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wain.MSA\Desktop\UIF U02-41 TEMPORARY\ADJUSTMENTS\NUU\Trial Balance\"/>
    </mc:Choice>
  </mc:AlternateContent>
  <xr:revisionPtr revIDLastSave="0" documentId="8_{2EF29651-983A-4EE0-A16E-B87766B868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5512001_UTIL0002_270312_PDF" sheetId="1" r:id="rId1"/>
    <sheet name="Sheet2" sheetId="3" r:id="rId2"/>
    <sheet name="Sheet1" sheetId="2" r:id="rId3"/>
  </sheets>
  <calcPr calcId="18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5" i="1" l="1"/>
  <c r="G125" i="1"/>
  <c r="H125" i="1"/>
  <c r="I125" i="1"/>
  <c r="J125" i="1"/>
  <c r="K125" i="1"/>
  <c r="L125" i="1"/>
  <c r="M125" i="1"/>
  <c r="N125" i="1"/>
  <c r="O125" i="1"/>
  <c r="P125" i="1"/>
  <c r="F126" i="1"/>
  <c r="G126" i="1"/>
  <c r="H126" i="1"/>
  <c r="I126" i="1"/>
  <c r="J126" i="1"/>
  <c r="K126" i="1"/>
  <c r="L126" i="1"/>
  <c r="M126" i="1"/>
  <c r="N126" i="1"/>
  <c r="O126" i="1"/>
  <c r="P126" i="1"/>
  <c r="F127" i="1"/>
  <c r="G127" i="1"/>
  <c r="H127" i="1"/>
  <c r="I127" i="1"/>
  <c r="J127" i="1"/>
  <c r="K127" i="1"/>
  <c r="L127" i="1"/>
  <c r="M127" i="1"/>
  <c r="N127" i="1"/>
  <c r="O127" i="1"/>
  <c r="P127" i="1"/>
  <c r="F129" i="1"/>
  <c r="G129" i="1"/>
  <c r="H129" i="1"/>
  <c r="I129" i="1"/>
  <c r="J129" i="1"/>
  <c r="K129" i="1"/>
  <c r="L129" i="1"/>
  <c r="M129" i="1"/>
  <c r="N129" i="1"/>
  <c r="O129" i="1"/>
  <c r="P129" i="1"/>
  <c r="E129" i="1"/>
  <c r="E127" i="1"/>
  <c r="E126" i="1"/>
  <c r="E1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 Drennan</author>
  </authors>
  <commentList>
    <comment ref="O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Phil Drennan:</t>
        </r>
        <r>
          <rPr>
            <sz val="9"/>
            <color indexed="81"/>
            <rFont val="Tahoma"/>
            <family val="2"/>
          </rPr>
          <t xml:space="preserve">
retirement PO 316446
</t>
        </r>
      </text>
    </comment>
    <comment ref="O1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Phil Drennan:</t>
        </r>
        <r>
          <rPr>
            <sz val="9"/>
            <color indexed="81"/>
            <rFont val="Tahoma"/>
            <family val="2"/>
          </rPr>
          <t xml:space="preserve">
retirement PO 316446
</t>
        </r>
      </text>
    </comment>
  </commentList>
</comments>
</file>

<file path=xl/sharedStrings.xml><?xml version="1.0" encoding="utf-8"?>
<sst xmlns="http://schemas.openxmlformats.org/spreadsheetml/2006/main" count="2324" uniqueCount="141">
  <si>
    <t>R5512001</t>
  </si>
  <si>
    <t>Utilities Inc</t>
  </si>
  <si>
    <t>UTIL0002</t>
  </si>
  <si>
    <t>Fixed Assets by Business Unit for Calendar report</t>
  </si>
  <si>
    <t>Page -</t>
  </si>
  <si>
    <t>Year</t>
  </si>
  <si>
    <t>Asset Business Unit:</t>
  </si>
  <si>
    <t>Account</t>
  </si>
  <si>
    <t>Description</t>
  </si>
  <si>
    <t>APYC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</si>
  <si>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</si>
  <si>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</si>
  <si>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</si>
  <si>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</si>
  <si>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</si>
  <si>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</si>
  <si>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</si>
  <si>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</si>
  <si>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</si>
  <si>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</si>
  <si>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</si>
  <si>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</si>
  <si>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LAND &amp; LAND RIGHTS TRTMNT PLT</t>
  </si>
  <si>
    <t>LAND &amp; LAND RIGHTS GEN PLT</t>
  </si>
  <si>
    <t>STRUCT/IMPRV PUMP PLT LS</t>
  </si>
  <si>
    <t>STRUCT/IMPRV TREAT PLT</t>
  </si>
  <si>
    <t>STRUCT/IMPRV GEN PLT</t>
  </si>
  <si>
    <t>SEWER FORCE MAIN</t>
  </si>
  <si>
    <t>SEWER GRAVITY MAIN</t>
  </si>
  <si>
    <t>MANHOLES</t>
  </si>
  <si>
    <t>SERVICES TO CUSTOMERS</t>
  </si>
  <si>
    <t>FLOW MEASURE DEVICES</t>
  </si>
  <si>
    <t>PUMPING EQUIPMENT PUMP PLT</t>
  </si>
  <si>
    <t>TREAT/DISP EQUIP LAGOON</t>
  </si>
  <si>
    <t>TREAT/DISP EQUIP TRT PLT</t>
  </si>
  <si>
    <t>OUTFALL LINES</t>
  </si>
  <si>
    <t>OFFICE STRUCT &amp; IMPRV</t>
  </si>
  <si>
    <t>OFFICE FURN &amp; EQPT</t>
  </si>
  <si>
    <t>POWER OPERATED EQUIP</t>
  </si>
  <si>
    <t>MISC EQUIP SEWER</t>
  </si>
  <si>
    <t>OTHER TANGIBLE PLT SEWER</t>
  </si>
  <si>
    <t>Subtotal</t>
  </si>
  <si>
    <t>REUSE DIST RESERVOIRS</t>
  </si>
  <si>
    <t>REUSE TRANMISSION &amp; DIST SYS</t>
  </si>
  <si>
    <t>DEF CHGS-OTHER WTR &amp; SWR</t>
  </si>
  <si>
    <t>CIAC-SEWER-TAP</t>
  </si>
  <si>
    <t>ACC DEPR-ORGANIZATION</t>
  </si>
  <si>
    <t>ACC DEPR-STRUCT/IMPRV PUMP PLT</t>
  </si>
  <si>
    <t>ACC DEPR-STRUCT/IMPRV TREAT PL</t>
  </si>
  <si>
    <t>ACC DEPR-STRUCT/IMPRV GEN PLT</t>
  </si>
  <si>
    <t>ACC DEPR-SEWER FORCE MAIN</t>
  </si>
  <si>
    <t>ACC DEPR-SEWER GRAVITY MAIN</t>
  </si>
  <si>
    <t>ACC DEPR-MANHOLES</t>
  </si>
  <si>
    <t>ACC DEPR-SERVICES TO CUSTOMERS</t>
  </si>
  <si>
    <t>ACC DEPR-FLOW MEASURE DEVICES</t>
  </si>
  <si>
    <t>ACC DEPR-PUMP EQP PUMP PLT</t>
  </si>
  <si>
    <t>ACC DEPR-TREAT/DISP EQP LAGOON</t>
  </si>
  <si>
    <t>ACC DEPR-TREAT/DISP EQP TRT PL</t>
  </si>
  <si>
    <t>ACC DEPR-OUTFALL LINES</t>
  </si>
  <si>
    <t>ACC DEPR-OFFICE STRUCTURE</t>
  </si>
  <si>
    <t>ACC DEPR-OFFICE FURN/EQPT</t>
  </si>
  <si>
    <t>ACC DEPR-POWER OPERATED EQUIP</t>
  </si>
  <si>
    <t>ACC DEPR-MISC EQUIP SEWER</t>
  </si>
  <si>
    <t>ACC DEPR-OTHER TANG PLT SEWER</t>
  </si>
  <si>
    <t>ACC DEPR-REUSE DIST RESERVOIRS</t>
  </si>
  <si>
    <t>ACC DEPR-REUSE TRANS/DIST SYS</t>
  </si>
  <si>
    <t>AMORT - OTHER WTR &amp; SWR</t>
  </si>
  <si>
    <t>ACC AMORT OTHER TANG PLT SEWER</t>
  </si>
  <si>
    <t>ACC AMORT SEWER-TAP</t>
  </si>
  <si>
    <t>Grand Total</t>
  </si>
  <si>
    <t>Sub Total</t>
  </si>
  <si>
    <t xml:space="preserve">       DEPREC-STRUCT/IMPRV PUM</t>
  </si>
  <si>
    <t xml:space="preserve">       DEPREC-TREAT/DISP EQUIP</t>
  </si>
  <si>
    <t xml:space="preserve">       DEPREC-TREAT/DISP EQ TR</t>
  </si>
  <si>
    <t xml:space="preserve">       AMORT-SEWER-TAP</t>
  </si>
  <si>
    <t>R550911</t>
  </si>
  <si>
    <t>GL Detail Extraction</t>
  </si>
  <si>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</si>
  <si>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</si>
  <si>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</si>
  <si>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</si>
  <si>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</si>
  <si>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</si>
  <si>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</si>
  <si>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</si>
  <si>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</si>
  <si>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</si>
  <si>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</si>
  <si>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</si>
  <si>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</si>
  <si>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</si>
  <si>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</si>
  <si>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</si>
  <si>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</si>
  <si>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</si>
  <si>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</si>
  <si>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</si>
  <si>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</si>
  <si>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</si>
  <si>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</si>
  <si>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</si>
  <si>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</si>
  <si>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</si>
  <si>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</si>
  <si>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</si>
  <si>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</si>
  <si>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</si>
  <si>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Florida</t>
  </si>
  <si>
    <t>Depreciation Expense Account</t>
  </si>
  <si>
    <t>DP</t>
  </si>
  <si>
    <t>AA</t>
  </si>
  <si>
    <t>X</t>
  </si>
  <si>
    <t>P</t>
  </si>
  <si>
    <t>SEWER PLANT-CONVERTED ASSET</t>
  </si>
  <si>
    <t>SEWER TRMT PLT,SYSTEMS,STRUCT</t>
  </si>
  <si>
    <t>090*AP.INVD*03*126</t>
  </si>
  <si>
    <t>090*CAPTIME*10*01</t>
  </si>
  <si>
    <t>090*CAPTIME*06*06</t>
  </si>
  <si>
    <t>090*CAPTIME*09*04</t>
  </si>
  <si>
    <t>090*CAPTIME*03*04</t>
  </si>
  <si>
    <t>090*CB.TO.GL*03*13</t>
  </si>
  <si>
    <t>090*CB.TO.GL*05*13</t>
  </si>
  <si>
    <t>Row Labels</t>
  </si>
  <si>
    <t>Sum of Amount</t>
  </si>
  <si>
    <t>Column Labels</t>
  </si>
  <si>
    <t>2018</t>
  </si>
  <si>
    <t>2018 Total</t>
  </si>
  <si>
    <t>2019</t>
  </si>
  <si>
    <t>2019 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</si>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</sst>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14" fontId="0" fillId="0" borderId="0" xfId="0" applyNumberFormat="1"/>
    <xf numFmtId="21" fontId="0" fillId="0" borderId="0" xfId="0" applyNumberFormat="1"/>
    <xf numFmtId="43" fontId="0" fillId="0" borderId="0" xfId="1" applyFont="1"/>
    <xf numFmtId="0" fontId="0" fillId="33" borderId="0" xfId="0" applyFill="1"/>
    <xf numFmtId="0" fontId="18" fillId="0" borderId="0" xfId="43" applyAlignment="1">
      <alignment horizontal="center"/>
    </xf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1" applyNumberFormat="1" applyFont="1"/>
    <xf numFmtId="0" fontId="19" fillId="0" borderId="0" xfId="0" applyFont="1"/>
    <xf numFmtId="43" fontId="0" fillId="34" borderId="0" xfId="1" applyFont="1" applyFill="1"/>
    <xf numFmtId="164" fontId="14" fillId="0" borderId="0" xfId="1" applyNumberFormat="1" applyFont="1"/>
    <xf numFmtId="164" fontId="14" fillId="34" borderId="0" xfId="1" applyNumberFormat="1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 Drennan" refreshedDate="43927.657257175924" createdVersion="6" refreshedVersion="6" minRefreshableVersion="3" recordCount="298" xr:uid="{00000000-000A-0000-FFFF-FFFF05000000}">
  <cacheSource type="worksheet">
    <worksheetSource ref="A3:AD301" sheet="Sheet1"/>
  </cacheSource>
  <cacheFields count="31">
    <cacheField name="Co" numFmtId="0">
      <sharedItems containsSemiMixedTypes="0" containsString="0" containsNumber="1" containsInteger="1" minValue="252" maxValue="252"/>
    </cacheField>
    <cacheField name="Business Unit" numFmtId="0">
      <sharedItems containsSemiMixedTypes="0" containsString="0" containsNumber="1" containsInteger="1" minValue="252130" maxValue="252130" count="1">
        <n v="252130"/>
      </sharedItems>
    </cacheField>
    <cacheField name="Obj Acct" numFmtId="0">
      <sharedItems containsSemiMixedTypes="0" containsString="0" containsNumber="1" containsInteger="1" minValue="6665" maxValue="7430" count="4">
        <n v="6665"/>
        <n v="6760"/>
        <n v="6765"/>
        <n v="7430"/>
      </sharedItems>
    </cacheField>
    <cacheField name="Amount" numFmtId="0">
      <sharedItems containsSemiMixedTypes="0" containsString="0" containsNumber="1" minValue="-7.5" maxValue="496.42"/>
    </cacheField>
    <cacheField name="G/L Date" numFmtId="14">
      <sharedItems containsSemiMixedTypes="0" containsNonDate="0" containsDate="1" containsString="0" minDate="2018-01-31T00:00:00" maxDate="2020-01-01T00:00:00" count="24"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</sharedItems>
      <fieldGroup par="30" base="4">
        <rangePr groupBy="months" startDate="2018-01-31T00:00:00" endDate="2020-01-01T00:00:00"/>
        <groupItems count="14">
          <s v="&lt;1/3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0"/>
        </groupItems>
      </fieldGroup>
    </cacheField>
    <cacheField name="Region" numFmtId="0">
      <sharedItems/>
    </cacheField>
    <cacheField name="Explanation Alpha Name" numFmtId="0">
      <sharedItems/>
    </cacheField>
    <cacheField name="Explanation -Remark-" numFmtId="0">
      <sharedItems/>
    </cacheField>
    <cacheField name="Asset ID" numFmtId="0">
      <sharedItems containsSemiMixedTypes="0" containsString="0" containsNumber="1" containsInteger="1" minValue="90077" maxValue="1008709"/>
    </cacheField>
    <cacheField name="Document Number" numFmtId="0">
      <sharedItems containsSemiMixedTypes="0" containsString="0" containsNumber="1" containsInteger="1" minValue="60153" maxValue="63309"/>
    </cacheField>
    <cacheField name="Batch Number" numFmtId="0">
      <sharedItems containsSemiMixedTypes="0" containsString="0" containsNumber="1" containsInteger="1" minValue="293627" maxValue="356447"/>
    </cacheField>
    <cacheField name="Purchase Order" numFmtId="0">
      <sharedItems containsNonDate="0" containsString="0" containsBlank="1"/>
    </cacheField>
    <cacheField name="PO Originator" numFmtId="0">
      <sharedItems containsNonDate="0" containsString="0" containsBlank="1"/>
    </cacheField>
    <cacheField name="PO Do Ty" numFmtId="0">
      <sharedItems containsNonDate="0" containsString="0" containsBlank="1"/>
    </cacheField>
    <cacheField name="Rev Void" numFmtId="0">
      <sharedItems containsNonDate="0" containsString="0" containsBlank="1"/>
    </cacheField>
    <cacheField name="Do Ty" numFmtId="0">
      <sharedItems/>
    </cacheField>
    <cacheField name="Sub" numFmtId="0">
      <sharedItems containsNonDate="0" containsString="0" containsBlank="1"/>
    </cacheField>
    <cacheField name="Sub Type" numFmtId="0">
      <sharedItems containsNonDate="0" containsString="0" containsBlank="1"/>
    </cacheField>
    <cacheField name="Sub- ledger" numFmtId="0">
      <sharedItems containsNonDate="0" containsString="0" containsBlank="1"/>
    </cacheField>
    <cacheField name="Per No" numFmtId="0">
      <sharedItems containsSemiMixedTypes="0" containsString="0" containsNumber="1" containsInteger="1" minValue="1" maxValue="12"/>
    </cacheField>
    <cacheField name="FY" numFmtId="0">
      <sharedItems containsSemiMixedTypes="0" containsString="0" containsNumber="1" containsInteger="1" minValue="18" maxValue="19"/>
    </cacheField>
    <cacheField name="Units" numFmtId="0">
      <sharedItems containsNonDate="0" containsString="0" containsBlank="1"/>
    </cacheField>
    <cacheField name="Address Number" numFmtId="0">
      <sharedItems containsNonDate="0" containsString="0" containsBlank="1"/>
    </cacheField>
    <cacheField name="LT" numFmtId="0">
      <sharedItems/>
    </cacheField>
    <cacheField name="Doc Co" numFmtId="0">
      <sharedItems containsSemiMixedTypes="0" containsString="0" containsNumber="1" containsInteger="1" minValue="252" maxValue="252"/>
    </cacheField>
    <cacheField name="Bth Ty" numFmtId="0">
      <sharedItems/>
    </cacheField>
    <cacheField name="Posted Code" numFmtId="0">
      <sharedItems/>
    </cacheField>
    <cacheField name="JE Line Number" numFmtId="0">
      <sharedItems containsSemiMixedTypes="0" containsString="0" containsNumber="1" containsInteger="1" minValue="716" maxValue="2890"/>
    </cacheField>
    <cacheField name="Line Extension" numFmtId="0">
      <sharedItems containsNonDate="0" containsString="0" containsBlank="1"/>
    </cacheField>
    <cacheField name="Reconciled" numFmtId="0">
      <sharedItems containsNonDate="0" containsString="0" containsBlank="1"/>
    </cacheField>
    <cacheField name="Years" numFmtId="0" databaseField="0">
      <fieldGroup base="4">
        <rangePr groupBy="years" startDate="2018-01-31T00:00:00" endDate="2020-01-01T00:00:00"/>
        <groupItems count="5">
          <s v="&lt;1/31/2018"/>
          <s v="2018"/>
          <s v="2019"/>
          <s v="2020"/>
          <s v="&gt;1/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n v="252"/>
    <x v="0"/>
    <x v="0"/>
    <n v="17.79"/>
    <x v="0"/>
    <s v="Florida"/>
    <s v="STRUCT/IMPRV TREAT PLT"/>
    <s v="Depreciation Expense Account"/>
    <n v="1008709"/>
    <n v="60153"/>
    <n v="293627"/>
    <m/>
    <m/>
    <m/>
    <m/>
    <s v="DP"/>
    <m/>
    <m/>
    <m/>
    <n v="1"/>
    <n v="18"/>
    <m/>
    <m/>
    <s v="AA"/>
    <n v="252"/>
    <s v="X"/>
    <s v="P"/>
    <n v="2036"/>
    <m/>
    <m/>
  </r>
  <r>
    <n v="252"/>
    <x v="0"/>
    <x v="1"/>
    <n v="31.36"/>
    <x v="0"/>
    <s v="Florida"/>
    <s v="SEWER PLANT-CONVERTED ASSET"/>
    <s v="Depreciation Expense Account"/>
    <n v="101916"/>
    <n v="60153"/>
    <n v="293627"/>
    <m/>
    <m/>
    <m/>
    <m/>
    <s v="DP"/>
    <m/>
    <m/>
    <m/>
    <n v="1"/>
    <n v="18"/>
    <m/>
    <m/>
    <s v="AA"/>
    <n v="252"/>
    <s v="X"/>
    <s v="P"/>
    <n v="2176"/>
    <m/>
    <m/>
  </r>
  <r>
    <n v="252"/>
    <x v="0"/>
    <x v="2"/>
    <n v="79.42"/>
    <x v="0"/>
    <s v="Florida"/>
    <s v="SEWER TRMT PLT,SYSTEMS,STRUCT"/>
    <s v="Depreciation Expense Account"/>
    <n v="90077"/>
    <n v="60153"/>
    <n v="293627"/>
    <m/>
    <m/>
    <m/>
    <m/>
    <s v="DP"/>
    <m/>
    <m/>
    <m/>
    <n v="1"/>
    <n v="18"/>
    <m/>
    <m/>
    <s v="AA"/>
    <n v="252"/>
    <s v="X"/>
    <s v="P"/>
    <n v="2186"/>
    <m/>
    <m/>
  </r>
  <r>
    <n v="252"/>
    <x v="0"/>
    <x v="2"/>
    <n v="409.58"/>
    <x v="0"/>
    <s v="Florida"/>
    <s v="SEWER PLANT-CONVERTED ASSET"/>
    <s v="Depreciation Expense Account"/>
    <n v="101917"/>
    <n v="60153"/>
    <n v="293627"/>
    <m/>
    <m/>
    <m/>
    <m/>
    <s v="DP"/>
    <m/>
    <m/>
    <m/>
    <n v="1"/>
    <n v="18"/>
    <m/>
    <m/>
    <s v="AA"/>
    <n v="252"/>
    <s v="X"/>
    <s v="P"/>
    <n v="2198"/>
    <m/>
    <m/>
  </r>
  <r>
    <n v="252"/>
    <x v="0"/>
    <x v="2"/>
    <n v="-2.33"/>
    <x v="0"/>
    <s v="Florida"/>
    <s v="090*AP.INVD*03*126"/>
    <s v="Depreciation Expense Account"/>
    <n v="160747"/>
    <n v="60153"/>
    <n v="293627"/>
    <m/>
    <m/>
    <m/>
    <m/>
    <s v="DP"/>
    <m/>
    <m/>
    <m/>
    <n v="1"/>
    <n v="18"/>
    <m/>
    <m/>
    <s v="AA"/>
    <n v="252"/>
    <s v="X"/>
    <s v="P"/>
    <n v="2212"/>
    <m/>
    <m/>
  </r>
  <r>
    <n v="252"/>
    <x v="0"/>
    <x v="2"/>
    <n v="0.31"/>
    <x v="0"/>
    <s v="Florida"/>
    <s v="090*CAPTIME*10*01"/>
    <s v="Depreciation Expense Account"/>
    <n v="160748"/>
    <n v="60153"/>
    <n v="293627"/>
    <m/>
    <m/>
    <m/>
    <m/>
    <s v="DP"/>
    <m/>
    <m/>
    <m/>
    <n v="1"/>
    <n v="18"/>
    <m/>
    <m/>
    <s v="AA"/>
    <n v="252"/>
    <s v="X"/>
    <s v="P"/>
    <n v="2214"/>
    <m/>
    <m/>
  </r>
  <r>
    <n v="252"/>
    <x v="0"/>
    <x v="2"/>
    <n v="0.87"/>
    <x v="0"/>
    <s v="Florida"/>
    <s v="090*CAPTIME*06*06"/>
    <s v="Depreciation Expense Account"/>
    <n v="160749"/>
    <n v="60153"/>
    <n v="293627"/>
    <m/>
    <m/>
    <m/>
    <m/>
    <s v="DP"/>
    <m/>
    <m/>
    <m/>
    <n v="1"/>
    <n v="18"/>
    <m/>
    <m/>
    <s v="AA"/>
    <n v="252"/>
    <s v="X"/>
    <s v="P"/>
    <n v="2216"/>
    <m/>
    <m/>
  </r>
  <r>
    <n v="252"/>
    <x v="0"/>
    <x v="2"/>
    <n v="1.88"/>
    <x v="0"/>
    <s v="Florida"/>
    <s v="090*CAPTIME*09*04"/>
    <s v="Depreciation Expense Account"/>
    <n v="160750"/>
    <n v="60153"/>
    <n v="293627"/>
    <m/>
    <m/>
    <m/>
    <m/>
    <s v="DP"/>
    <m/>
    <m/>
    <m/>
    <n v="1"/>
    <n v="18"/>
    <m/>
    <m/>
    <s v="AA"/>
    <n v="252"/>
    <s v="X"/>
    <s v="P"/>
    <n v="2218"/>
    <m/>
    <m/>
  </r>
  <r>
    <n v="252"/>
    <x v="0"/>
    <x v="2"/>
    <n v="2.17"/>
    <x v="0"/>
    <s v="Florida"/>
    <s v="090*CAPTIME*03*04"/>
    <s v="Depreciation Expense Account"/>
    <n v="160751"/>
    <n v="60153"/>
    <n v="293627"/>
    <m/>
    <m/>
    <m/>
    <m/>
    <s v="DP"/>
    <m/>
    <m/>
    <m/>
    <n v="1"/>
    <n v="18"/>
    <m/>
    <m/>
    <s v="AA"/>
    <n v="252"/>
    <s v="X"/>
    <s v="P"/>
    <n v="2220"/>
    <m/>
    <m/>
  </r>
  <r>
    <n v="252"/>
    <x v="0"/>
    <x v="2"/>
    <n v="2.4300000000000002"/>
    <x v="0"/>
    <s v="Florida"/>
    <s v="090*AP.INVD*03*126"/>
    <s v="Depreciation Expense Account"/>
    <n v="160752"/>
    <n v="60153"/>
    <n v="293627"/>
    <m/>
    <m/>
    <m/>
    <m/>
    <s v="DP"/>
    <m/>
    <m/>
    <m/>
    <n v="1"/>
    <n v="18"/>
    <m/>
    <m/>
    <s v="AA"/>
    <n v="252"/>
    <s v="X"/>
    <s v="P"/>
    <n v="2222"/>
    <m/>
    <m/>
  </r>
  <r>
    <n v="252"/>
    <x v="0"/>
    <x v="3"/>
    <n v="-7.5"/>
    <x v="0"/>
    <s v="Florida"/>
    <s v="SEWER PLANT-CONVERTED ASSET"/>
    <s v="Depreciation Expense Account"/>
    <n v="101909"/>
    <n v="60153"/>
    <n v="293627"/>
    <m/>
    <m/>
    <m/>
    <m/>
    <s v="DP"/>
    <m/>
    <m/>
    <m/>
    <n v="1"/>
    <n v="18"/>
    <m/>
    <m/>
    <s v="AA"/>
    <n v="252"/>
    <s v="X"/>
    <s v="P"/>
    <n v="2806"/>
    <m/>
    <m/>
  </r>
  <r>
    <n v="252"/>
    <x v="0"/>
    <x v="3"/>
    <n v="-3.75"/>
    <x v="0"/>
    <s v="Florida"/>
    <s v="090*CB.TO.GL*03*13"/>
    <s v="Depreciation Expense Account"/>
    <n v="160753"/>
    <n v="60153"/>
    <n v="293627"/>
    <m/>
    <m/>
    <m/>
    <m/>
    <s v="DP"/>
    <m/>
    <m/>
    <m/>
    <n v="1"/>
    <n v="18"/>
    <m/>
    <m/>
    <s v="AA"/>
    <n v="252"/>
    <s v="X"/>
    <s v="P"/>
    <n v="2808"/>
    <m/>
    <m/>
  </r>
  <r>
    <n v="252"/>
    <x v="0"/>
    <x v="3"/>
    <n v="-3.75"/>
    <x v="0"/>
    <s v="Florida"/>
    <s v="090*CB.TO.GL*05*13"/>
    <s v="Depreciation Expense Account"/>
    <n v="160754"/>
    <n v="60153"/>
    <n v="293627"/>
    <m/>
    <m/>
    <m/>
    <m/>
    <s v="DP"/>
    <m/>
    <m/>
    <m/>
    <n v="1"/>
    <n v="18"/>
    <m/>
    <m/>
    <s v="AA"/>
    <n v="252"/>
    <s v="X"/>
    <s v="P"/>
    <n v="2810"/>
    <m/>
    <m/>
  </r>
  <r>
    <n v="252"/>
    <x v="0"/>
    <x v="0"/>
    <n v="17.79"/>
    <x v="1"/>
    <s v="Florida"/>
    <s v="STRUCT/IMPRV TREAT PLT"/>
    <s v="Depreciation Expense Account"/>
    <n v="1008709"/>
    <n v="60257"/>
    <n v="296146"/>
    <m/>
    <m/>
    <m/>
    <m/>
    <s v="DP"/>
    <m/>
    <m/>
    <m/>
    <n v="2"/>
    <n v="18"/>
    <m/>
    <m/>
    <s v="AA"/>
    <n v="252"/>
    <s v="X"/>
    <s v="P"/>
    <n v="2038"/>
    <m/>
    <m/>
  </r>
  <r>
    <n v="252"/>
    <x v="0"/>
    <x v="1"/>
    <n v="31.36"/>
    <x v="1"/>
    <s v="Florida"/>
    <s v="SEWER PLANT-CONVERTED ASSET"/>
    <s v="Depreciation Expense Account"/>
    <n v="101916"/>
    <n v="60257"/>
    <n v="296146"/>
    <m/>
    <m/>
    <m/>
    <m/>
    <s v="DP"/>
    <m/>
    <m/>
    <m/>
    <n v="2"/>
    <n v="18"/>
    <m/>
    <m/>
    <s v="AA"/>
    <n v="252"/>
    <s v="X"/>
    <s v="P"/>
    <n v="2178"/>
    <m/>
    <m/>
  </r>
  <r>
    <n v="252"/>
    <x v="0"/>
    <x v="2"/>
    <n v="91.06"/>
    <x v="1"/>
    <s v="Florida"/>
    <s v="SEWER TRMT PLT,SYSTEMS,STRUCT"/>
    <s v="Depreciation Expense Account"/>
    <n v="90077"/>
    <n v="60257"/>
    <n v="296146"/>
    <m/>
    <m/>
    <m/>
    <m/>
    <s v="DP"/>
    <m/>
    <m/>
    <m/>
    <n v="2"/>
    <n v="18"/>
    <m/>
    <m/>
    <s v="AA"/>
    <n v="252"/>
    <s v="X"/>
    <s v="P"/>
    <n v="2188"/>
    <m/>
    <m/>
  </r>
  <r>
    <n v="252"/>
    <x v="0"/>
    <x v="2"/>
    <n v="409.58"/>
    <x v="1"/>
    <s v="Florida"/>
    <s v="SEWER PLANT-CONVERTED ASSET"/>
    <s v="Depreciation Expense Account"/>
    <n v="101917"/>
    <n v="60257"/>
    <n v="296146"/>
    <m/>
    <m/>
    <m/>
    <m/>
    <s v="DP"/>
    <m/>
    <m/>
    <m/>
    <n v="2"/>
    <n v="18"/>
    <m/>
    <m/>
    <s v="AA"/>
    <n v="252"/>
    <s v="X"/>
    <s v="P"/>
    <n v="2200"/>
    <m/>
    <m/>
  </r>
  <r>
    <n v="252"/>
    <x v="0"/>
    <x v="2"/>
    <n v="-2.33"/>
    <x v="1"/>
    <s v="Florida"/>
    <s v="090*AP.INVD*03*126"/>
    <s v="Depreciation Expense Account"/>
    <n v="160747"/>
    <n v="60257"/>
    <n v="296146"/>
    <m/>
    <m/>
    <m/>
    <m/>
    <s v="DP"/>
    <m/>
    <m/>
    <m/>
    <n v="2"/>
    <n v="18"/>
    <m/>
    <m/>
    <s v="AA"/>
    <n v="252"/>
    <s v="X"/>
    <s v="P"/>
    <n v="2214"/>
    <m/>
    <m/>
  </r>
  <r>
    <n v="252"/>
    <x v="0"/>
    <x v="2"/>
    <n v="0.31"/>
    <x v="1"/>
    <s v="Florida"/>
    <s v="090*CAPTIME*10*01"/>
    <s v="Depreciation Expense Account"/>
    <n v="160748"/>
    <n v="60257"/>
    <n v="296146"/>
    <m/>
    <m/>
    <m/>
    <m/>
    <s v="DP"/>
    <m/>
    <m/>
    <m/>
    <n v="2"/>
    <n v="18"/>
    <m/>
    <m/>
    <s v="AA"/>
    <n v="252"/>
    <s v="X"/>
    <s v="P"/>
    <n v="2216"/>
    <m/>
    <m/>
  </r>
  <r>
    <n v="252"/>
    <x v="0"/>
    <x v="2"/>
    <n v="0.87"/>
    <x v="1"/>
    <s v="Florida"/>
    <s v="090*CAPTIME*06*06"/>
    <s v="Depreciation Expense Account"/>
    <n v="160749"/>
    <n v="60257"/>
    <n v="296146"/>
    <m/>
    <m/>
    <m/>
    <m/>
    <s v="DP"/>
    <m/>
    <m/>
    <m/>
    <n v="2"/>
    <n v="18"/>
    <m/>
    <m/>
    <s v="AA"/>
    <n v="252"/>
    <s v="X"/>
    <s v="P"/>
    <n v="2218"/>
    <m/>
    <m/>
  </r>
  <r>
    <n v="252"/>
    <x v="0"/>
    <x v="2"/>
    <n v="1.88"/>
    <x v="1"/>
    <s v="Florida"/>
    <s v="090*CAPTIME*09*04"/>
    <s v="Depreciation Expense Account"/>
    <n v="160750"/>
    <n v="60257"/>
    <n v="296146"/>
    <m/>
    <m/>
    <m/>
    <m/>
    <s v="DP"/>
    <m/>
    <m/>
    <m/>
    <n v="2"/>
    <n v="18"/>
    <m/>
    <m/>
    <s v="AA"/>
    <n v="252"/>
    <s v="X"/>
    <s v="P"/>
    <n v="2220"/>
    <m/>
    <m/>
  </r>
  <r>
    <n v="252"/>
    <x v="0"/>
    <x v="2"/>
    <n v="2.17"/>
    <x v="1"/>
    <s v="Florida"/>
    <s v="090*CAPTIME*03*04"/>
    <s v="Depreciation Expense Account"/>
    <n v="160751"/>
    <n v="60257"/>
    <n v="296146"/>
    <m/>
    <m/>
    <m/>
    <m/>
    <s v="DP"/>
    <m/>
    <m/>
    <m/>
    <n v="2"/>
    <n v="18"/>
    <m/>
    <m/>
    <s v="AA"/>
    <n v="252"/>
    <s v="X"/>
    <s v="P"/>
    <n v="2222"/>
    <m/>
    <m/>
  </r>
  <r>
    <n v="252"/>
    <x v="0"/>
    <x v="2"/>
    <n v="2.4300000000000002"/>
    <x v="1"/>
    <s v="Florida"/>
    <s v="090*AP.INVD*03*126"/>
    <s v="Depreciation Expense Account"/>
    <n v="160752"/>
    <n v="60257"/>
    <n v="296146"/>
    <m/>
    <m/>
    <m/>
    <m/>
    <s v="DP"/>
    <m/>
    <m/>
    <m/>
    <n v="2"/>
    <n v="18"/>
    <m/>
    <m/>
    <s v="AA"/>
    <n v="252"/>
    <s v="X"/>
    <s v="P"/>
    <n v="2224"/>
    <m/>
    <m/>
  </r>
  <r>
    <n v="252"/>
    <x v="0"/>
    <x v="3"/>
    <n v="-7.5"/>
    <x v="1"/>
    <s v="Florida"/>
    <s v="SEWER PLANT-CONVERTED ASSET"/>
    <s v="Depreciation Expense Account"/>
    <n v="101909"/>
    <n v="60257"/>
    <n v="296146"/>
    <m/>
    <m/>
    <m/>
    <m/>
    <s v="DP"/>
    <m/>
    <m/>
    <m/>
    <n v="2"/>
    <n v="18"/>
    <m/>
    <m/>
    <s v="AA"/>
    <n v="252"/>
    <s v="X"/>
    <s v="P"/>
    <n v="2808"/>
    <m/>
    <m/>
  </r>
  <r>
    <n v="252"/>
    <x v="0"/>
    <x v="3"/>
    <n v="-3.75"/>
    <x v="1"/>
    <s v="Florida"/>
    <s v="090*CB.TO.GL*03*13"/>
    <s v="Depreciation Expense Account"/>
    <n v="160753"/>
    <n v="60257"/>
    <n v="296146"/>
    <m/>
    <m/>
    <m/>
    <m/>
    <s v="DP"/>
    <m/>
    <m/>
    <m/>
    <n v="2"/>
    <n v="18"/>
    <m/>
    <m/>
    <s v="AA"/>
    <n v="252"/>
    <s v="X"/>
    <s v="P"/>
    <n v="2810"/>
    <m/>
    <m/>
  </r>
  <r>
    <n v="252"/>
    <x v="0"/>
    <x v="3"/>
    <n v="-3.75"/>
    <x v="1"/>
    <s v="Florida"/>
    <s v="090*CB.TO.GL*05*13"/>
    <s v="Depreciation Expense Account"/>
    <n v="160754"/>
    <n v="60257"/>
    <n v="296146"/>
    <m/>
    <m/>
    <m/>
    <m/>
    <s v="DP"/>
    <m/>
    <m/>
    <m/>
    <n v="2"/>
    <n v="18"/>
    <m/>
    <m/>
    <s v="AA"/>
    <n v="252"/>
    <s v="X"/>
    <s v="P"/>
    <n v="2812"/>
    <m/>
    <m/>
  </r>
  <r>
    <n v="252"/>
    <x v="0"/>
    <x v="0"/>
    <n v="17.79"/>
    <x v="2"/>
    <s v="Florida"/>
    <s v="STRUCT/IMPRV TREAT PLT"/>
    <s v="Depreciation Expense Account"/>
    <n v="1008709"/>
    <n v="60364"/>
    <n v="299024"/>
    <m/>
    <m/>
    <m/>
    <m/>
    <s v="DP"/>
    <m/>
    <m/>
    <m/>
    <n v="3"/>
    <n v="18"/>
    <m/>
    <m/>
    <s v="AA"/>
    <n v="252"/>
    <s v="X"/>
    <s v="P"/>
    <n v="2040"/>
    <m/>
    <m/>
  </r>
  <r>
    <n v="252"/>
    <x v="0"/>
    <x v="1"/>
    <n v="31.36"/>
    <x v="2"/>
    <s v="Florida"/>
    <s v="SEWER PLANT-CONVERTED ASSET"/>
    <s v="Depreciation Expense Account"/>
    <n v="101916"/>
    <n v="60364"/>
    <n v="299024"/>
    <m/>
    <m/>
    <m/>
    <m/>
    <s v="DP"/>
    <m/>
    <m/>
    <m/>
    <n v="3"/>
    <n v="18"/>
    <m/>
    <m/>
    <s v="AA"/>
    <n v="252"/>
    <s v="X"/>
    <s v="P"/>
    <n v="2180"/>
    <m/>
    <m/>
  </r>
  <r>
    <n v="252"/>
    <x v="0"/>
    <x v="2"/>
    <n v="94.27"/>
    <x v="2"/>
    <s v="Florida"/>
    <s v="SEWER TRMT PLT,SYSTEMS,STRUCT"/>
    <s v="Depreciation Expense Account"/>
    <n v="90077"/>
    <n v="60364"/>
    <n v="299024"/>
    <m/>
    <m/>
    <m/>
    <m/>
    <s v="DP"/>
    <m/>
    <m/>
    <m/>
    <n v="3"/>
    <n v="18"/>
    <m/>
    <m/>
    <s v="AA"/>
    <n v="252"/>
    <s v="X"/>
    <s v="P"/>
    <n v="2190"/>
    <m/>
    <m/>
  </r>
  <r>
    <n v="252"/>
    <x v="0"/>
    <x v="2"/>
    <n v="399.94"/>
    <x v="2"/>
    <s v="Florida"/>
    <s v="SEWER PLANT-CONVERTED ASSET"/>
    <s v="Depreciation Expense Account"/>
    <n v="101917"/>
    <n v="60364"/>
    <n v="299024"/>
    <m/>
    <m/>
    <m/>
    <m/>
    <s v="DP"/>
    <m/>
    <m/>
    <m/>
    <n v="3"/>
    <n v="18"/>
    <m/>
    <m/>
    <s v="AA"/>
    <n v="252"/>
    <s v="X"/>
    <s v="P"/>
    <n v="2202"/>
    <m/>
    <m/>
  </r>
  <r>
    <n v="252"/>
    <x v="0"/>
    <x v="2"/>
    <n v="-2.33"/>
    <x v="2"/>
    <s v="Florida"/>
    <s v="090*AP.INVD*03*126"/>
    <s v="Depreciation Expense Account"/>
    <n v="160747"/>
    <n v="60364"/>
    <n v="299024"/>
    <m/>
    <m/>
    <m/>
    <m/>
    <s v="DP"/>
    <m/>
    <m/>
    <m/>
    <n v="3"/>
    <n v="18"/>
    <m/>
    <m/>
    <s v="AA"/>
    <n v="252"/>
    <s v="X"/>
    <s v="P"/>
    <n v="2216"/>
    <m/>
    <m/>
  </r>
  <r>
    <n v="252"/>
    <x v="0"/>
    <x v="2"/>
    <n v="0.31"/>
    <x v="2"/>
    <s v="Florida"/>
    <s v="090*CAPTIME*10*01"/>
    <s v="Depreciation Expense Account"/>
    <n v="160748"/>
    <n v="60364"/>
    <n v="299024"/>
    <m/>
    <m/>
    <m/>
    <m/>
    <s v="DP"/>
    <m/>
    <m/>
    <m/>
    <n v="3"/>
    <n v="18"/>
    <m/>
    <m/>
    <s v="AA"/>
    <n v="252"/>
    <s v="X"/>
    <s v="P"/>
    <n v="2218"/>
    <m/>
    <m/>
  </r>
  <r>
    <n v="252"/>
    <x v="0"/>
    <x v="2"/>
    <n v="0.87"/>
    <x v="2"/>
    <s v="Florida"/>
    <s v="090*CAPTIME*06*06"/>
    <s v="Depreciation Expense Account"/>
    <n v="160749"/>
    <n v="60364"/>
    <n v="299024"/>
    <m/>
    <m/>
    <m/>
    <m/>
    <s v="DP"/>
    <m/>
    <m/>
    <m/>
    <n v="3"/>
    <n v="18"/>
    <m/>
    <m/>
    <s v="AA"/>
    <n v="252"/>
    <s v="X"/>
    <s v="P"/>
    <n v="2220"/>
    <m/>
    <m/>
  </r>
  <r>
    <n v="252"/>
    <x v="0"/>
    <x v="2"/>
    <n v="1.88"/>
    <x v="2"/>
    <s v="Florida"/>
    <s v="090*CAPTIME*09*04"/>
    <s v="Depreciation Expense Account"/>
    <n v="160750"/>
    <n v="60364"/>
    <n v="299024"/>
    <m/>
    <m/>
    <m/>
    <m/>
    <s v="DP"/>
    <m/>
    <m/>
    <m/>
    <n v="3"/>
    <n v="18"/>
    <m/>
    <m/>
    <s v="AA"/>
    <n v="252"/>
    <s v="X"/>
    <s v="P"/>
    <n v="2222"/>
    <m/>
    <m/>
  </r>
  <r>
    <n v="252"/>
    <x v="0"/>
    <x v="2"/>
    <n v="2.17"/>
    <x v="2"/>
    <s v="Florida"/>
    <s v="090*CAPTIME*03*04"/>
    <s v="Depreciation Expense Account"/>
    <n v="160751"/>
    <n v="60364"/>
    <n v="299024"/>
    <m/>
    <m/>
    <m/>
    <m/>
    <s v="DP"/>
    <m/>
    <m/>
    <m/>
    <n v="3"/>
    <n v="18"/>
    <m/>
    <m/>
    <s v="AA"/>
    <n v="252"/>
    <s v="X"/>
    <s v="P"/>
    <n v="2224"/>
    <m/>
    <m/>
  </r>
  <r>
    <n v="252"/>
    <x v="0"/>
    <x v="2"/>
    <n v="2.4300000000000002"/>
    <x v="2"/>
    <s v="Florida"/>
    <s v="090*AP.INVD*03*126"/>
    <s v="Depreciation Expense Account"/>
    <n v="160752"/>
    <n v="60364"/>
    <n v="299024"/>
    <m/>
    <m/>
    <m/>
    <m/>
    <s v="DP"/>
    <m/>
    <m/>
    <m/>
    <n v="3"/>
    <n v="18"/>
    <m/>
    <m/>
    <s v="AA"/>
    <n v="252"/>
    <s v="X"/>
    <s v="P"/>
    <n v="2226"/>
    <m/>
    <m/>
  </r>
  <r>
    <n v="252"/>
    <x v="0"/>
    <x v="3"/>
    <n v="-7.5"/>
    <x v="2"/>
    <s v="Florida"/>
    <s v="SEWER PLANT-CONVERTED ASSET"/>
    <s v="Depreciation Expense Account"/>
    <n v="101909"/>
    <n v="60364"/>
    <n v="299024"/>
    <m/>
    <m/>
    <m/>
    <m/>
    <s v="DP"/>
    <m/>
    <m/>
    <m/>
    <n v="3"/>
    <n v="18"/>
    <m/>
    <m/>
    <s v="AA"/>
    <n v="252"/>
    <s v="X"/>
    <s v="P"/>
    <n v="2810"/>
    <m/>
    <m/>
  </r>
  <r>
    <n v="252"/>
    <x v="0"/>
    <x v="3"/>
    <n v="-3.75"/>
    <x v="2"/>
    <s v="Florida"/>
    <s v="090*CB.TO.GL*03*13"/>
    <s v="Depreciation Expense Account"/>
    <n v="160753"/>
    <n v="60364"/>
    <n v="299024"/>
    <m/>
    <m/>
    <m/>
    <m/>
    <s v="DP"/>
    <m/>
    <m/>
    <m/>
    <n v="3"/>
    <n v="18"/>
    <m/>
    <m/>
    <s v="AA"/>
    <n v="252"/>
    <s v="X"/>
    <s v="P"/>
    <n v="2812"/>
    <m/>
    <m/>
  </r>
  <r>
    <n v="252"/>
    <x v="0"/>
    <x v="3"/>
    <n v="-3.75"/>
    <x v="2"/>
    <s v="Florida"/>
    <s v="090*CB.TO.GL*05*13"/>
    <s v="Depreciation Expense Account"/>
    <n v="160754"/>
    <n v="60364"/>
    <n v="299024"/>
    <m/>
    <m/>
    <m/>
    <m/>
    <s v="DP"/>
    <m/>
    <m/>
    <m/>
    <n v="3"/>
    <n v="18"/>
    <m/>
    <m/>
    <s v="AA"/>
    <n v="252"/>
    <s v="X"/>
    <s v="P"/>
    <n v="2814"/>
    <m/>
    <m/>
  </r>
  <r>
    <n v="252"/>
    <x v="0"/>
    <x v="0"/>
    <n v="17.79"/>
    <x v="3"/>
    <s v="Florida"/>
    <s v="STRUCT/IMPRV TREAT PLT"/>
    <s v="Depreciation Expense Account"/>
    <n v="1008709"/>
    <n v="60467"/>
    <n v="301754"/>
    <m/>
    <m/>
    <m/>
    <m/>
    <s v="DP"/>
    <m/>
    <m/>
    <m/>
    <n v="4"/>
    <n v="18"/>
    <m/>
    <m/>
    <s v="AA"/>
    <n v="252"/>
    <s v="X"/>
    <s v="P"/>
    <n v="2052"/>
    <m/>
    <m/>
  </r>
  <r>
    <n v="252"/>
    <x v="0"/>
    <x v="1"/>
    <n v="31.36"/>
    <x v="3"/>
    <s v="Florida"/>
    <s v="SEWER PLANT-CONVERTED ASSET"/>
    <s v="Depreciation Expense Account"/>
    <n v="101916"/>
    <n v="60467"/>
    <n v="301754"/>
    <m/>
    <m/>
    <m/>
    <m/>
    <s v="DP"/>
    <m/>
    <m/>
    <m/>
    <n v="4"/>
    <n v="18"/>
    <m/>
    <m/>
    <s v="AA"/>
    <n v="252"/>
    <s v="X"/>
    <s v="P"/>
    <n v="2194"/>
    <m/>
    <m/>
  </r>
  <r>
    <n v="252"/>
    <x v="0"/>
    <x v="2"/>
    <n v="94.27"/>
    <x v="3"/>
    <s v="Florida"/>
    <s v="SEWER TRMT PLT,SYSTEMS,STRUCT"/>
    <s v="Depreciation Expense Account"/>
    <n v="90077"/>
    <n v="60467"/>
    <n v="301754"/>
    <m/>
    <m/>
    <m/>
    <m/>
    <s v="DP"/>
    <m/>
    <m/>
    <m/>
    <n v="4"/>
    <n v="18"/>
    <m/>
    <m/>
    <s v="AA"/>
    <n v="252"/>
    <s v="X"/>
    <s v="P"/>
    <n v="2204"/>
    <m/>
    <m/>
  </r>
  <r>
    <n v="252"/>
    <x v="0"/>
    <x v="2"/>
    <n v="399.94"/>
    <x v="3"/>
    <s v="Florida"/>
    <s v="SEWER PLANT-CONVERTED ASSET"/>
    <s v="Depreciation Expense Account"/>
    <n v="101917"/>
    <n v="60467"/>
    <n v="301754"/>
    <m/>
    <m/>
    <m/>
    <m/>
    <s v="DP"/>
    <m/>
    <m/>
    <m/>
    <n v="4"/>
    <n v="18"/>
    <m/>
    <m/>
    <s v="AA"/>
    <n v="252"/>
    <s v="X"/>
    <s v="P"/>
    <n v="2216"/>
    <m/>
    <m/>
  </r>
  <r>
    <n v="252"/>
    <x v="0"/>
    <x v="2"/>
    <n v="-2.33"/>
    <x v="3"/>
    <s v="Florida"/>
    <s v="090*AP.INVD*03*126"/>
    <s v="Depreciation Expense Account"/>
    <n v="160747"/>
    <n v="60467"/>
    <n v="301754"/>
    <m/>
    <m/>
    <m/>
    <m/>
    <s v="DP"/>
    <m/>
    <m/>
    <m/>
    <n v="4"/>
    <n v="18"/>
    <m/>
    <m/>
    <s v="AA"/>
    <n v="252"/>
    <s v="X"/>
    <s v="P"/>
    <n v="2230"/>
    <m/>
    <m/>
  </r>
  <r>
    <n v="252"/>
    <x v="0"/>
    <x v="2"/>
    <n v="0.31"/>
    <x v="3"/>
    <s v="Florida"/>
    <s v="090*CAPTIME*10*01"/>
    <s v="Depreciation Expense Account"/>
    <n v="160748"/>
    <n v="60467"/>
    <n v="301754"/>
    <m/>
    <m/>
    <m/>
    <m/>
    <s v="DP"/>
    <m/>
    <m/>
    <m/>
    <n v="4"/>
    <n v="18"/>
    <m/>
    <m/>
    <s v="AA"/>
    <n v="252"/>
    <s v="X"/>
    <s v="P"/>
    <n v="2232"/>
    <m/>
    <m/>
  </r>
  <r>
    <n v="252"/>
    <x v="0"/>
    <x v="2"/>
    <n v="0.87"/>
    <x v="3"/>
    <s v="Florida"/>
    <s v="090*CAPTIME*06*06"/>
    <s v="Depreciation Expense Account"/>
    <n v="160749"/>
    <n v="60467"/>
    <n v="301754"/>
    <m/>
    <m/>
    <m/>
    <m/>
    <s v="DP"/>
    <m/>
    <m/>
    <m/>
    <n v="4"/>
    <n v="18"/>
    <m/>
    <m/>
    <s v="AA"/>
    <n v="252"/>
    <s v="X"/>
    <s v="P"/>
    <n v="2234"/>
    <m/>
    <m/>
  </r>
  <r>
    <n v="252"/>
    <x v="0"/>
    <x v="2"/>
    <n v="1.88"/>
    <x v="3"/>
    <s v="Florida"/>
    <s v="090*CAPTIME*09*04"/>
    <s v="Depreciation Expense Account"/>
    <n v="160750"/>
    <n v="60467"/>
    <n v="301754"/>
    <m/>
    <m/>
    <m/>
    <m/>
    <s v="DP"/>
    <m/>
    <m/>
    <m/>
    <n v="4"/>
    <n v="18"/>
    <m/>
    <m/>
    <s v="AA"/>
    <n v="252"/>
    <s v="X"/>
    <s v="P"/>
    <n v="2236"/>
    <m/>
    <m/>
  </r>
  <r>
    <n v="252"/>
    <x v="0"/>
    <x v="2"/>
    <n v="2.17"/>
    <x v="3"/>
    <s v="Florida"/>
    <s v="090*CAPTIME*03*04"/>
    <s v="Depreciation Expense Account"/>
    <n v="160751"/>
    <n v="60467"/>
    <n v="301754"/>
    <m/>
    <m/>
    <m/>
    <m/>
    <s v="DP"/>
    <m/>
    <m/>
    <m/>
    <n v="4"/>
    <n v="18"/>
    <m/>
    <m/>
    <s v="AA"/>
    <n v="252"/>
    <s v="X"/>
    <s v="P"/>
    <n v="2238"/>
    <m/>
    <m/>
  </r>
  <r>
    <n v="252"/>
    <x v="0"/>
    <x v="2"/>
    <n v="2.4300000000000002"/>
    <x v="3"/>
    <s v="Florida"/>
    <s v="090*AP.INVD*03*126"/>
    <s v="Depreciation Expense Account"/>
    <n v="160752"/>
    <n v="60467"/>
    <n v="301754"/>
    <m/>
    <m/>
    <m/>
    <m/>
    <s v="DP"/>
    <m/>
    <m/>
    <m/>
    <n v="4"/>
    <n v="18"/>
    <m/>
    <m/>
    <s v="AA"/>
    <n v="252"/>
    <s v="X"/>
    <s v="P"/>
    <n v="2240"/>
    <m/>
    <m/>
  </r>
  <r>
    <n v="252"/>
    <x v="0"/>
    <x v="3"/>
    <n v="-7.5"/>
    <x v="3"/>
    <s v="Florida"/>
    <s v="SEWER PLANT-CONVERTED ASSET"/>
    <s v="Depreciation Expense Account"/>
    <n v="101909"/>
    <n v="60467"/>
    <n v="301754"/>
    <m/>
    <m/>
    <m/>
    <m/>
    <s v="DP"/>
    <m/>
    <m/>
    <m/>
    <n v="4"/>
    <n v="18"/>
    <m/>
    <m/>
    <s v="AA"/>
    <n v="252"/>
    <s v="X"/>
    <s v="P"/>
    <n v="2824"/>
    <m/>
    <m/>
  </r>
  <r>
    <n v="252"/>
    <x v="0"/>
    <x v="3"/>
    <n v="-3.75"/>
    <x v="3"/>
    <s v="Florida"/>
    <s v="090*CB.TO.GL*03*13"/>
    <s v="Depreciation Expense Account"/>
    <n v="160753"/>
    <n v="60467"/>
    <n v="301754"/>
    <m/>
    <m/>
    <m/>
    <m/>
    <s v="DP"/>
    <m/>
    <m/>
    <m/>
    <n v="4"/>
    <n v="18"/>
    <m/>
    <m/>
    <s v="AA"/>
    <n v="252"/>
    <s v="X"/>
    <s v="P"/>
    <n v="2826"/>
    <m/>
    <m/>
  </r>
  <r>
    <n v="252"/>
    <x v="0"/>
    <x v="3"/>
    <n v="-3.75"/>
    <x v="3"/>
    <s v="Florida"/>
    <s v="090*CB.TO.GL*05*13"/>
    <s v="Depreciation Expense Account"/>
    <n v="160754"/>
    <n v="60467"/>
    <n v="301754"/>
    <m/>
    <m/>
    <m/>
    <m/>
    <s v="DP"/>
    <m/>
    <m/>
    <m/>
    <n v="4"/>
    <n v="18"/>
    <m/>
    <m/>
    <s v="AA"/>
    <n v="252"/>
    <s v="X"/>
    <s v="P"/>
    <n v="2828"/>
    <m/>
    <m/>
  </r>
  <r>
    <n v="252"/>
    <x v="0"/>
    <x v="0"/>
    <n v="17.79"/>
    <x v="4"/>
    <s v="Florida"/>
    <s v="STRUCT/IMPRV TREAT PLT"/>
    <s v="Depreciation Expense Account"/>
    <n v="1008709"/>
    <n v="60573"/>
    <n v="304476"/>
    <m/>
    <m/>
    <m/>
    <m/>
    <s v="DP"/>
    <m/>
    <m/>
    <m/>
    <n v="5"/>
    <n v="18"/>
    <m/>
    <m/>
    <s v="AA"/>
    <n v="252"/>
    <s v="X"/>
    <s v="P"/>
    <n v="2054"/>
    <m/>
    <m/>
  </r>
  <r>
    <n v="252"/>
    <x v="0"/>
    <x v="1"/>
    <n v="31.36"/>
    <x v="4"/>
    <s v="Florida"/>
    <s v="SEWER PLANT-CONVERTED ASSET"/>
    <s v="Depreciation Expense Account"/>
    <n v="101916"/>
    <n v="60573"/>
    <n v="304476"/>
    <m/>
    <m/>
    <m/>
    <m/>
    <s v="DP"/>
    <m/>
    <m/>
    <m/>
    <n v="5"/>
    <n v="18"/>
    <m/>
    <m/>
    <s v="AA"/>
    <n v="252"/>
    <s v="X"/>
    <s v="P"/>
    <n v="2196"/>
    <m/>
    <m/>
  </r>
  <r>
    <n v="252"/>
    <x v="0"/>
    <x v="2"/>
    <n v="97.87"/>
    <x v="4"/>
    <s v="Florida"/>
    <s v="SEWER TRMT PLT,SYSTEMS,STRUCT"/>
    <s v="Depreciation Expense Account"/>
    <n v="90077"/>
    <n v="60573"/>
    <n v="304476"/>
    <m/>
    <m/>
    <m/>
    <m/>
    <s v="DP"/>
    <m/>
    <m/>
    <m/>
    <n v="5"/>
    <n v="18"/>
    <m/>
    <m/>
    <s v="AA"/>
    <n v="252"/>
    <s v="X"/>
    <s v="P"/>
    <n v="2206"/>
    <m/>
    <m/>
  </r>
  <r>
    <n v="252"/>
    <x v="0"/>
    <x v="2"/>
    <n v="399.94"/>
    <x v="4"/>
    <s v="Florida"/>
    <s v="SEWER PLANT-CONVERTED ASSET"/>
    <s v="Depreciation Expense Account"/>
    <n v="101917"/>
    <n v="60573"/>
    <n v="304476"/>
    <m/>
    <m/>
    <m/>
    <m/>
    <s v="DP"/>
    <m/>
    <m/>
    <m/>
    <n v="5"/>
    <n v="18"/>
    <m/>
    <m/>
    <s v="AA"/>
    <n v="252"/>
    <s v="X"/>
    <s v="P"/>
    <n v="2218"/>
    <m/>
    <m/>
  </r>
  <r>
    <n v="252"/>
    <x v="0"/>
    <x v="2"/>
    <n v="-2.33"/>
    <x v="4"/>
    <s v="Florida"/>
    <s v="090*AP.INVD*03*126"/>
    <s v="Depreciation Expense Account"/>
    <n v="160747"/>
    <n v="60573"/>
    <n v="304476"/>
    <m/>
    <m/>
    <m/>
    <m/>
    <s v="DP"/>
    <m/>
    <m/>
    <m/>
    <n v="5"/>
    <n v="18"/>
    <m/>
    <m/>
    <s v="AA"/>
    <n v="252"/>
    <s v="X"/>
    <s v="P"/>
    <n v="2232"/>
    <m/>
    <m/>
  </r>
  <r>
    <n v="252"/>
    <x v="0"/>
    <x v="2"/>
    <n v="0.31"/>
    <x v="4"/>
    <s v="Florida"/>
    <s v="090*CAPTIME*10*01"/>
    <s v="Depreciation Expense Account"/>
    <n v="160748"/>
    <n v="60573"/>
    <n v="304476"/>
    <m/>
    <m/>
    <m/>
    <m/>
    <s v="DP"/>
    <m/>
    <m/>
    <m/>
    <n v="5"/>
    <n v="18"/>
    <m/>
    <m/>
    <s v="AA"/>
    <n v="252"/>
    <s v="X"/>
    <s v="P"/>
    <n v="2234"/>
    <m/>
    <m/>
  </r>
  <r>
    <n v="252"/>
    <x v="0"/>
    <x v="2"/>
    <n v="0.87"/>
    <x v="4"/>
    <s v="Florida"/>
    <s v="090*CAPTIME*06*06"/>
    <s v="Depreciation Expense Account"/>
    <n v="160749"/>
    <n v="60573"/>
    <n v="304476"/>
    <m/>
    <m/>
    <m/>
    <m/>
    <s v="DP"/>
    <m/>
    <m/>
    <m/>
    <n v="5"/>
    <n v="18"/>
    <m/>
    <m/>
    <s v="AA"/>
    <n v="252"/>
    <s v="X"/>
    <s v="P"/>
    <n v="2236"/>
    <m/>
    <m/>
  </r>
  <r>
    <n v="252"/>
    <x v="0"/>
    <x v="2"/>
    <n v="1.88"/>
    <x v="4"/>
    <s v="Florida"/>
    <s v="090*CAPTIME*09*04"/>
    <s v="Depreciation Expense Account"/>
    <n v="160750"/>
    <n v="60573"/>
    <n v="304476"/>
    <m/>
    <m/>
    <m/>
    <m/>
    <s v="DP"/>
    <m/>
    <m/>
    <m/>
    <n v="5"/>
    <n v="18"/>
    <m/>
    <m/>
    <s v="AA"/>
    <n v="252"/>
    <s v="X"/>
    <s v="P"/>
    <n v="2238"/>
    <m/>
    <m/>
  </r>
  <r>
    <n v="252"/>
    <x v="0"/>
    <x v="2"/>
    <n v="2.17"/>
    <x v="4"/>
    <s v="Florida"/>
    <s v="090*CAPTIME*03*04"/>
    <s v="Depreciation Expense Account"/>
    <n v="160751"/>
    <n v="60573"/>
    <n v="304476"/>
    <m/>
    <m/>
    <m/>
    <m/>
    <s v="DP"/>
    <m/>
    <m/>
    <m/>
    <n v="5"/>
    <n v="18"/>
    <m/>
    <m/>
    <s v="AA"/>
    <n v="252"/>
    <s v="X"/>
    <s v="P"/>
    <n v="2240"/>
    <m/>
    <m/>
  </r>
  <r>
    <n v="252"/>
    <x v="0"/>
    <x v="2"/>
    <n v="2.4300000000000002"/>
    <x v="4"/>
    <s v="Florida"/>
    <s v="090*AP.INVD*03*126"/>
    <s v="Depreciation Expense Account"/>
    <n v="160752"/>
    <n v="60573"/>
    <n v="304476"/>
    <m/>
    <m/>
    <m/>
    <m/>
    <s v="DP"/>
    <m/>
    <m/>
    <m/>
    <n v="5"/>
    <n v="18"/>
    <m/>
    <m/>
    <s v="AA"/>
    <n v="252"/>
    <s v="X"/>
    <s v="P"/>
    <n v="2242"/>
    <m/>
    <m/>
  </r>
  <r>
    <n v="252"/>
    <x v="0"/>
    <x v="3"/>
    <n v="-7.5"/>
    <x v="4"/>
    <s v="Florida"/>
    <s v="SEWER PLANT-CONVERTED ASSET"/>
    <s v="Depreciation Expense Account"/>
    <n v="101909"/>
    <n v="60573"/>
    <n v="304476"/>
    <m/>
    <m/>
    <m/>
    <m/>
    <s v="DP"/>
    <m/>
    <m/>
    <m/>
    <n v="5"/>
    <n v="18"/>
    <m/>
    <m/>
    <s v="AA"/>
    <n v="252"/>
    <s v="X"/>
    <s v="P"/>
    <n v="2826"/>
    <m/>
    <m/>
  </r>
  <r>
    <n v="252"/>
    <x v="0"/>
    <x v="3"/>
    <n v="-3.75"/>
    <x v="4"/>
    <s v="Florida"/>
    <s v="090*CB.TO.GL*03*13"/>
    <s v="Depreciation Expense Account"/>
    <n v="160753"/>
    <n v="60573"/>
    <n v="304476"/>
    <m/>
    <m/>
    <m/>
    <m/>
    <s v="DP"/>
    <m/>
    <m/>
    <m/>
    <n v="5"/>
    <n v="18"/>
    <m/>
    <m/>
    <s v="AA"/>
    <n v="252"/>
    <s v="X"/>
    <s v="P"/>
    <n v="2828"/>
    <m/>
    <m/>
  </r>
  <r>
    <n v="252"/>
    <x v="0"/>
    <x v="3"/>
    <n v="-3.75"/>
    <x v="4"/>
    <s v="Florida"/>
    <s v="090*CB.TO.GL*05*13"/>
    <s v="Depreciation Expense Account"/>
    <n v="160754"/>
    <n v="60573"/>
    <n v="304476"/>
    <m/>
    <m/>
    <m/>
    <m/>
    <s v="DP"/>
    <m/>
    <m/>
    <m/>
    <n v="5"/>
    <n v="18"/>
    <m/>
    <m/>
    <s v="AA"/>
    <n v="252"/>
    <s v="X"/>
    <s v="P"/>
    <n v="2830"/>
    <m/>
    <m/>
  </r>
  <r>
    <n v="252"/>
    <x v="0"/>
    <x v="0"/>
    <n v="17.79"/>
    <x v="5"/>
    <s v="Florida"/>
    <s v="STRUCT/IMPRV TREAT PLT"/>
    <s v="Depreciation Expense Account"/>
    <n v="1008709"/>
    <n v="60678"/>
    <n v="307051"/>
    <m/>
    <m/>
    <m/>
    <m/>
    <s v="DP"/>
    <m/>
    <m/>
    <m/>
    <n v="6"/>
    <n v="18"/>
    <m/>
    <m/>
    <s v="AA"/>
    <n v="252"/>
    <s v="X"/>
    <s v="P"/>
    <n v="2054"/>
    <m/>
    <m/>
  </r>
  <r>
    <n v="252"/>
    <x v="0"/>
    <x v="1"/>
    <n v="31.36"/>
    <x v="5"/>
    <s v="Florida"/>
    <s v="SEWER PLANT-CONVERTED ASSET"/>
    <s v="Depreciation Expense Account"/>
    <n v="101916"/>
    <n v="60678"/>
    <n v="307051"/>
    <m/>
    <m/>
    <m/>
    <m/>
    <s v="DP"/>
    <m/>
    <m/>
    <m/>
    <n v="6"/>
    <n v="18"/>
    <m/>
    <m/>
    <s v="AA"/>
    <n v="252"/>
    <s v="X"/>
    <s v="P"/>
    <n v="2196"/>
    <m/>
    <m/>
  </r>
  <r>
    <n v="252"/>
    <x v="0"/>
    <x v="2"/>
    <n v="94.66"/>
    <x v="5"/>
    <s v="Florida"/>
    <s v="SEWER TRMT PLT,SYSTEMS,STRUCT"/>
    <s v="Depreciation Expense Account"/>
    <n v="90077"/>
    <n v="60678"/>
    <n v="307051"/>
    <m/>
    <m/>
    <m/>
    <m/>
    <s v="DP"/>
    <m/>
    <m/>
    <m/>
    <n v="6"/>
    <n v="18"/>
    <m/>
    <m/>
    <s v="AA"/>
    <n v="252"/>
    <s v="X"/>
    <s v="P"/>
    <n v="2206"/>
    <m/>
    <m/>
  </r>
  <r>
    <n v="252"/>
    <x v="0"/>
    <x v="2"/>
    <n v="398"/>
    <x v="5"/>
    <s v="Florida"/>
    <s v="SEWER PLANT-CONVERTED ASSET"/>
    <s v="Depreciation Expense Account"/>
    <n v="101917"/>
    <n v="60678"/>
    <n v="307051"/>
    <m/>
    <m/>
    <m/>
    <m/>
    <s v="DP"/>
    <m/>
    <m/>
    <m/>
    <n v="6"/>
    <n v="18"/>
    <m/>
    <m/>
    <s v="AA"/>
    <n v="252"/>
    <s v="X"/>
    <s v="P"/>
    <n v="2218"/>
    <m/>
    <m/>
  </r>
  <r>
    <n v="252"/>
    <x v="0"/>
    <x v="2"/>
    <n v="-2.33"/>
    <x v="5"/>
    <s v="Florida"/>
    <s v="090*AP.INVD*03*126"/>
    <s v="Depreciation Expense Account"/>
    <n v="160747"/>
    <n v="60678"/>
    <n v="307051"/>
    <m/>
    <m/>
    <m/>
    <m/>
    <s v="DP"/>
    <m/>
    <m/>
    <m/>
    <n v="6"/>
    <n v="18"/>
    <m/>
    <m/>
    <s v="AA"/>
    <n v="252"/>
    <s v="X"/>
    <s v="P"/>
    <n v="2232"/>
    <m/>
    <m/>
  </r>
  <r>
    <n v="252"/>
    <x v="0"/>
    <x v="2"/>
    <n v="0.31"/>
    <x v="5"/>
    <s v="Florida"/>
    <s v="090*CAPTIME*10*01"/>
    <s v="Depreciation Expense Account"/>
    <n v="160748"/>
    <n v="60678"/>
    <n v="307051"/>
    <m/>
    <m/>
    <m/>
    <m/>
    <s v="DP"/>
    <m/>
    <m/>
    <m/>
    <n v="6"/>
    <n v="18"/>
    <m/>
    <m/>
    <s v="AA"/>
    <n v="252"/>
    <s v="X"/>
    <s v="P"/>
    <n v="2234"/>
    <m/>
    <m/>
  </r>
  <r>
    <n v="252"/>
    <x v="0"/>
    <x v="2"/>
    <n v="0.87"/>
    <x v="5"/>
    <s v="Florida"/>
    <s v="090*CAPTIME*06*06"/>
    <s v="Depreciation Expense Account"/>
    <n v="160749"/>
    <n v="60678"/>
    <n v="307051"/>
    <m/>
    <m/>
    <m/>
    <m/>
    <s v="DP"/>
    <m/>
    <m/>
    <m/>
    <n v="6"/>
    <n v="18"/>
    <m/>
    <m/>
    <s v="AA"/>
    <n v="252"/>
    <s v="X"/>
    <s v="P"/>
    <n v="2236"/>
    <m/>
    <m/>
  </r>
  <r>
    <n v="252"/>
    <x v="0"/>
    <x v="2"/>
    <n v="1.88"/>
    <x v="5"/>
    <s v="Florida"/>
    <s v="090*CAPTIME*09*04"/>
    <s v="Depreciation Expense Account"/>
    <n v="160750"/>
    <n v="60678"/>
    <n v="307051"/>
    <m/>
    <m/>
    <m/>
    <m/>
    <s v="DP"/>
    <m/>
    <m/>
    <m/>
    <n v="6"/>
    <n v="18"/>
    <m/>
    <m/>
    <s v="AA"/>
    <n v="252"/>
    <s v="X"/>
    <s v="P"/>
    <n v="2238"/>
    <m/>
    <m/>
  </r>
  <r>
    <n v="252"/>
    <x v="0"/>
    <x v="2"/>
    <n v="2.17"/>
    <x v="5"/>
    <s v="Florida"/>
    <s v="090*CAPTIME*03*04"/>
    <s v="Depreciation Expense Account"/>
    <n v="160751"/>
    <n v="60678"/>
    <n v="307051"/>
    <m/>
    <m/>
    <m/>
    <m/>
    <s v="DP"/>
    <m/>
    <m/>
    <m/>
    <n v="6"/>
    <n v="18"/>
    <m/>
    <m/>
    <s v="AA"/>
    <n v="252"/>
    <s v="X"/>
    <s v="P"/>
    <n v="2240"/>
    <m/>
    <m/>
  </r>
  <r>
    <n v="252"/>
    <x v="0"/>
    <x v="2"/>
    <n v="2.4300000000000002"/>
    <x v="5"/>
    <s v="Florida"/>
    <s v="090*AP.INVD*03*126"/>
    <s v="Depreciation Expense Account"/>
    <n v="160752"/>
    <n v="60678"/>
    <n v="307051"/>
    <m/>
    <m/>
    <m/>
    <m/>
    <s v="DP"/>
    <m/>
    <m/>
    <m/>
    <n v="6"/>
    <n v="18"/>
    <m/>
    <m/>
    <s v="AA"/>
    <n v="252"/>
    <s v="X"/>
    <s v="P"/>
    <n v="2242"/>
    <m/>
    <m/>
  </r>
  <r>
    <n v="252"/>
    <x v="0"/>
    <x v="3"/>
    <n v="-7.5"/>
    <x v="5"/>
    <s v="Florida"/>
    <s v="SEWER PLANT-CONVERTED ASSET"/>
    <s v="Depreciation Expense Account"/>
    <n v="101909"/>
    <n v="60678"/>
    <n v="307051"/>
    <m/>
    <m/>
    <m/>
    <m/>
    <s v="DP"/>
    <m/>
    <m/>
    <m/>
    <n v="6"/>
    <n v="18"/>
    <m/>
    <m/>
    <s v="AA"/>
    <n v="252"/>
    <s v="X"/>
    <s v="P"/>
    <n v="2830"/>
    <m/>
    <m/>
  </r>
  <r>
    <n v="252"/>
    <x v="0"/>
    <x v="3"/>
    <n v="-3.75"/>
    <x v="5"/>
    <s v="Florida"/>
    <s v="090*CB.TO.GL*03*13"/>
    <s v="Depreciation Expense Account"/>
    <n v="160753"/>
    <n v="60678"/>
    <n v="307051"/>
    <m/>
    <m/>
    <m/>
    <m/>
    <s v="DP"/>
    <m/>
    <m/>
    <m/>
    <n v="6"/>
    <n v="18"/>
    <m/>
    <m/>
    <s v="AA"/>
    <n v="252"/>
    <s v="X"/>
    <s v="P"/>
    <n v="2832"/>
    <m/>
    <m/>
  </r>
  <r>
    <n v="252"/>
    <x v="0"/>
    <x v="3"/>
    <n v="-3.75"/>
    <x v="5"/>
    <s v="Florida"/>
    <s v="090*CB.TO.GL*05*13"/>
    <s v="Depreciation Expense Account"/>
    <n v="160754"/>
    <n v="60678"/>
    <n v="307051"/>
    <m/>
    <m/>
    <m/>
    <m/>
    <s v="DP"/>
    <m/>
    <m/>
    <m/>
    <n v="6"/>
    <n v="18"/>
    <m/>
    <m/>
    <s v="AA"/>
    <n v="252"/>
    <s v="X"/>
    <s v="P"/>
    <n v="2834"/>
    <m/>
    <m/>
  </r>
  <r>
    <n v="252"/>
    <x v="0"/>
    <x v="0"/>
    <n v="17.79"/>
    <x v="6"/>
    <s v="Florida"/>
    <s v="STRUCT/IMPRV TREAT PLT"/>
    <s v="Depreciation Expense Account"/>
    <n v="1008709"/>
    <n v="60781"/>
    <n v="309854"/>
    <m/>
    <m/>
    <m/>
    <m/>
    <s v="DP"/>
    <m/>
    <m/>
    <m/>
    <n v="7"/>
    <n v="18"/>
    <m/>
    <m/>
    <s v="AA"/>
    <n v="252"/>
    <s v="X"/>
    <s v="P"/>
    <n v="2060"/>
    <m/>
    <m/>
  </r>
  <r>
    <n v="252"/>
    <x v="0"/>
    <x v="1"/>
    <n v="31.36"/>
    <x v="6"/>
    <s v="Florida"/>
    <s v="SEWER PLANT-CONVERTED ASSET"/>
    <s v="Depreciation Expense Account"/>
    <n v="101916"/>
    <n v="60781"/>
    <n v="309854"/>
    <m/>
    <m/>
    <m/>
    <m/>
    <s v="DP"/>
    <m/>
    <m/>
    <m/>
    <n v="7"/>
    <n v="18"/>
    <m/>
    <m/>
    <s v="AA"/>
    <n v="252"/>
    <s v="X"/>
    <s v="P"/>
    <n v="2202"/>
    <m/>
    <m/>
  </r>
  <r>
    <n v="252"/>
    <x v="0"/>
    <x v="2"/>
    <n v="94.66"/>
    <x v="6"/>
    <s v="Florida"/>
    <s v="SEWER TRMT PLT,SYSTEMS,STRUCT"/>
    <s v="Depreciation Expense Account"/>
    <n v="90077"/>
    <n v="60781"/>
    <n v="309854"/>
    <m/>
    <m/>
    <m/>
    <m/>
    <s v="DP"/>
    <m/>
    <m/>
    <m/>
    <n v="7"/>
    <n v="18"/>
    <m/>
    <m/>
    <s v="AA"/>
    <n v="252"/>
    <s v="X"/>
    <s v="P"/>
    <n v="2212"/>
    <m/>
    <m/>
  </r>
  <r>
    <n v="252"/>
    <x v="0"/>
    <x v="2"/>
    <n v="398"/>
    <x v="6"/>
    <s v="Florida"/>
    <s v="SEWER PLANT-CONVERTED ASSET"/>
    <s v="Depreciation Expense Account"/>
    <n v="101917"/>
    <n v="60781"/>
    <n v="309854"/>
    <m/>
    <m/>
    <m/>
    <m/>
    <s v="DP"/>
    <m/>
    <m/>
    <m/>
    <n v="7"/>
    <n v="18"/>
    <m/>
    <m/>
    <s v="AA"/>
    <n v="252"/>
    <s v="X"/>
    <s v="P"/>
    <n v="2224"/>
    <m/>
    <m/>
  </r>
  <r>
    <n v="252"/>
    <x v="0"/>
    <x v="2"/>
    <n v="-2.33"/>
    <x v="6"/>
    <s v="Florida"/>
    <s v="090*AP.INVD*03*126"/>
    <s v="Depreciation Expense Account"/>
    <n v="160747"/>
    <n v="60781"/>
    <n v="309854"/>
    <m/>
    <m/>
    <m/>
    <m/>
    <s v="DP"/>
    <m/>
    <m/>
    <m/>
    <n v="7"/>
    <n v="18"/>
    <m/>
    <m/>
    <s v="AA"/>
    <n v="252"/>
    <s v="X"/>
    <s v="P"/>
    <n v="2238"/>
    <m/>
    <m/>
  </r>
  <r>
    <n v="252"/>
    <x v="0"/>
    <x v="2"/>
    <n v="0.31"/>
    <x v="6"/>
    <s v="Florida"/>
    <s v="090*CAPTIME*10*01"/>
    <s v="Depreciation Expense Account"/>
    <n v="160748"/>
    <n v="60781"/>
    <n v="309854"/>
    <m/>
    <m/>
    <m/>
    <m/>
    <s v="DP"/>
    <m/>
    <m/>
    <m/>
    <n v="7"/>
    <n v="18"/>
    <m/>
    <m/>
    <s v="AA"/>
    <n v="252"/>
    <s v="X"/>
    <s v="P"/>
    <n v="2240"/>
    <m/>
    <m/>
  </r>
  <r>
    <n v="252"/>
    <x v="0"/>
    <x v="2"/>
    <n v="0.87"/>
    <x v="6"/>
    <s v="Florida"/>
    <s v="090*CAPTIME*06*06"/>
    <s v="Depreciation Expense Account"/>
    <n v="160749"/>
    <n v="60781"/>
    <n v="309854"/>
    <m/>
    <m/>
    <m/>
    <m/>
    <s v="DP"/>
    <m/>
    <m/>
    <m/>
    <n v="7"/>
    <n v="18"/>
    <m/>
    <m/>
    <s v="AA"/>
    <n v="252"/>
    <s v="X"/>
    <s v="P"/>
    <n v="2242"/>
    <m/>
    <m/>
  </r>
  <r>
    <n v="252"/>
    <x v="0"/>
    <x v="2"/>
    <n v="1.88"/>
    <x v="6"/>
    <s v="Florida"/>
    <s v="090*CAPTIME*09*04"/>
    <s v="Depreciation Expense Account"/>
    <n v="160750"/>
    <n v="60781"/>
    <n v="309854"/>
    <m/>
    <m/>
    <m/>
    <m/>
    <s v="DP"/>
    <m/>
    <m/>
    <m/>
    <n v="7"/>
    <n v="18"/>
    <m/>
    <m/>
    <s v="AA"/>
    <n v="252"/>
    <s v="X"/>
    <s v="P"/>
    <n v="2244"/>
    <m/>
    <m/>
  </r>
  <r>
    <n v="252"/>
    <x v="0"/>
    <x v="2"/>
    <n v="2.17"/>
    <x v="6"/>
    <s v="Florida"/>
    <s v="090*CAPTIME*03*04"/>
    <s v="Depreciation Expense Account"/>
    <n v="160751"/>
    <n v="60781"/>
    <n v="309854"/>
    <m/>
    <m/>
    <m/>
    <m/>
    <s v="DP"/>
    <m/>
    <m/>
    <m/>
    <n v="7"/>
    <n v="18"/>
    <m/>
    <m/>
    <s v="AA"/>
    <n v="252"/>
    <s v="X"/>
    <s v="P"/>
    <n v="2246"/>
    <m/>
    <m/>
  </r>
  <r>
    <n v="252"/>
    <x v="0"/>
    <x v="2"/>
    <n v="2.4300000000000002"/>
    <x v="6"/>
    <s v="Florida"/>
    <s v="090*AP.INVD*03*126"/>
    <s v="Depreciation Expense Account"/>
    <n v="160752"/>
    <n v="60781"/>
    <n v="309854"/>
    <m/>
    <m/>
    <m/>
    <m/>
    <s v="DP"/>
    <m/>
    <m/>
    <m/>
    <n v="7"/>
    <n v="18"/>
    <m/>
    <m/>
    <s v="AA"/>
    <n v="252"/>
    <s v="X"/>
    <s v="P"/>
    <n v="2248"/>
    <m/>
    <m/>
  </r>
  <r>
    <n v="252"/>
    <x v="0"/>
    <x v="3"/>
    <n v="-7.5"/>
    <x v="6"/>
    <s v="Florida"/>
    <s v="SEWER PLANT-CONVERTED ASSET"/>
    <s v="Depreciation Expense Account"/>
    <n v="101909"/>
    <n v="60781"/>
    <n v="309854"/>
    <m/>
    <m/>
    <m/>
    <m/>
    <s v="DP"/>
    <m/>
    <m/>
    <m/>
    <n v="7"/>
    <n v="18"/>
    <m/>
    <m/>
    <s v="AA"/>
    <n v="252"/>
    <s v="X"/>
    <s v="P"/>
    <n v="2836"/>
    <m/>
    <m/>
  </r>
  <r>
    <n v="252"/>
    <x v="0"/>
    <x v="3"/>
    <n v="-3.75"/>
    <x v="6"/>
    <s v="Florida"/>
    <s v="090*CB.TO.GL*03*13"/>
    <s v="Depreciation Expense Account"/>
    <n v="160753"/>
    <n v="60781"/>
    <n v="309854"/>
    <m/>
    <m/>
    <m/>
    <m/>
    <s v="DP"/>
    <m/>
    <m/>
    <m/>
    <n v="7"/>
    <n v="18"/>
    <m/>
    <m/>
    <s v="AA"/>
    <n v="252"/>
    <s v="X"/>
    <s v="P"/>
    <n v="2838"/>
    <m/>
    <m/>
  </r>
  <r>
    <n v="252"/>
    <x v="0"/>
    <x v="3"/>
    <n v="-3.75"/>
    <x v="6"/>
    <s v="Florida"/>
    <s v="090*CB.TO.GL*05*13"/>
    <s v="Depreciation Expense Account"/>
    <n v="160754"/>
    <n v="60781"/>
    <n v="309854"/>
    <m/>
    <m/>
    <m/>
    <m/>
    <s v="DP"/>
    <m/>
    <m/>
    <m/>
    <n v="7"/>
    <n v="18"/>
    <m/>
    <m/>
    <s v="AA"/>
    <n v="252"/>
    <s v="X"/>
    <s v="P"/>
    <n v="2840"/>
    <m/>
    <m/>
  </r>
  <r>
    <n v="252"/>
    <x v="0"/>
    <x v="0"/>
    <n v="17.79"/>
    <x v="7"/>
    <s v="Florida"/>
    <s v="STRUCT/IMPRV TREAT PLT"/>
    <s v="Depreciation Expense Account"/>
    <n v="1008709"/>
    <n v="60887"/>
    <n v="312848"/>
    <m/>
    <m/>
    <m/>
    <m/>
    <s v="DP"/>
    <m/>
    <m/>
    <m/>
    <n v="8"/>
    <n v="18"/>
    <m/>
    <m/>
    <s v="AA"/>
    <n v="252"/>
    <s v="X"/>
    <s v="P"/>
    <n v="2068"/>
    <m/>
    <m/>
  </r>
  <r>
    <n v="252"/>
    <x v="0"/>
    <x v="1"/>
    <n v="31.36"/>
    <x v="7"/>
    <s v="Florida"/>
    <s v="SEWER PLANT-CONVERTED ASSET"/>
    <s v="Depreciation Expense Account"/>
    <n v="101916"/>
    <n v="60887"/>
    <n v="312848"/>
    <m/>
    <m/>
    <m/>
    <m/>
    <s v="DP"/>
    <m/>
    <m/>
    <m/>
    <n v="8"/>
    <n v="18"/>
    <m/>
    <m/>
    <s v="AA"/>
    <n v="252"/>
    <s v="X"/>
    <s v="P"/>
    <n v="2210"/>
    <m/>
    <m/>
  </r>
  <r>
    <n v="252"/>
    <x v="0"/>
    <x v="2"/>
    <n v="94.66"/>
    <x v="7"/>
    <s v="Florida"/>
    <s v="SEWER TRMT PLT,SYSTEMS,STRUCT"/>
    <s v="Depreciation Expense Account"/>
    <n v="90077"/>
    <n v="60887"/>
    <n v="312848"/>
    <m/>
    <m/>
    <m/>
    <m/>
    <s v="DP"/>
    <m/>
    <m/>
    <m/>
    <n v="8"/>
    <n v="18"/>
    <m/>
    <m/>
    <s v="AA"/>
    <n v="252"/>
    <s v="X"/>
    <s v="P"/>
    <n v="2220"/>
    <m/>
    <m/>
  </r>
  <r>
    <n v="252"/>
    <x v="0"/>
    <x v="2"/>
    <n v="398"/>
    <x v="7"/>
    <s v="Florida"/>
    <s v="SEWER PLANT-CONVERTED ASSET"/>
    <s v="Depreciation Expense Account"/>
    <n v="101917"/>
    <n v="60887"/>
    <n v="312848"/>
    <m/>
    <m/>
    <m/>
    <m/>
    <s v="DP"/>
    <m/>
    <m/>
    <m/>
    <n v="8"/>
    <n v="18"/>
    <m/>
    <m/>
    <s v="AA"/>
    <n v="252"/>
    <s v="X"/>
    <s v="P"/>
    <n v="2232"/>
    <m/>
    <m/>
  </r>
  <r>
    <n v="252"/>
    <x v="0"/>
    <x v="2"/>
    <n v="-2.33"/>
    <x v="7"/>
    <s v="Florida"/>
    <s v="090*AP.INVD*03*126"/>
    <s v="Depreciation Expense Account"/>
    <n v="160747"/>
    <n v="60887"/>
    <n v="312848"/>
    <m/>
    <m/>
    <m/>
    <m/>
    <s v="DP"/>
    <m/>
    <m/>
    <m/>
    <n v="8"/>
    <n v="18"/>
    <m/>
    <m/>
    <s v="AA"/>
    <n v="252"/>
    <s v="X"/>
    <s v="P"/>
    <n v="2246"/>
    <m/>
    <m/>
  </r>
  <r>
    <n v="252"/>
    <x v="0"/>
    <x v="2"/>
    <n v="0.31"/>
    <x v="7"/>
    <s v="Florida"/>
    <s v="090*CAPTIME*10*01"/>
    <s v="Depreciation Expense Account"/>
    <n v="160748"/>
    <n v="60887"/>
    <n v="312848"/>
    <m/>
    <m/>
    <m/>
    <m/>
    <s v="DP"/>
    <m/>
    <m/>
    <m/>
    <n v="8"/>
    <n v="18"/>
    <m/>
    <m/>
    <s v="AA"/>
    <n v="252"/>
    <s v="X"/>
    <s v="P"/>
    <n v="2248"/>
    <m/>
    <m/>
  </r>
  <r>
    <n v="252"/>
    <x v="0"/>
    <x v="2"/>
    <n v="0.87"/>
    <x v="7"/>
    <s v="Florida"/>
    <s v="090*CAPTIME*06*06"/>
    <s v="Depreciation Expense Account"/>
    <n v="160749"/>
    <n v="60887"/>
    <n v="312848"/>
    <m/>
    <m/>
    <m/>
    <m/>
    <s v="DP"/>
    <m/>
    <m/>
    <m/>
    <n v="8"/>
    <n v="18"/>
    <m/>
    <m/>
    <s v="AA"/>
    <n v="252"/>
    <s v="X"/>
    <s v="P"/>
    <n v="2250"/>
    <m/>
    <m/>
  </r>
  <r>
    <n v="252"/>
    <x v="0"/>
    <x v="2"/>
    <n v="1.88"/>
    <x v="7"/>
    <s v="Florida"/>
    <s v="090*CAPTIME*09*04"/>
    <s v="Depreciation Expense Account"/>
    <n v="160750"/>
    <n v="60887"/>
    <n v="312848"/>
    <m/>
    <m/>
    <m/>
    <m/>
    <s v="DP"/>
    <m/>
    <m/>
    <m/>
    <n v="8"/>
    <n v="18"/>
    <m/>
    <m/>
    <s v="AA"/>
    <n v="252"/>
    <s v="X"/>
    <s v="P"/>
    <n v="2252"/>
    <m/>
    <m/>
  </r>
  <r>
    <n v="252"/>
    <x v="0"/>
    <x v="2"/>
    <n v="2.17"/>
    <x v="7"/>
    <s v="Florida"/>
    <s v="090*CAPTIME*03*04"/>
    <s v="Depreciation Expense Account"/>
    <n v="160751"/>
    <n v="60887"/>
    <n v="312848"/>
    <m/>
    <m/>
    <m/>
    <m/>
    <s v="DP"/>
    <m/>
    <m/>
    <m/>
    <n v="8"/>
    <n v="18"/>
    <m/>
    <m/>
    <s v="AA"/>
    <n v="252"/>
    <s v="X"/>
    <s v="P"/>
    <n v="2254"/>
    <m/>
    <m/>
  </r>
  <r>
    <n v="252"/>
    <x v="0"/>
    <x v="2"/>
    <n v="2.4300000000000002"/>
    <x v="7"/>
    <s v="Florida"/>
    <s v="090*AP.INVD*03*126"/>
    <s v="Depreciation Expense Account"/>
    <n v="160752"/>
    <n v="60887"/>
    <n v="312848"/>
    <m/>
    <m/>
    <m/>
    <m/>
    <s v="DP"/>
    <m/>
    <m/>
    <m/>
    <n v="8"/>
    <n v="18"/>
    <m/>
    <m/>
    <s v="AA"/>
    <n v="252"/>
    <s v="X"/>
    <s v="P"/>
    <n v="2256"/>
    <m/>
    <m/>
  </r>
  <r>
    <n v="252"/>
    <x v="0"/>
    <x v="3"/>
    <n v="-7.5"/>
    <x v="7"/>
    <s v="Florida"/>
    <s v="SEWER PLANT-CONVERTED ASSET"/>
    <s v="Depreciation Expense Account"/>
    <n v="101909"/>
    <n v="60887"/>
    <n v="312848"/>
    <m/>
    <m/>
    <m/>
    <m/>
    <s v="DP"/>
    <m/>
    <m/>
    <m/>
    <n v="8"/>
    <n v="18"/>
    <m/>
    <m/>
    <s v="AA"/>
    <n v="252"/>
    <s v="X"/>
    <s v="P"/>
    <n v="2846"/>
    <m/>
    <m/>
  </r>
  <r>
    <n v="252"/>
    <x v="0"/>
    <x v="3"/>
    <n v="-3.75"/>
    <x v="7"/>
    <s v="Florida"/>
    <s v="090*CB.TO.GL*03*13"/>
    <s v="Depreciation Expense Account"/>
    <n v="160753"/>
    <n v="60887"/>
    <n v="312848"/>
    <m/>
    <m/>
    <m/>
    <m/>
    <s v="DP"/>
    <m/>
    <m/>
    <m/>
    <n v="8"/>
    <n v="18"/>
    <m/>
    <m/>
    <s v="AA"/>
    <n v="252"/>
    <s v="X"/>
    <s v="P"/>
    <n v="2848"/>
    <m/>
    <m/>
  </r>
  <r>
    <n v="252"/>
    <x v="0"/>
    <x v="3"/>
    <n v="-3.75"/>
    <x v="7"/>
    <s v="Florida"/>
    <s v="090*CB.TO.GL*05*13"/>
    <s v="Depreciation Expense Account"/>
    <n v="160754"/>
    <n v="60887"/>
    <n v="312848"/>
    <m/>
    <m/>
    <m/>
    <m/>
    <s v="DP"/>
    <m/>
    <m/>
    <m/>
    <n v="8"/>
    <n v="18"/>
    <m/>
    <m/>
    <s v="AA"/>
    <n v="252"/>
    <s v="X"/>
    <s v="P"/>
    <n v="2850"/>
    <m/>
    <m/>
  </r>
  <r>
    <n v="252"/>
    <x v="0"/>
    <x v="0"/>
    <n v="17.79"/>
    <x v="8"/>
    <s v="Florida"/>
    <s v="STRUCT/IMPRV TREAT PLT"/>
    <s v="Depreciation Expense Account"/>
    <n v="1008709"/>
    <n v="60992"/>
    <n v="315477"/>
    <m/>
    <m/>
    <m/>
    <m/>
    <s v="DP"/>
    <m/>
    <m/>
    <m/>
    <n v="9"/>
    <n v="18"/>
    <m/>
    <m/>
    <s v="AA"/>
    <n v="252"/>
    <s v="X"/>
    <s v="P"/>
    <n v="2068"/>
    <m/>
    <m/>
  </r>
  <r>
    <n v="252"/>
    <x v="0"/>
    <x v="1"/>
    <n v="31.36"/>
    <x v="8"/>
    <s v="Florida"/>
    <s v="SEWER PLANT-CONVERTED ASSET"/>
    <s v="Depreciation Expense Account"/>
    <n v="101916"/>
    <n v="60992"/>
    <n v="315477"/>
    <m/>
    <m/>
    <m/>
    <m/>
    <s v="DP"/>
    <m/>
    <m/>
    <m/>
    <n v="9"/>
    <n v="18"/>
    <m/>
    <m/>
    <s v="AA"/>
    <n v="252"/>
    <s v="X"/>
    <s v="P"/>
    <n v="2210"/>
    <m/>
    <m/>
  </r>
  <r>
    <n v="252"/>
    <x v="0"/>
    <x v="2"/>
    <n v="90.14"/>
    <x v="8"/>
    <s v="Florida"/>
    <s v="SEWER TRMT PLT,SYSTEMS,STRUCT"/>
    <s v="Depreciation Expense Account"/>
    <n v="90077"/>
    <n v="60992"/>
    <n v="315477"/>
    <m/>
    <m/>
    <m/>
    <m/>
    <s v="DP"/>
    <m/>
    <m/>
    <m/>
    <n v="9"/>
    <n v="18"/>
    <m/>
    <m/>
    <s v="AA"/>
    <n v="252"/>
    <s v="X"/>
    <s v="P"/>
    <n v="2220"/>
    <m/>
    <m/>
  </r>
  <r>
    <n v="252"/>
    <x v="0"/>
    <x v="2"/>
    <n v="398"/>
    <x v="8"/>
    <s v="Florida"/>
    <s v="SEWER PLANT-CONVERTED ASSET"/>
    <s v="Depreciation Expense Account"/>
    <n v="101917"/>
    <n v="60992"/>
    <n v="315477"/>
    <m/>
    <m/>
    <m/>
    <m/>
    <s v="DP"/>
    <m/>
    <m/>
    <m/>
    <n v="9"/>
    <n v="18"/>
    <m/>
    <m/>
    <s v="AA"/>
    <n v="252"/>
    <s v="X"/>
    <s v="P"/>
    <n v="2232"/>
    <m/>
    <m/>
  </r>
  <r>
    <n v="252"/>
    <x v="0"/>
    <x v="2"/>
    <n v="-2.33"/>
    <x v="8"/>
    <s v="Florida"/>
    <s v="090*AP.INVD*03*126"/>
    <s v="Depreciation Expense Account"/>
    <n v="160747"/>
    <n v="60992"/>
    <n v="315477"/>
    <m/>
    <m/>
    <m/>
    <m/>
    <s v="DP"/>
    <m/>
    <m/>
    <m/>
    <n v="9"/>
    <n v="18"/>
    <m/>
    <m/>
    <s v="AA"/>
    <n v="252"/>
    <s v="X"/>
    <s v="P"/>
    <n v="2246"/>
    <m/>
    <m/>
  </r>
  <r>
    <n v="252"/>
    <x v="0"/>
    <x v="2"/>
    <n v="0.31"/>
    <x v="8"/>
    <s v="Florida"/>
    <s v="090*CAPTIME*10*01"/>
    <s v="Depreciation Expense Account"/>
    <n v="160748"/>
    <n v="60992"/>
    <n v="315477"/>
    <m/>
    <m/>
    <m/>
    <m/>
    <s v="DP"/>
    <m/>
    <m/>
    <m/>
    <n v="9"/>
    <n v="18"/>
    <m/>
    <m/>
    <s v="AA"/>
    <n v="252"/>
    <s v="X"/>
    <s v="P"/>
    <n v="2248"/>
    <m/>
    <m/>
  </r>
  <r>
    <n v="252"/>
    <x v="0"/>
    <x v="2"/>
    <n v="0.87"/>
    <x v="8"/>
    <s v="Florida"/>
    <s v="090*CAPTIME*06*06"/>
    <s v="Depreciation Expense Account"/>
    <n v="160749"/>
    <n v="60992"/>
    <n v="315477"/>
    <m/>
    <m/>
    <m/>
    <m/>
    <s v="DP"/>
    <m/>
    <m/>
    <m/>
    <n v="9"/>
    <n v="18"/>
    <m/>
    <m/>
    <s v="AA"/>
    <n v="252"/>
    <s v="X"/>
    <s v="P"/>
    <n v="2250"/>
    <m/>
    <m/>
  </r>
  <r>
    <n v="252"/>
    <x v="0"/>
    <x v="2"/>
    <n v="1.88"/>
    <x v="8"/>
    <s v="Florida"/>
    <s v="090*CAPTIME*09*04"/>
    <s v="Depreciation Expense Account"/>
    <n v="160750"/>
    <n v="60992"/>
    <n v="315477"/>
    <m/>
    <m/>
    <m/>
    <m/>
    <s v="DP"/>
    <m/>
    <m/>
    <m/>
    <n v="9"/>
    <n v="18"/>
    <m/>
    <m/>
    <s v="AA"/>
    <n v="252"/>
    <s v="X"/>
    <s v="P"/>
    <n v="2252"/>
    <m/>
    <m/>
  </r>
  <r>
    <n v="252"/>
    <x v="0"/>
    <x v="2"/>
    <n v="2.17"/>
    <x v="8"/>
    <s v="Florida"/>
    <s v="090*CAPTIME*03*04"/>
    <s v="Depreciation Expense Account"/>
    <n v="160751"/>
    <n v="60992"/>
    <n v="315477"/>
    <m/>
    <m/>
    <m/>
    <m/>
    <s v="DP"/>
    <m/>
    <m/>
    <m/>
    <n v="9"/>
    <n v="18"/>
    <m/>
    <m/>
    <s v="AA"/>
    <n v="252"/>
    <s v="X"/>
    <s v="P"/>
    <n v="2254"/>
    <m/>
    <m/>
  </r>
  <r>
    <n v="252"/>
    <x v="0"/>
    <x v="2"/>
    <n v="2.4300000000000002"/>
    <x v="8"/>
    <s v="Florida"/>
    <s v="090*AP.INVD*03*126"/>
    <s v="Depreciation Expense Account"/>
    <n v="160752"/>
    <n v="60992"/>
    <n v="315477"/>
    <m/>
    <m/>
    <m/>
    <m/>
    <s v="DP"/>
    <m/>
    <m/>
    <m/>
    <n v="9"/>
    <n v="18"/>
    <m/>
    <m/>
    <s v="AA"/>
    <n v="252"/>
    <s v="X"/>
    <s v="P"/>
    <n v="2256"/>
    <m/>
    <m/>
  </r>
  <r>
    <n v="252"/>
    <x v="0"/>
    <x v="3"/>
    <n v="-7.5"/>
    <x v="8"/>
    <s v="Florida"/>
    <s v="SEWER PLANT-CONVERTED ASSET"/>
    <s v="Depreciation Expense Account"/>
    <n v="101909"/>
    <n v="60992"/>
    <n v="315477"/>
    <m/>
    <m/>
    <m/>
    <m/>
    <s v="DP"/>
    <m/>
    <m/>
    <m/>
    <n v="9"/>
    <n v="18"/>
    <m/>
    <m/>
    <s v="AA"/>
    <n v="252"/>
    <s v="X"/>
    <s v="P"/>
    <n v="2846"/>
    <m/>
    <m/>
  </r>
  <r>
    <n v="252"/>
    <x v="0"/>
    <x v="3"/>
    <n v="-3.75"/>
    <x v="8"/>
    <s v="Florida"/>
    <s v="090*CB.TO.GL*03*13"/>
    <s v="Depreciation Expense Account"/>
    <n v="160753"/>
    <n v="60992"/>
    <n v="315477"/>
    <m/>
    <m/>
    <m/>
    <m/>
    <s v="DP"/>
    <m/>
    <m/>
    <m/>
    <n v="9"/>
    <n v="18"/>
    <m/>
    <m/>
    <s v="AA"/>
    <n v="252"/>
    <s v="X"/>
    <s v="P"/>
    <n v="2848"/>
    <m/>
    <m/>
  </r>
  <r>
    <n v="252"/>
    <x v="0"/>
    <x v="3"/>
    <n v="-3.75"/>
    <x v="8"/>
    <s v="Florida"/>
    <s v="090*CB.TO.GL*05*13"/>
    <s v="Depreciation Expense Account"/>
    <n v="160754"/>
    <n v="60992"/>
    <n v="315477"/>
    <m/>
    <m/>
    <m/>
    <m/>
    <s v="DP"/>
    <m/>
    <m/>
    <m/>
    <n v="9"/>
    <n v="18"/>
    <m/>
    <m/>
    <s v="AA"/>
    <n v="252"/>
    <s v="X"/>
    <s v="P"/>
    <n v="2850"/>
    <m/>
    <m/>
  </r>
  <r>
    <n v="252"/>
    <x v="0"/>
    <x v="0"/>
    <n v="17.79"/>
    <x v="9"/>
    <s v="Florida"/>
    <s v="STRUCT/IMPRV TREAT PLT"/>
    <s v="Depreciation Expense Account"/>
    <n v="1008709"/>
    <n v="61099"/>
    <n v="318288"/>
    <m/>
    <m/>
    <m/>
    <m/>
    <s v="DP"/>
    <m/>
    <m/>
    <m/>
    <n v="10"/>
    <n v="18"/>
    <m/>
    <m/>
    <s v="AA"/>
    <n v="252"/>
    <s v="X"/>
    <s v="P"/>
    <n v="2088"/>
    <m/>
    <m/>
  </r>
  <r>
    <n v="252"/>
    <x v="0"/>
    <x v="1"/>
    <n v="31.36"/>
    <x v="9"/>
    <s v="Florida"/>
    <s v="SEWER PLANT-CONVERTED ASSET"/>
    <s v="Depreciation Expense Account"/>
    <n v="101916"/>
    <n v="61099"/>
    <n v="318288"/>
    <m/>
    <m/>
    <m/>
    <m/>
    <s v="DP"/>
    <m/>
    <m/>
    <m/>
    <n v="10"/>
    <n v="18"/>
    <m/>
    <m/>
    <s v="AA"/>
    <n v="252"/>
    <s v="X"/>
    <s v="P"/>
    <n v="2230"/>
    <m/>
    <m/>
  </r>
  <r>
    <n v="252"/>
    <x v="0"/>
    <x v="2"/>
    <n v="90.14"/>
    <x v="9"/>
    <s v="Florida"/>
    <s v="SEWER TRMT PLT,SYSTEMS,STRUCT"/>
    <s v="Depreciation Expense Account"/>
    <n v="90077"/>
    <n v="61099"/>
    <n v="318288"/>
    <m/>
    <m/>
    <m/>
    <m/>
    <s v="DP"/>
    <m/>
    <m/>
    <m/>
    <n v="10"/>
    <n v="18"/>
    <m/>
    <m/>
    <s v="AA"/>
    <n v="252"/>
    <s v="X"/>
    <s v="P"/>
    <n v="2240"/>
    <m/>
    <m/>
  </r>
  <r>
    <n v="252"/>
    <x v="0"/>
    <x v="2"/>
    <n v="398"/>
    <x v="9"/>
    <s v="Florida"/>
    <s v="SEWER PLANT-CONVERTED ASSET"/>
    <s v="Depreciation Expense Account"/>
    <n v="101917"/>
    <n v="61099"/>
    <n v="318288"/>
    <m/>
    <m/>
    <m/>
    <m/>
    <s v="DP"/>
    <m/>
    <m/>
    <m/>
    <n v="10"/>
    <n v="18"/>
    <m/>
    <m/>
    <s v="AA"/>
    <n v="252"/>
    <s v="X"/>
    <s v="P"/>
    <n v="2252"/>
    <m/>
    <m/>
  </r>
  <r>
    <n v="252"/>
    <x v="0"/>
    <x v="2"/>
    <n v="-2.33"/>
    <x v="9"/>
    <s v="Florida"/>
    <s v="090*AP.INVD*03*126"/>
    <s v="Depreciation Expense Account"/>
    <n v="160747"/>
    <n v="61099"/>
    <n v="318288"/>
    <m/>
    <m/>
    <m/>
    <m/>
    <s v="DP"/>
    <m/>
    <m/>
    <m/>
    <n v="10"/>
    <n v="18"/>
    <m/>
    <m/>
    <s v="AA"/>
    <n v="252"/>
    <s v="X"/>
    <s v="P"/>
    <n v="2266"/>
    <m/>
    <m/>
  </r>
  <r>
    <n v="252"/>
    <x v="0"/>
    <x v="2"/>
    <n v="0.31"/>
    <x v="9"/>
    <s v="Florida"/>
    <s v="090*CAPTIME*10*01"/>
    <s v="Depreciation Expense Account"/>
    <n v="160748"/>
    <n v="61099"/>
    <n v="318288"/>
    <m/>
    <m/>
    <m/>
    <m/>
    <s v="DP"/>
    <m/>
    <m/>
    <m/>
    <n v="10"/>
    <n v="18"/>
    <m/>
    <m/>
    <s v="AA"/>
    <n v="252"/>
    <s v="X"/>
    <s v="P"/>
    <n v="2268"/>
    <m/>
    <m/>
  </r>
  <r>
    <n v="252"/>
    <x v="0"/>
    <x v="2"/>
    <n v="0.87"/>
    <x v="9"/>
    <s v="Florida"/>
    <s v="090*CAPTIME*06*06"/>
    <s v="Depreciation Expense Account"/>
    <n v="160749"/>
    <n v="61099"/>
    <n v="318288"/>
    <m/>
    <m/>
    <m/>
    <m/>
    <s v="DP"/>
    <m/>
    <m/>
    <m/>
    <n v="10"/>
    <n v="18"/>
    <m/>
    <m/>
    <s v="AA"/>
    <n v="252"/>
    <s v="X"/>
    <s v="P"/>
    <n v="2270"/>
    <m/>
    <m/>
  </r>
  <r>
    <n v="252"/>
    <x v="0"/>
    <x v="2"/>
    <n v="1.88"/>
    <x v="9"/>
    <s v="Florida"/>
    <s v="090*CAPTIME*09*04"/>
    <s v="Depreciation Expense Account"/>
    <n v="160750"/>
    <n v="61099"/>
    <n v="318288"/>
    <m/>
    <m/>
    <m/>
    <m/>
    <s v="DP"/>
    <m/>
    <m/>
    <m/>
    <n v="10"/>
    <n v="18"/>
    <m/>
    <m/>
    <s v="AA"/>
    <n v="252"/>
    <s v="X"/>
    <s v="P"/>
    <n v="2272"/>
    <m/>
    <m/>
  </r>
  <r>
    <n v="252"/>
    <x v="0"/>
    <x v="2"/>
    <n v="2.17"/>
    <x v="9"/>
    <s v="Florida"/>
    <s v="090*CAPTIME*03*04"/>
    <s v="Depreciation Expense Account"/>
    <n v="160751"/>
    <n v="61099"/>
    <n v="318288"/>
    <m/>
    <m/>
    <m/>
    <m/>
    <s v="DP"/>
    <m/>
    <m/>
    <m/>
    <n v="10"/>
    <n v="18"/>
    <m/>
    <m/>
    <s v="AA"/>
    <n v="252"/>
    <s v="X"/>
    <s v="P"/>
    <n v="2274"/>
    <m/>
    <m/>
  </r>
  <r>
    <n v="252"/>
    <x v="0"/>
    <x v="2"/>
    <n v="2.4300000000000002"/>
    <x v="9"/>
    <s v="Florida"/>
    <s v="090*AP.INVD*03*126"/>
    <s v="Depreciation Expense Account"/>
    <n v="160752"/>
    <n v="61099"/>
    <n v="318288"/>
    <m/>
    <m/>
    <m/>
    <m/>
    <s v="DP"/>
    <m/>
    <m/>
    <m/>
    <n v="10"/>
    <n v="18"/>
    <m/>
    <m/>
    <s v="AA"/>
    <n v="252"/>
    <s v="X"/>
    <s v="P"/>
    <n v="2276"/>
    <m/>
    <m/>
  </r>
  <r>
    <n v="252"/>
    <x v="0"/>
    <x v="3"/>
    <n v="-7.5"/>
    <x v="9"/>
    <s v="Florida"/>
    <s v="SEWER PLANT-CONVERTED ASSET"/>
    <s v="Depreciation Expense Account"/>
    <n v="101909"/>
    <n v="61099"/>
    <n v="318288"/>
    <m/>
    <m/>
    <m/>
    <m/>
    <s v="DP"/>
    <m/>
    <m/>
    <m/>
    <n v="10"/>
    <n v="18"/>
    <m/>
    <m/>
    <s v="AA"/>
    <n v="252"/>
    <s v="X"/>
    <s v="P"/>
    <n v="2866"/>
    <m/>
    <m/>
  </r>
  <r>
    <n v="252"/>
    <x v="0"/>
    <x v="3"/>
    <n v="-3.75"/>
    <x v="9"/>
    <s v="Florida"/>
    <s v="090*CB.TO.GL*03*13"/>
    <s v="Depreciation Expense Account"/>
    <n v="160753"/>
    <n v="61099"/>
    <n v="318288"/>
    <m/>
    <m/>
    <m/>
    <m/>
    <s v="DP"/>
    <m/>
    <m/>
    <m/>
    <n v="10"/>
    <n v="18"/>
    <m/>
    <m/>
    <s v="AA"/>
    <n v="252"/>
    <s v="X"/>
    <s v="P"/>
    <n v="2868"/>
    <m/>
    <m/>
  </r>
  <r>
    <n v="252"/>
    <x v="0"/>
    <x v="3"/>
    <n v="-3.75"/>
    <x v="9"/>
    <s v="Florida"/>
    <s v="090*CB.TO.GL*05*13"/>
    <s v="Depreciation Expense Account"/>
    <n v="160754"/>
    <n v="61099"/>
    <n v="318288"/>
    <m/>
    <m/>
    <m/>
    <m/>
    <s v="DP"/>
    <m/>
    <m/>
    <m/>
    <n v="10"/>
    <n v="18"/>
    <m/>
    <m/>
    <s v="AA"/>
    <n v="252"/>
    <s v="X"/>
    <s v="P"/>
    <n v="2870"/>
    <m/>
    <m/>
  </r>
  <r>
    <n v="252"/>
    <x v="0"/>
    <x v="0"/>
    <n v="17.79"/>
    <x v="10"/>
    <s v="Florida"/>
    <s v="STRUCT/IMPRV TREAT PLT"/>
    <s v="Depreciation Expense Account"/>
    <n v="1008709"/>
    <n v="61202"/>
    <n v="320680"/>
    <m/>
    <m/>
    <m/>
    <m/>
    <s v="DP"/>
    <m/>
    <m/>
    <m/>
    <n v="11"/>
    <n v="18"/>
    <m/>
    <m/>
    <s v="AA"/>
    <n v="252"/>
    <s v="X"/>
    <s v="P"/>
    <n v="2088"/>
    <m/>
    <m/>
  </r>
  <r>
    <n v="252"/>
    <x v="0"/>
    <x v="1"/>
    <n v="31.36"/>
    <x v="10"/>
    <s v="Florida"/>
    <s v="SEWER PLANT-CONVERTED ASSET"/>
    <s v="Depreciation Expense Account"/>
    <n v="101916"/>
    <n v="61202"/>
    <n v="320680"/>
    <m/>
    <m/>
    <m/>
    <m/>
    <s v="DP"/>
    <m/>
    <m/>
    <m/>
    <n v="11"/>
    <n v="18"/>
    <m/>
    <m/>
    <s v="AA"/>
    <n v="252"/>
    <s v="X"/>
    <s v="P"/>
    <n v="2230"/>
    <m/>
    <m/>
  </r>
  <r>
    <n v="252"/>
    <x v="0"/>
    <x v="2"/>
    <n v="90.14"/>
    <x v="10"/>
    <s v="Florida"/>
    <s v="SEWER TRMT PLT,SYSTEMS,STRUCT"/>
    <s v="Depreciation Expense Account"/>
    <n v="90077"/>
    <n v="61202"/>
    <n v="320680"/>
    <m/>
    <m/>
    <m/>
    <m/>
    <s v="DP"/>
    <m/>
    <m/>
    <m/>
    <n v="11"/>
    <n v="18"/>
    <m/>
    <m/>
    <s v="AA"/>
    <n v="252"/>
    <s v="X"/>
    <s v="P"/>
    <n v="2240"/>
    <m/>
    <m/>
  </r>
  <r>
    <n v="252"/>
    <x v="0"/>
    <x v="2"/>
    <n v="398"/>
    <x v="10"/>
    <s v="Florida"/>
    <s v="SEWER PLANT-CONVERTED ASSET"/>
    <s v="Depreciation Expense Account"/>
    <n v="101917"/>
    <n v="61202"/>
    <n v="320680"/>
    <m/>
    <m/>
    <m/>
    <m/>
    <s v="DP"/>
    <m/>
    <m/>
    <m/>
    <n v="11"/>
    <n v="18"/>
    <m/>
    <m/>
    <s v="AA"/>
    <n v="252"/>
    <s v="X"/>
    <s v="P"/>
    <n v="2252"/>
    <m/>
    <m/>
  </r>
  <r>
    <n v="252"/>
    <x v="0"/>
    <x v="2"/>
    <n v="-2.33"/>
    <x v="10"/>
    <s v="Florida"/>
    <s v="090*AP.INVD*03*126"/>
    <s v="Depreciation Expense Account"/>
    <n v="160747"/>
    <n v="61202"/>
    <n v="320680"/>
    <m/>
    <m/>
    <m/>
    <m/>
    <s v="DP"/>
    <m/>
    <m/>
    <m/>
    <n v="11"/>
    <n v="18"/>
    <m/>
    <m/>
    <s v="AA"/>
    <n v="252"/>
    <s v="X"/>
    <s v="P"/>
    <n v="2266"/>
    <m/>
    <m/>
  </r>
  <r>
    <n v="252"/>
    <x v="0"/>
    <x v="2"/>
    <n v="0.31"/>
    <x v="10"/>
    <s v="Florida"/>
    <s v="090*CAPTIME*10*01"/>
    <s v="Depreciation Expense Account"/>
    <n v="160748"/>
    <n v="61202"/>
    <n v="320680"/>
    <m/>
    <m/>
    <m/>
    <m/>
    <s v="DP"/>
    <m/>
    <m/>
    <m/>
    <n v="11"/>
    <n v="18"/>
    <m/>
    <m/>
    <s v="AA"/>
    <n v="252"/>
    <s v="X"/>
    <s v="P"/>
    <n v="2268"/>
    <m/>
    <m/>
  </r>
  <r>
    <n v="252"/>
    <x v="0"/>
    <x v="2"/>
    <n v="0.87"/>
    <x v="10"/>
    <s v="Florida"/>
    <s v="090*CAPTIME*06*06"/>
    <s v="Depreciation Expense Account"/>
    <n v="160749"/>
    <n v="61202"/>
    <n v="320680"/>
    <m/>
    <m/>
    <m/>
    <m/>
    <s v="DP"/>
    <m/>
    <m/>
    <m/>
    <n v="11"/>
    <n v="18"/>
    <m/>
    <m/>
    <s v="AA"/>
    <n v="252"/>
    <s v="X"/>
    <s v="P"/>
    <n v="2270"/>
    <m/>
    <m/>
  </r>
  <r>
    <n v="252"/>
    <x v="0"/>
    <x v="2"/>
    <n v="1.88"/>
    <x v="10"/>
    <s v="Florida"/>
    <s v="090*CAPTIME*09*04"/>
    <s v="Depreciation Expense Account"/>
    <n v="160750"/>
    <n v="61202"/>
    <n v="320680"/>
    <m/>
    <m/>
    <m/>
    <m/>
    <s v="DP"/>
    <m/>
    <m/>
    <m/>
    <n v="11"/>
    <n v="18"/>
    <m/>
    <m/>
    <s v="AA"/>
    <n v="252"/>
    <s v="X"/>
    <s v="P"/>
    <n v="2272"/>
    <m/>
    <m/>
  </r>
  <r>
    <n v="252"/>
    <x v="0"/>
    <x v="2"/>
    <n v="2.17"/>
    <x v="10"/>
    <s v="Florida"/>
    <s v="090*CAPTIME*03*04"/>
    <s v="Depreciation Expense Account"/>
    <n v="160751"/>
    <n v="61202"/>
    <n v="320680"/>
    <m/>
    <m/>
    <m/>
    <m/>
    <s v="DP"/>
    <m/>
    <m/>
    <m/>
    <n v="11"/>
    <n v="18"/>
    <m/>
    <m/>
    <s v="AA"/>
    <n v="252"/>
    <s v="X"/>
    <s v="P"/>
    <n v="2274"/>
    <m/>
    <m/>
  </r>
  <r>
    <n v="252"/>
    <x v="0"/>
    <x v="2"/>
    <n v="2.4300000000000002"/>
    <x v="10"/>
    <s v="Florida"/>
    <s v="090*AP.INVD*03*126"/>
    <s v="Depreciation Expense Account"/>
    <n v="160752"/>
    <n v="61202"/>
    <n v="320680"/>
    <m/>
    <m/>
    <m/>
    <m/>
    <s v="DP"/>
    <m/>
    <m/>
    <m/>
    <n v="11"/>
    <n v="18"/>
    <m/>
    <m/>
    <s v="AA"/>
    <n v="252"/>
    <s v="X"/>
    <s v="P"/>
    <n v="2276"/>
    <m/>
    <m/>
  </r>
  <r>
    <n v="252"/>
    <x v="0"/>
    <x v="3"/>
    <n v="-7.5"/>
    <x v="10"/>
    <s v="Florida"/>
    <s v="SEWER PLANT-CONVERTED ASSET"/>
    <s v="Depreciation Expense Account"/>
    <n v="101909"/>
    <n v="61202"/>
    <n v="320680"/>
    <m/>
    <m/>
    <m/>
    <m/>
    <s v="DP"/>
    <m/>
    <m/>
    <m/>
    <n v="11"/>
    <n v="18"/>
    <m/>
    <m/>
    <s v="AA"/>
    <n v="252"/>
    <s v="X"/>
    <s v="P"/>
    <n v="2864"/>
    <m/>
    <m/>
  </r>
  <r>
    <n v="252"/>
    <x v="0"/>
    <x v="3"/>
    <n v="-3.75"/>
    <x v="10"/>
    <s v="Florida"/>
    <s v="090*CB.TO.GL*03*13"/>
    <s v="Depreciation Expense Account"/>
    <n v="160753"/>
    <n v="61202"/>
    <n v="320680"/>
    <m/>
    <m/>
    <m/>
    <m/>
    <s v="DP"/>
    <m/>
    <m/>
    <m/>
    <n v="11"/>
    <n v="18"/>
    <m/>
    <m/>
    <s v="AA"/>
    <n v="252"/>
    <s v="X"/>
    <s v="P"/>
    <n v="2866"/>
    <m/>
    <m/>
  </r>
  <r>
    <n v="252"/>
    <x v="0"/>
    <x v="3"/>
    <n v="-3.75"/>
    <x v="10"/>
    <s v="Florida"/>
    <s v="090*CB.TO.GL*05*13"/>
    <s v="Depreciation Expense Account"/>
    <n v="160754"/>
    <n v="61202"/>
    <n v="320680"/>
    <m/>
    <m/>
    <m/>
    <m/>
    <s v="DP"/>
    <m/>
    <m/>
    <m/>
    <n v="11"/>
    <n v="18"/>
    <m/>
    <m/>
    <s v="AA"/>
    <n v="252"/>
    <s v="X"/>
    <s v="P"/>
    <n v="2868"/>
    <m/>
    <m/>
  </r>
  <r>
    <n v="252"/>
    <x v="0"/>
    <x v="0"/>
    <n v="17.79"/>
    <x v="11"/>
    <s v="Florida"/>
    <s v="STRUCT/IMPRV TREAT PLT"/>
    <s v="Depreciation Expense Account"/>
    <n v="1008709"/>
    <n v="61310"/>
    <n v="323478"/>
    <m/>
    <m/>
    <m/>
    <m/>
    <s v="DP"/>
    <m/>
    <m/>
    <m/>
    <n v="12"/>
    <n v="18"/>
    <m/>
    <m/>
    <s v="AA"/>
    <n v="252"/>
    <s v="X"/>
    <s v="P"/>
    <n v="2088"/>
    <m/>
    <m/>
  </r>
  <r>
    <n v="252"/>
    <x v="0"/>
    <x v="1"/>
    <n v="31.36"/>
    <x v="11"/>
    <s v="Florida"/>
    <s v="SEWER PLANT-CONVERTED ASSET"/>
    <s v="Depreciation Expense Account"/>
    <n v="101916"/>
    <n v="61310"/>
    <n v="323478"/>
    <m/>
    <m/>
    <m/>
    <m/>
    <s v="DP"/>
    <m/>
    <m/>
    <m/>
    <n v="12"/>
    <n v="18"/>
    <m/>
    <m/>
    <s v="AA"/>
    <n v="252"/>
    <s v="X"/>
    <s v="P"/>
    <n v="2230"/>
    <m/>
    <m/>
  </r>
  <r>
    <n v="252"/>
    <x v="0"/>
    <x v="2"/>
    <n v="90.14"/>
    <x v="11"/>
    <s v="Florida"/>
    <s v="SEWER TRMT PLT,SYSTEMS,STRUCT"/>
    <s v="Depreciation Expense Account"/>
    <n v="90077"/>
    <n v="61310"/>
    <n v="323478"/>
    <m/>
    <m/>
    <m/>
    <m/>
    <s v="DP"/>
    <m/>
    <m/>
    <m/>
    <n v="12"/>
    <n v="18"/>
    <m/>
    <m/>
    <s v="AA"/>
    <n v="252"/>
    <s v="X"/>
    <s v="P"/>
    <n v="2240"/>
    <m/>
    <m/>
  </r>
  <r>
    <n v="252"/>
    <x v="0"/>
    <x v="2"/>
    <n v="398"/>
    <x v="11"/>
    <s v="Florida"/>
    <s v="SEWER PLANT-CONVERTED ASSET"/>
    <s v="Depreciation Expense Account"/>
    <n v="101917"/>
    <n v="61310"/>
    <n v="323478"/>
    <m/>
    <m/>
    <m/>
    <m/>
    <s v="DP"/>
    <m/>
    <m/>
    <m/>
    <n v="12"/>
    <n v="18"/>
    <m/>
    <m/>
    <s v="AA"/>
    <n v="252"/>
    <s v="X"/>
    <s v="P"/>
    <n v="2252"/>
    <m/>
    <m/>
  </r>
  <r>
    <n v="252"/>
    <x v="0"/>
    <x v="2"/>
    <n v="-2.33"/>
    <x v="11"/>
    <s v="Florida"/>
    <s v="090*AP.INVD*03*126"/>
    <s v="Depreciation Expense Account"/>
    <n v="160747"/>
    <n v="61310"/>
    <n v="323478"/>
    <m/>
    <m/>
    <m/>
    <m/>
    <s v="DP"/>
    <m/>
    <m/>
    <m/>
    <n v="12"/>
    <n v="18"/>
    <m/>
    <m/>
    <s v="AA"/>
    <n v="252"/>
    <s v="X"/>
    <s v="P"/>
    <n v="2266"/>
    <m/>
    <m/>
  </r>
  <r>
    <n v="252"/>
    <x v="0"/>
    <x v="2"/>
    <n v="0.31"/>
    <x v="11"/>
    <s v="Florida"/>
    <s v="090*CAPTIME*10*01"/>
    <s v="Depreciation Expense Account"/>
    <n v="160748"/>
    <n v="61310"/>
    <n v="323478"/>
    <m/>
    <m/>
    <m/>
    <m/>
    <s v="DP"/>
    <m/>
    <m/>
    <m/>
    <n v="12"/>
    <n v="18"/>
    <m/>
    <m/>
    <s v="AA"/>
    <n v="252"/>
    <s v="X"/>
    <s v="P"/>
    <n v="2268"/>
    <m/>
    <m/>
  </r>
  <r>
    <n v="252"/>
    <x v="0"/>
    <x v="2"/>
    <n v="0.87"/>
    <x v="11"/>
    <s v="Florida"/>
    <s v="090*CAPTIME*06*06"/>
    <s v="Depreciation Expense Account"/>
    <n v="160749"/>
    <n v="61310"/>
    <n v="323478"/>
    <m/>
    <m/>
    <m/>
    <m/>
    <s v="DP"/>
    <m/>
    <m/>
    <m/>
    <n v="12"/>
    <n v="18"/>
    <m/>
    <m/>
    <s v="AA"/>
    <n v="252"/>
    <s v="X"/>
    <s v="P"/>
    <n v="2270"/>
    <m/>
    <m/>
  </r>
  <r>
    <n v="252"/>
    <x v="0"/>
    <x v="2"/>
    <n v="1.88"/>
    <x v="11"/>
    <s v="Florida"/>
    <s v="090*CAPTIME*09*04"/>
    <s v="Depreciation Expense Account"/>
    <n v="160750"/>
    <n v="61310"/>
    <n v="323478"/>
    <m/>
    <m/>
    <m/>
    <m/>
    <s v="DP"/>
    <m/>
    <m/>
    <m/>
    <n v="12"/>
    <n v="18"/>
    <m/>
    <m/>
    <s v="AA"/>
    <n v="252"/>
    <s v="X"/>
    <s v="P"/>
    <n v="2272"/>
    <m/>
    <m/>
  </r>
  <r>
    <n v="252"/>
    <x v="0"/>
    <x v="2"/>
    <n v="2.17"/>
    <x v="11"/>
    <s v="Florida"/>
    <s v="090*CAPTIME*03*04"/>
    <s v="Depreciation Expense Account"/>
    <n v="160751"/>
    <n v="61310"/>
    <n v="323478"/>
    <m/>
    <m/>
    <m/>
    <m/>
    <s v="DP"/>
    <m/>
    <m/>
    <m/>
    <n v="12"/>
    <n v="18"/>
    <m/>
    <m/>
    <s v="AA"/>
    <n v="252"/>
    <s v="X"/>
    <s v="P"/>
    <n v="2274"/>
    <m/>
    <m/>
  </r>
  <r>
    <n v="252"/>
    <x v="0"/>
    <x v="2"/>
    <n v="2.4300000000000002"/>
    <x v="11"/>
    <s v="Florida"/>
    <s v="090*AP.INVD*03*126"/>
    <s v="Depreciation Expense Account"/>
    <n v="160752"/>
    <n v="61310"/>
    <n v="323478"/>
    <m/>
    <m/>
    <m/>
    <m/>
    <s v="DP"/>
    <m/>
    <m/>
    <m/>
    <n v="12"/>
    <n v="18"/>
    <m/>
    <m/>
    <s v="AA"/>
    <n v="252"/>
    <s v="X"/>
    <s v="P"/>
    <n v="2276"/>
    <m/>
    <m/>
  </r>
  <r>
    <n v="252"/>
    <x v="0"/>
    <x v="3"/>
    <n v="-7.5"/>
    <x v="11"/>
    <s v="Florida"/>
    <s v="SEWER PLANT-CONVERTED ASSET"/>
    <s v="Depreciation Expense Account"/>
    <n v="101909"/>
    <n v="61310"/>
    <n v="323478"/>
    <m/>
    <m/>
    <m/>
    <m/>
    <s v="DP"/>
    <m/>
    <m/>
    <m/>
    <n v="12"/>
    <n v="18"/>
    <m/>
    <m/>
    <s v="AA"/>
    <n v="252"/>
    <s v="X"/>
    <s v="P"/>
    <n v="2864"/>
    <m/>
    <m/>
  </r>
  <r>
    <n v="252"/>
    <x v="0"/>
    <x v="3"/>
    <n v="-3.75"/>
    <x v="11"/>
    <s v="Florida"/>
    <s v="090*CB.TO.GL*03*13"/>
    <s v="Depreciation Expense Account"/>
    <n v="160753"/>
    <n v="61310"/>
    <n v="323478"/>
    <m/>
    <m/>
    <m/>
    <m/>
    <s v="DP"/>
    <m/>
    <m/>
    <m/>
    <n v="12"/>
    <n v="18"/>
    <m/>
    <m/>
    <s v="AA"/>
    <n v="252"/>
    <s v="X"/>
    <s v="P"/>
    <n v="2866"/>
    <m/>
    <m/>
  </r>
  <r>
    <n v="252"/>
    <x v="0"/>
    <x v="3"/>
    <n v="-3.75"/>
    <x v="11"/>
    <s v="Florida"/>
    <s v="090*CB.TO.GL*05*13"/>
    <s v="Depreciation Expense Account"/>
    <n v="160754"/>
    <n v="61310"/>
    <n v="323478"/>
    <m/>
    <m/>
    <m/>
    <m/>
    <s v="DP"/>
    <m/>
    <m/>
    <m/>
    <n v="12"/>
    <n v="18"/>
    <m/>
    <m/>
    <s v="AA"/>
    <n v="252"/>
    <s v="X"/>
    <s v="P"/>
    <n v="2868"/>
    <m/>
    <m/>
  </r>
  <r>
    <n v="252"/>
    <x v="0"/>
    <x v="0"/>
    <n v="17.79"/>
    <x v="12"/>
    <s v="Florida"/>
    <s v="STRUCT/IMPRV TREAT PLT"/>
    <s v="Depreciation Expense Account"/>
    <n v="1008709"/>
    <n v="61414"/>
    <n v="325803"/>
    <m/>
    <m/>
    <m/>
    <m/>
    <s v="DP"/>
    <m/>
    <m/>
    <m/>
    <n v="1"/>
    <n v="19"/>
    <m/>
    <m/>
    <s v="AA"/>
    <n v="252"/>
    <s v="X"/>
    <s v="P"/>
    <n v="2088"/>
    <m/>
    <m/>
  </r>
  <r>
    <n v="252"/>
    <x v="0"/>
    <x v="1"/>
    <n v="31.36"/>
    <x v="12"/>
    <s v="Florida"/>
    <s v="SEWER PLANT-CONVERTED ASSET"/>
    <s v="Depreciation Expense Account"/>
    <n v="101916"/>
    <n v="61414"/>
    <n v="325803"/>
    <m/>
    <m/>
    <m/>
    <m/>
    <s v="DP"/>
    <m/>
    <m/>
    <m/>
    <n v="1"/>
    <n v="19"/>
    <m/>
    <m/>
    <s v="AA"/>
    <n v="252"/>
    <s v="X"/>
    <s v="P"/>
    <n v="2230"/>
    <m/>
    <m/>
  </r>
  <r>
    <n v="252"/>
    <x v="0"/>
    <x v="2"/>
    <n v="90.14"/>
    <x v="12"/>
    <s v="Florida"/>
    <s v="SEWER TRMT PLT,SYSTEMS,STRUCT"/>
    <s v="Depreciation Expense Account"/>
    <n v="90077"/>
    <n v="61414"/>
    <n v="325803"/>
    <m/>
    <m/>
    <m/>
    <m/>
    <s v="DP"/>
    <m/>
    <m/>
    <m/>
    <n v="1"/>
    <n v="19"/>
    <m/>
    <m/>
    <s v="AA"/>
    <n v="252"/>
    <s v="X"/>
    <s v="P"/>
    <n v="2240"/>
    <m/>
    <m/>
  </r>
  <r>
    <n v="252"/>
    <x v="0"/>
    <x v="2"/>
    <n v="398"/>
    <x v="12"/>
    <s v="Florida"/>
    <s v="SEWER PLANT-CONVERTED ASSET"/>
    <s v="Depreciation Expense Account"/>
    <n v="101917"/>
    <n v="61414"/>
    <n v="325803"/>
    <m/>
    <m/>
    <m/>
    <m/>
    <s v="DP"/>
    <m/>
    <m/>
    <m/>
    <n v="1"/>
    <n v="19"/>
    <m/>
    <m/>
    <s v="AA"/>
    <n v="252"/>
    <s v="X"/>
    <s v="P"/>
    <n v="2252"/>
    <m/>
    <m/>
  </r>
  <r>
    <n v="252"/>
    <x v="0"/>
    <x v="2"/>
    <n v="-2.33"/>
    <x v="12"/>
    <s v="Florida"/>
    <s v="090*AP.INVD*03*126"/>
    <s v="Depreciation Expense Account"/>
    <n v="160747"/>
    <n v="61414"/>
    <n v="325803"/>
    <m/>
    <m/>
    <m/>
    <m/>
    <s v="DP"/>
    <m/>
    <m/>
    <m/>
    <n v="1"/>
    <n v="19"/>
    <m/>
    <m/>
    <s v="AA"/>
    <n v="252"/>
    <s v="X"/>
    <s v="P"/>
    <n v="2266"/>
    <m/>
    <m/>
  </r>
  <r>
    <n v="252"/>
    <x v="0"/>
    <x v="2"/>
    <n v="0.31"/>
    <x v="12"/>
    <s v="Florida"/>
    <s v="090*CAPTIME*10*01"/>
    <s v="Depreciation Expense Account"/>
    <n v="160748"/>
    <n v="61414"/>
    <n v="325803"/>
    <m/>
    <m/>
    <m/>
    <m/>
    <s v="DP"/>
    <m/>
    <m/>
    <m/>
    <n v="1"/>
    <n v="19"/>
    <m/>
    <m/>
    <s v="AA"/>
    <n v="252"/>
    <s v="X"/>
    <s v="P"/>
    <n v="2268"/>
    <m/>
    <m/>
  </r>
  <r>
    <n v="252"/>
    <x v="0"/>
    <x v="2"/>
    <n v="0.87"/>
    <x v="12"/>
    <s v="Florida"/>
    <s v="090*CAPTIME*06*06"/>
    <s v="Depreciation Expense Account"/>
    <n v="160749"/>
    <n v="61414"/>
    <n v="325803"/>
    <m/>
    <m/>
    <m/>
    <m/>
    <s v="DP"/>
    <m/>
    <m/>
    <m/>
    <n v="1"/>
    <n v="19"/>
    <m/>
    <m/>
    <s v="AA"/>
    <n v="252"/>
    <s v="X"/>
    <s v="P"/>
    <n v="2270"/>
    <m/>
    <m/>
  </r>
  <r>
    <n v="252"/>
    <x v="0"/>
    <x v="2"/>
    <n v="1.88"/>
    <x v="12"/>
    <s v="Florida"/>
    <s v="090*CAPTIME*09*04"/>
    <s v="Depreciation Expense Account"/>
    <n v="160750"/>
    <n v="61414"/>
    <n v="325803"/>
    <m/>
    <m/>
    <m/>
    <m/>
    <s v="DP"/>
    <m/>
    <m/>
    <m/>
    <n v="1"/>
    <n v="19"/>
    <m/>
    <m/>
    <s v="AA"/>
    <n v="252"/>
    <s v="X"/>
    <s v="P"/>
    <n v="2272"/>
    <m/>
    <m/>
  </r>
  <r>
    <n v="252"/>
    <x v="0"/>
    <x v="2"/>
    <n v="2.17"/>
    <x v="12"/>
    <s v="Florida"/>
    <s v="090*CAPTIME*03*04"/>
    <s v="Depreciation Expense Account"/>
    <n v="160751"/>
    <n v="61414"/>
    <n v="325803"/>
    <m/>
    <m/>
    <m/>
    <m/>
    <s v="DP"/>
    <m/>
    <m/>
    <m/>
    <n v="1"/>
    <n v="19"/>
    <m/>
    <m/>
    <s v="AA"/>
    <n v="252"/>
    <s v="X"/>
    <s v="P"/>
    <n v="2274"/>
    <m/>
    <m/>
  </r>
  <r>
    <n v="252"/>
    <x v="0"/>
    <x v="2"/>
    <n v="2.4300000000000002"/>
    <x v="12"/>
    <s v="Florida"/>
    <s v="090*AP.INVD*03*126"/>
    <s v="Depreciation Expense Account"/>
    <n v="160752"/>
    <n v="61414"/>
    <n v="325803"/>
    <m/>
    <m/>
    <m/>
    <m/>
    <s v="DP"/>
    <m/>
    <m/>
    <m/>
    <n v="1"/>
    <n v="19"/>
    <m/>
    <m/>
    <s v="AA"/>
    <n v="252"/>
    <s v="X"/>
    <s v="P"/>
    <n v="2276"/>
    <m/>
    <m/>
  </r>
  <r>
    <n v="252"/>
    <x v="0"/>
    <x v="3"/>
    <n v="-7.5"/>
    <x v="12"/>
    <s v="Florida"/>
    <s v="SEWER PLANT-CONVERTED ASSET"/>
    <s v="Depreciation Expense Account"/>
    <n v="101909"/>
    <n v="61414"/>
    <n v="325803"/>
    <m/>
    <m/>
    <m/>
    <m/>
    <s v="DP"/>
    <m/>
    <m/>
    <m/>
    <n v="1"/>
    <n v="19"/>
    <m/>
    <m/>
    <s v="AA"/>
    <n v="252"/>
    <s v="X"/>
    <s v="P"/>
    <n v="2864"/>
    <m/>
    <m/>
  </r>
  <r>
    <n v="252"/>
    <x v="0"/>
    <x v="3"/>
    <n v="-3.75"/>
    <x v="12"/>
    <s v="Florida"/>
    <s v="090*CB.TO.GL*03*13"/>
    <s v="Depreciation Expense Account"/>
    <n v="160753"/>
    <n v="61414"/>
    <n v="325803"/>
    <m/>
    <m/>
    <m/>
    <m/>
    <s v="DP"/>
    <m/>
    <m/>
    <m/>
    <n v="1"/>
    <n v="19"/>
    <m/>
    <m/>
    <s v="AA"/>
    <n v="252"/>
    <s v="X"/>
    <s v="P"/>
    <n v="2866"/>
    <m/>
    <m/>
  </r>
  <r>
    <n v="252"/>
    <x v="0"/>
    <x v="3"/>
    <n v="-3.75"/>
    <x v="12"/>
    <s v="Florida"/>
    <s v="090*CB.TO.GL*05*13"/>
    <s v="Depreciation Expense Account"/>
    <n v="160754"/>
    <n v="61414"/>
    <n v="325803"/>
    <m/>
    <m/>
    <m/>
    <m/>
    <s v="DP"/>
    <m/>
    <m/>
    <m/>
    <n v="1"/>
    <n v="19"/>
    <m/>
    <m/>
    <s v="AA"/>
    <n v="252"/>
    <s v="X"/>
    <s v="P"/>
    <n v="2868"/>
    <m/>
    <m/>
  </r>
  <r>
    <n v="252"/>
    <x v="0"/>
    <x v="0"/>
    <n v="17.79"/>
    <x v="13"/>
    <s v="Florida"/>
    <s v="STRUCT/IMPRV TREAT PLT"/>
    <s v="Depreciation Expense Account"/>
    <n v="1008709"/>
    <n v="61519"/>
    <n v="328192"/>
    <m/>
    <m/>
    <m/>
    <m/>
    <s v="DP"/>
    <m/>
    <m/>
    <m/>
    <n v="2"/>
    <n v="19"/>
    <m/>
    <m/>
    <s v="AA"/>
    <n v="252"/>
    <s v="X"/>
    <s v="P"/>
    <n v="2092"/>
    <m/>
    <m/>
  </r>
  <r>
    <n v="252"/>
    <x v="0"/>
    <x v="1"/>
    <n v="31.36"/>
    <x v="13"/>
    <s v="Florida"/>
    <s v="SEWER PLANT-CONVERTED ASSET"/>
    <s v="Depreciation Expense Account"/>
    <n v="101916"/>
    <n v="61519"/>
    <n v="328192"/>
    <m/>
    <m/>
    <m/>
    <m/>
    <s v="DP"/>
    <m/>
    <m/>
    <m/>
    <n v="2"/>
    <n v="19"/>
    <m/>
    <m/>
    <s v="AA"/>
    <n v="252"/>
    <s v="X"/>
    <s v="P"/>
    <n v="2234"/>
    <m/>
    <m/>
  </r>
  <r>
    <n v="252"/>
    <x v="0"/>
    <x v="2"/>
    <n v="90.14"/>
    <x v="13"/>
    <s v="Florida"/>
    <s v="SEWER TRMT PLT,SYSTEMS,STRUCT"/>
    <s v="Depreciation Expense Account"/>
    <n v="90077"/>
    <n v="61519"/>
    <n v="328192"/>
    <m/>
    <m/>
    <m/>
    <m/>
    <s v="DP"/>
    <m/>
    <m/>
    <m/>
    <n v="2"/>
    <n v="19"/>
    <m/>
    <m/>
    <s v="AA"/>
    <n v="252"/>
    <s v="X"/>
    <s v="P"/>
    <n v="2244"/>
    <m/>
    <m/>
  </r>
  <r>
    <n v="252"/>
    <x v="0"/>
    <x v="2"/>
    <n v="398"/>
    <x v="13"/>
    <s v="Florida"/>
    <s v="SEWER PLANT-CONVERTED ASSET"/>
    <s v="Depreciation Expense Account"/>
    <n v="101917"/>
    <n v="61519"/>
    <n v="328192"/>
    <m/>
    <m/>
    <m/>
    <m/>
    <s v="DP"/>
    <m/>
    <m/>
    <m/>
    <n v="2"/>
    <n v="19"/>
    <m/>
    <m/>
    <s v="AA"/>
    <n v="252"/>
    <s v="X"/>
    <s v="P"/>
    <n v="2256"/>
    <m/>
    <m/>
  </r>
  <r>
    <n v="252"/>
    <x v="0"/>
    <x v="2"/>
    <n v="-2.33"/>
    <x v="13"/>
    <s v="Florida"/>
    <s v="090*AP.INVD*03*126"/>
    <s v="Depreciation Expense Account"/>
    <n v="160747"/>
    <n v="61519"/>
    <n v="328192"/>
    <m/>
    <m/>
    <m/>
    <m/>
    <s v="DP"/>
    <m/>
    <m/>
    <m/>
    <n v="2"/>
    <n v="19"/>
    <m/>
    <m/>
    <s v="AA"/>
    <n v="252"/>
    <s v="X"/>
    <s v="P"/>
    <n v="2270"/>
    <m/>
    <m/>
  </r>
  <r>
    <n v="252"/>
    <x v="0"/>
    <x v="2"/>
    <n v="0.31"/>
    <x v="13"/>
    <s v="Florida"/>
    <s v="090*CAPTIME*10*01"/>
    <s v="Depreciation Expense Account"/>
    <n v="160748"/>
    <n v="61519"/>
    <n v="328192"/>
    <m/>
    <m/>
    <m/>
    <m/>
    <s v="DP"/>
    <m/>
    <m/>
    <m/>
    <n v="2"/>
    <n v="19"/>
    <m/>
    <m/>
    <s v="AA"/>
    <n v="252"/>
    <s v="X"/>
    <s v="P"/>
    <n v="2272"/>
    <m/>
    <m/>
  </r>
  <r>
    <n v="252"/>
    <x v="0"/>
    <x v="2"/>
    <n v="0.87"/>
    <x v="13"/>
    <s v="Florida"/>
    <s v="090*CAPTIME*06*06"/>
    <s v="Depreciation Expense Account"/>
    <n v="160749"/>
    <n v="61519"/>
    <n v="328192"/>
    <m/>
    <m/>
    <m/>
    <m/>
    <s v="DP"/>
    <m/>
    <m/>
    <m/>
    <n v="2"/>
    <n v="19"/>
    <m/>
    <m/>
    <s v="AA"/>
    <n v="252"/>
    <s v="X"/>
    <s v="P"/>
    <n v="2274"/>
    <m/>
    <m/>
  </r>
  <r>
    <n v="252"/>
    <x v="0"/>
    <x v="2"/>
    <n v="1.88"/>
    <x v="13"/>
    <s v="Florida"/>
    <s v="090*CAPTIME*09*04"/>
    <s v="Depreciation Expense Account"/>
    <n v="160750"/>
    <n v="61519"/>
    <n v="328192"/>
    <m/>
    <m/>
    <m/>
    <m/>
    <s v="DP"/>
    <m/>
    <m/>
    <m/>
    <n v="2"/>
    <n v="19"/>
    <m/>
    <m/>
    <s v="AA"/>
    <n v="252"/>
    <s v="X"/>
    <s v="P"/>
    <n v="2276"/>
    <m/>
    <m/>
  </r>
  <r>
    <n v="252"/>
    <x v="0"/>
    <x v="2"/>
    <n v="2.17"/>
    <x v="13"/>
    <s v="Florida"/>
    <s v="090*CAPTIME*03*04"/>
    <s v="Depreciation Expense Account"/>
    <n v="160751"/>
    <n v="61519"/>
    <n v="328192"/>
    <m/>
    <m/>
    <m/>
    <m/>
    <s v="DP"/>
    <m/>
    <m/>
    <m/>
    <n v="2"/>
    <n v="19"/>
    <m/>
    <m/>
    <s v="AA"/>
    <n v="252"/>
    <s v="X"/>
    <s v="P"/>
    <n v="2278"/>
    <m/>
    <m/>
  </r>
  <r>
    <n v="252"/>
    <x v="0"/>
    <x v="2"/>
    <n v="2.4300000000000002"/>
    <x v="13"/>
    <s v="Florida"/>
    <s v="090*AP.INVD*03*126"/>
    <s v="Depreciation Expense Account"/>
    <n v="160752"/>
    <n v="61519"/>
    <n v="328192"/>
    <m/>
    <m/>
    <m/>
    <m/>
    <s v="DP"/>
    <m/>
    <m/>
    <m/>
    <n v="2"/>
    <n v="19"/>
    <m/>
    <m/>
    <s v="AA"/>
    <n v="252"/>
    <s v="X"/>
    <s v="P"/>
    <n v="2280"/>
    <m/>
    <m/>
  </r>
  <r>
    <n v="252"/>
    <x v="0"/>
    <x v="3"/>
    <n v="-7.5"/>
    <x v="13"/>
    <s v="Florida"/>
    <s v="SEWER PLANT-CONVERTED ASSET"/>
    <s v="Depreciation Expense Account"/>
    <n v="101909"/>
    <n v="61519"/>
    <n v="328192"/>
    <m/>
    <m/>
    <m/>
    <m/>
    <s v="DP"/>
    <m/>
    <m/>
    <m/>
    <n v="2"/>
    <n v="19"/>
    <m/>
    <m/>
    <s v="AA"/>
    <n v="252"/>
    <s v="X"/>
    <s v="P"/>
    <n v="2868"/>
    <m/>
    <m/>
  </r>
  <r>
    <n v="252"/>
    <x v="0"/>
    <x v="3"/>
    <n v="-3.75"/>
    <x v="13"/>
    <s v="Florida"/>
    <s v="090*CB.TO.GL*03*13"/>
    <s v="Depreciation Expense Account"/>
    <n v="160753"/>
    <n v="61519"/>
    <n v="328192"/>
    <m/>
    <m/>
    <m/>
    <m/>
    <s v="DP"/>
    <m/>
    <m/>
    <m/>
    <n v="2"/>
    <n v="19"/>
    <m/>
    <m/>
    <s v="AA"/>
    <n v="252"/>
    <s v="X"/>
    <s v="P"/>
    <n v="2870"/>
    <m/>
    <m/>
  </r>
  <r>
    <n v="252"/>
    <x v="0"/>
    <x v="3"/>
    <n v="-3.75"/>
    <x v="13"/>
    <s v="Florida"/>
    <s v="090*CB.TO.GL*05*13"/>
    <s v="Depreciation Expense Account"/>
    <n v="160754"/>
    <n v="61519"/>
    <n v="328192"/>
    <m/>
    <m/>
    <m/>
    <m/>
    <s v="DP"/>
    <m/>
    <m/>
    <m/>
    <n v="2"/>
    <n v="19"/>
    <m/>
    <m/>
    <s v="AA"/>
    <n v="252"/>
    <s v="X"/>
    <s v="P"/>
    <n v="2872"/>
    <m/>
    <m/>
  </r>
  <r>
    <n v="252"/>
    <x v="0"/>
    <x v="0"/>
    <n v="17.79"/>
    <x v="14"/>
    <s v="Florida"/>
    <s v="STRUCT/IMPRV TREAT PLT"/>
    <s v="Depreciation Expense Account"/>
    <n v="1008709"/>
    <n v="61625"/>
    <n v="330960"/>
    <m/>
    <m/>
    <m/>
    <m/>
    <s v="DP"/>
    <m/>
    <m/>
    <m/>
    <n v="3"/>
    <n v="19"/>
    <m/>
    <m/>
    <s v="AA"/>
    <n v="252"/>
    <s v="X"/>
    <s v="P"/>
    <n v="2092"/>
    <m/>
    <m/>
  </r>
  <r>
    <n v="252"/>
    <x v="0"/>
    <x v="1"/>
    <n v="31.36"/>
    <x v="14"/>
    <s v="Florida"/>
    <s v="SEWER PLANT-CONVERTED ASSET"/>
    <s v="Depreciation Expense Account"/>
    <n v="101916"/>
    <n v="61625"/>
    <n v="330960"/>
    <m/>
    <m/>
    <m/>
    <m/>
    <s v="DP"/>
    <m/>
    <m/>
    <m/>
    <n v="3"/>
    <n v="19"/>
    <m/>
    <m/>
    <s v="AA"/>
    <n v="252"/>
    <s v="X"/>
    <s v="P"/>
    <n v="2234"/>
    <m/>
    <m/>
  </r>
  <r>
    <n v="252"/>
    <x v="0"/>
    <x v="2"/>
    <n v="90.14"/>
    <x v="14"/>
    <s v="Florida"/>
    <s v="SEWER TRMT PLT,SYSTEMS,STRUCT"/>
    <s v="Depreciation Expense Account"/>
    <n v="90077"/>
    <n v="61625"/>
    <n v="330960"/>
    <m/>
    <m/>
    <m/>
    <m/>
    <s v="DP"/>
    <m/>
    <m/>
    <m/>
    <n v="3"/>
    <n v="19"/>
    <m/>
    <m/>
    <s v="AA"/>
    <n v="252"/>
    <s v="X"/>
    <s v="P"/>
    <n v="2244"/>
    <m/>
    <m/>
  </r>
  <r>
    <n v="252"/>
    <x v="0"/>
    <x v="2"/>
    <n v="398"/>
    <x v="14"/>
    <s v="Florida"/>
    <s v="SEWER PLANT-CONVERTED ASSET"/>
    <s v="Depreciation Expense Account"/>
    <n v="101917"/>
    <n v="61625"/>
    <n v="330960"/>
    <m/>
    <m/>
    <m/>
    <m/>
    <s v="DP"/>
    <m/>
    <m/>
    <m/>
    <n v="3"/>
    <n v="19"/>
    <m/>
    <m/>
    <s v="AA"/>
    <n v="252"/>
    <s v="X"/>
    <s v="P"/>
    <n v="2256"/>
    <m/>
    <m/>
  </r>
  <r>
    <n v="252"/>
    <x v="0"/>
    <x v="2"/>
    <n v="-2.33"/>
    <x v="14"/>
    <s v="Florida"/>
    <s v="090*AP.INVD*03*126"/>
    <s v="Depreciation Expense Account"/>
    <n v="160747"/>
    <n v="61625"/>
    <n v="330960"/>
    <m/>
    <m/>
    <m/>
    <m/>
    <s v="DP"/>
    <m/>
    <m/>
    <m/>
    <n v="3"/>
    <n v="19"/>
    <m/>
    <m/>
    <s v="AA"/>
    <n v="252"/>
    <s v="X"/>
    <s v="P"/>
    <n v="2270"/>
    <m/>
    <m/>
  </r>
  <r>
    <n v="252"/>
    <x v="0"/>
    <x v="2"/>
    <n v="0.31"/>
    <x v="14"/>
    <s v="Florida"/>
    <s v="090*CAPTIME*10*01"/>
    <s v="Depreciation Expense Account"/>
    <n v="160748"/>
    <n v="61625"/>
    <n v="330960"/>
    <m/>
    <m/>
    <m/>
    <m/>
    <s v="DP"/>
    <m/>
    <m/>
    <m/>
    <n v="3"/>
    <n v="19"/>
    <m/>
    <m/>
    <s v="AA"/>
    <n v="252"/>
    <s v="X"/>
    <s v="P"/>
    <n v="2272"/>
    <m/>
    <m/>
  </r>
  <r>
    <n v="252"/>
    <x v="0"/>
    <x v="2"/>
    <n v="0.87"/>
    <x v="14"/>
    <s v="Florida"/>
    <s v="090*CAPTIME*06*06"/>
    <s v="Depreciation Expense Account"/>
    <n v="160749"/>
    <n v="61625"/>
    <n v="330960"/>
    <m/>
    <m/>
    <m/>
    <m/>
    <s v="DP"/>
    <m/>
    <m/>
    <m/>
    <n v="3"/>
    <n v="19"/>
    <m/>
    <m/>
    <s v="AA"/>
    <n v="252"/>
    <s v="X"/>
    <s v="P"/>
    <n v="2274"/>
    <m/>
    <m/>
  </r>
  <r>
    <n v="252"/>
    <x v="0"/>
    <x v="2"/>
    <n v="1.88"/>
    <x v="14"/>
    <s v="Florida"/>
    <s v="090*CAPTIME*09*04"/>
    <s v="Depreciation Expense Account"/>
    <n v="160750"/>
    <n v="61625"/>
    <n v="330960"/>
    <m/>
    <m/>
    <m/>
    <m/>
    <s v="DP"/>
    <m/>
    <m/>
    <m/>
    <n v="3"/>
    <n v="19"/>
    <m/>
    <m/>
    <s v="AA"/>
    <n v="252"/>
    <s v="X"/>
    <s v="P"/>
    <n v="2276"/>
    <m/>
    <m/>
  </r>
  <r>
    <n v="252"/>
    <x v="0"/>
    <x v="2"/>
    <n v="2.17"/>
    <x v="14"/>
    <s v="Florida"/>
    <s v="090*CAPTIME*03*04"/>
    <s v="Depreciation Expense Account"/>
    <n v="160751"/>
    <n v="61625"/>
    <n v="330960"/>
    <m/>
    <m/>
    <m/>
    <m/>
    <s v="DP"/>
    <m/>
    <m/>
    <m/>
    <n v="3"/>
    <n v="19"/>
    <m/>
    <m/>
    <s v="AA"/>
    <n v="252"/>
    <s v="X"/>
    <s v="P"/>
    <n v="2278"/>
    <m/>
    <m/>
  </r>
  <r>
    <n v="252"/>
    <x v="0"/>
    <x v="2"/>
    <n v="2.4300000000000002"/>
    <x v="14"/>
    <s v="Florida"/>
    <s v="090*AP.INVD*03*126"/>
    <s v="Depreciation Expense Account"/>
    <n v="160752"/>
    <n v="61625"/>
    <n v="330960"/>
    <m/>
    <m/>
    <m/>
    <m/>
    <s v="DP"/>
    <m/>
    <m/>
    <m/>
    <n v="3"/>
    <n v="19"/>
    <m/>
    <m/>
    <s v="AA"/>
    <n v="252"/>
    <s v="X"/>
    <s v="P"/>
    <n v="2280"/>
    <m/>
    <m/>
  </r>
  <r>
    <n v="252"/>
    <x v="0"/>
    <x v="3"/>
    <n v="-7.5"/>
    <x v="14"/>
    <s v="Florida"/>
    <s v="SEWER PLANT-CONVERTED ASSET"/>
    <s v="Depreciation Expense Account"/>
    <n v="101909"/>
    <n v="61625"/>
    <n v="330960"/>
    <m/>
    <m/>
    <m/>
    <m/>
    <s v="DP"/>
    <m/>
    <m/>
    <m/>
    <n v="3"/>
    <n v="19"/>
    <m/>
    <m/>
    <s v="AA"/>
    <n v="252"/>
    <s v="X"/>
    <s v="P"/>
    <n v="2868"/>
    <m/>
    <m/>
  </r>
  <r>
    <n v="252"/>
    <x v="0"/>
    <x v="3"/>
    <n v="-3.75"/>
    <x v="14"/>
    <s v="Florida"/>
    <s v="090*CB.TO.GL*03*13"/>
    <s v="Depreciation Expense Account"/>
    <n v="160753"/>
    <n v="61625"/>
    <n v="330960"/>
    <m/>
    <m/>
    <m/>
    <m/>
    <s v="DP"/>
    <m/>
    <m/>
    <m/>
    <n v="3"/>
    <n v="19"/>
    <m/>
    <m/>
    <s v="AA"/>
    <n v="252"/>
    <s v="X"/>
    <s v="P"/>
    <n v="2870"/>
    <m/>
    <m/>
  </r>
  <r>
    <n v="252"/>
    <x v="0"/>
    <x v="3"/>
    <n v="-3.75"/>
    <x v="14"/>
    <s v="Florida"/>
    <s v="090*CB.TO.GL*05*13"/>
    <s v="Depreciation Expense Account"/>
    <n v="160754"/>
    <n v="61625"/>
    <n v="330960"/>
    <m/>
    <m/>
    <m/>
    <m/>
    <s v="DP"/>
    <m/>
    <m/>
    <m/>
    <n v="3"/>
    <n v="19"/>
    <m/>
    <m/>
    <s v="AA"/>
    <n v="252"/>
    <s v="X"/>
    <s v="P"/>
    <n v="2872"/>
    <m/>
    <m/>
  </r>
  <r>
    <n v="252"/>
    <x v="0"/>
    <x v="0"/>
    <n v="17.79"/>
    <x v="15"/>
    <s v="Florida"/>
    <s v="STRUCT/IMPRV TREAT PLT"/>
    <s v="Depreciation Expense Account"/>
    <n v="1008709"/>
    <n v="61838"/>
    <n v="333617"/>
    <m/>
    <m/>
    <m/>
    <m/>
    <s v="DP"/>
    <m/>
    <m/>
    <m/>
    <n v="4"/>
    <n v="19"/>
    <m/>
    <m/>
    <s v="AA"/>
    <n v="252"/>
    <s v="X"/>
    <s v="P"/>
    <n v="2096"/>
    <m/>
    <m/>
  </r>
  <r>
    <n v="252"/>
    <x v="0"/>
    <x v="1"/>
    <n v="31.36"/>
    <x v="15"/>
    <s v="Florida"/>
    <s v="SEWER PLANT-CONVERTED ASSET"/>
    <s v="Depreciation Expense Account"/>
    <n v="101916"/>
    <n v="61838"/>
    <n v="333617"/>
    <m/>
    <m/>
    <m/>
    <m/>
    <s v="DP"/>
    <m/>
    <m/>
    <m/>
    <n v="4"/>
    <n v="19"/>
    <m/>
    <m/>
    <s v="AA"/>
    <n v="252"/>
    <s v="X"/>
    <s v="P"/>
    <n v="2238"/>
    <m/>
    <m/>
  </r>
  <r>
    <n v="252"/>
    <x v="0"/>
    <x v="2"/>
    <n v="90.14"/>
    <x v="15"/>
    <s v="Florida"/>
    <s v="SEWER TRMT PLT,SYSTEMS,STRUCT"/>
    <s v="Depreciation Expense Account"/>
    <n v="90077"/>
    <n v="61838"/>
    <n v="333617"/>
    <m/>
    <m/>
    <m/>
    <m/>
    <s v="DP"/>
    <m/>
    <m/>
    <m/>
    <n v="4"/>
    <n v="19"/>
    <m/>
    <m/>
    <s v="AA"/>
    <n v="252"/>
    <s v="X"/>
    <s v="P"/>
    <n v="2248"/>
    <m/>
    <m/>
  </r>
  <r>
    <n v="252"/>
    <x v="0"/>
    <x v="2"/>
    <n v="398"/>
    <x v="15"/>
    <s v="Florida"/>
    <s v="SEWER PLANT-CONVERTED ASSET"/>
    <s v="Depreciation Expense Account"/>
    <n v="101917"/>
    <n v="61838"/>
    <n v="333617"/>
    <m/>
    <m/>
    <m/>
    <m/>
    <s v="DP"/>
    <m/>
    <m/>
    <m/>
    <n v="4"/>
    <n v="19"/>
    <m/>
    <m/>
    <s v="AA"/>
    <n v="252"/>
    <s v="X"/>
    <s v="P"/>
    <n v="2260"/>
    <m/>
    <m/>
  </r>
  <r>
    <n v="252"/>
    <x v="0"/>
    <x v="2"/>
    <n v="-2.33"/>
    <x v="15"/>
    <s v="Florida"/>
    <s v="090*AP.INVD*03*126"/>
    <s v="Depreciation Expense Account"/>
    <n v="160747"/>
    <n v="61838"/>
    <n v="333617"/>
    <m/>
    <m/>
    <m/>
    <m/>
    <s v="DP"/>
    <m/>
    <m/>
    <m/>
    <n v="4"/>
    <n v="19"/>
    <m/>
    <m/>
    <s v="AA"/>
    <n v="252"/>
    <s v="X"/>
    <s v="P"/>
    <n v="2274"/>
    <m/>
    <m/>
  </r>
  <r>
    <n v="252"/>
    <x v="0"/>
    <x v="2"/>
    <n v="0.31"/>
    <x v="15"/>
    <s v="Florida"/>
    <s v="090*CAPTIME*10*01"/>
    <s v="Depreciation Expense Account"/>
    <n v="160748"/>
    <n v="61838"/>
    <n v="333617"/>
    <m/>
    <m/>
    <m/>
    <m/>
    <s v="DP"/>
    <m/>
    <m/>
    <m/>
    <n v="4"/>
    <n v="19"/>
    <m/>
    <m/>
    <s v="AA"/>
    <n v="252"/>
    <s v="X"/>
    <s v="P"/>
    <n v="2276"/>
    <m/>
    <m/>
  </r>
  <r>
    <n v="252"/>
    <x v="0"/>
    <x v="2"/>
    <n v="0.87"/>
    <x v="15"/>
    <s v="Florida"/>
    <s v="090*CAPTIME*06*06"/>
    <s v="Depreciation Expense Account"/>
    <n v="160749"/>
    <n v="61838"/>
    <n v="333617"/>
    <m/>
    <m/>
    <m/>
    <m/>
    <s v="DP"/>
    <m/>
    <m/>
    <m/>
    <n v="4"/>
    <n v="19"/>
    <m/>
    <m/>
    <s v="AA"/>
    <n v="252"/>
    <s v="X"/>
    <s v="P"/>
    <n v="2278"/>
    <m/>
    <m/>
  </r>
  <r>
    <n v="252"/>
    <x v="0"/>
    <x v="2"/>
    <n v="1.88"/>
    <x v="15"/>
    <s v="Florida"/>
    <s v="090*CAPTIME*09*04"/>
    <s v="Depreciation Expense Account"/>
    <n v="160750"/>
    <n v="61838"/>
    <n v="333617"/>
    <m/>
    <m/>
    <m/>
    <m/>
    <s v="DP"/>
    <m/>
    <m/>
    <m/>
    <n v="4"/>
    <n v="19"/>
    <m/>
    <m/>
    <s v="AA"/>
    <n v="252"/>
    <s v="X"/>
    <s v="P"/>
    <n v="2280"/>
    <m/>
    <m/>
  </r>
  <r>
    <n v="252"/>
    <x v="0"/>
    <x v="2"/>
    <n v="2.17"/>
    <x v="15"/>
    <s v="Florida"/>
    <s v="090*CAPTIME*03*04"/>
    <s v="Depreciation Expense Account"/>
    <n v="160751"/>
    <n v="61838"/>
    <n v="333617"/>
    <m/>
    <m/>
    <m/>
    <m/>
    <s v="DP"/>
    <m/>
    <m/>
    <m/>
    <n v="4"/>
    <n v="19"/>
    <m/>
    <m/>
    <s v="AA"/>
    <n v="252"/>
    <s v="X"/>
    <s v="P"/>
    <n v="2282"/>
    <m/>
    <m/>
  </r>
  <r>
    <n v="252"/>
    <x v="0"/>
    <x v="2"/>
    <n v="2.4300000000000002"/>
    <x v="15"/>
    <s v="Florida"/>
    <s v="090*AP.INVD*03*126"/>
    <s v="Depreciation Expense Account"/>
    <n v="160752"/>
    <n v="61838"/>
    <n v="333617"/>
    <m/>
    <m/>
    <m/>
    <m/>
    <s v="DP"/>
    <m/>
    <m/>
    <m/>
    <n v="4"/>
    <n v="19"/>
    <m/>
    <m/>
    <s v="AA"/>
    <n v="252"/>
    <s v="X"/>
    <s v="P"/>
    <n v="2284"/>
    <m/>
    <m/>
  </r>
  <r>
    <n v="252"/>
    <x v="0"/>
    <x v="3"/>
    <n v="-7.5"/>
    <x v="15"/>
    <s v="Florida"/>
    <s v="SEWER PLANT-CONVERTED ASSET"/>
    <s v="Depreciation Expense Account"/>
    <n v="101909"/>
    <n v="61838"/>
    <n v="333617"/>
    <m/>
    <m/>
    <m/>
    <m/>
    <s v="DP"/>
    <m/>
    <m/>
    <m/>
    <n v="4"/>
    <n v="19"/>
    <m/>
    <m/>
    <s v="AA"/>
    <n v="252"/>
    <s v="X"/>
    <s v="P"/>
    <n v="2872"/>
    <m/>
    <m/>
  </r>
  <r>
    <n v="252"/>
    <x v="0"/>
    <x v="3"/>
    <n v="-3.75"/>
    <x v="15"/>
    <s v="Florida"/>
    <s v="090*CB.TO.GL*03*13"/>
    <s v="Depreciation Expense Account"/>
    <n v="160753"/>
    <n v="61838"/>
    <n v="333617"/>
    <m/>
    <m/>
    <m/>
    <m/>
    <s v="DP"/>
    <m/>
    <m/>
    <m/>
    <n v="4"/>
    <n v="19"/>
    <m/>
    <m/>
    <s v="AA"/>
    <n v="252"/>
    <s v="X"/>
    <s v="P"/>
    <n v="2874"/>
    <m/>
    <m/>
  </r>
  <r>
    <n v="252"/>
    <x v="0"/>
    <x v="3"/>
    <n v="-3.75"/>
    <x v="15"/>
    <s v="Florida"/>
    <s v="090*CB.TO.GL*05*13"/>
    <s v="Depreciation Expense Account"/>
    <n v="160754"/>
    <n v="61838"/>
    <n v="333617"/>
    <m/>
    <m/>
    <m/>
    <m/>
    <s v="DP"/>
    <m/>
    <m/>
    <m/>
    <n v="4"/>
    <n v="19"/>
    <m/>
    <m/>
    <s v="AA"/>
    <n v="252"/>
    <s v="X"/>
    <s v="P"/>
    <n v="2876"/>
    <m/>
    <m/>
  </r>
  <r>
    <n v="252"/>
    <x v="0"/>
    <x v="0"/>
    <n v="17.79"/>
    <x v="16"/>
    <s v="Florida"/>
    <s v="STRUCT/IMPRV TREAT PLT"/>
    <s v="Depreciation Expense Account"/>
    <n v="1008709"/>
    <n v="61946"/>
    <n v="336237"/>
    <m/>
    <m/>
    <m/>
    <m/>
    <s v="DP"/>
    <m/>
    <m/>
    <m/>
    <n v="5"/>
    <n v="19"/>
    <m/>
    <m/>
    <s v="AA"/>
    <n v="252"/>
    <s v="X"/>
    <s v="P"/>
    <n v="2094"/>
    <m/>
    <m/>
  </r>
  <r>
    <n v="252"/>
    <x v="0"/>
    <x v="1"/>
    <n v="31.36"/>
    <x v="16"/>
    <s v="Florida"/>
    <s v="SEWER PLANT-CONVERTED ASSET"/>
    <s v="Depreciation Expense Account"/>
    <n v="101916"/>
    <n v="61946"/>
    <n v="336237"/>
    <m/>
    <m/>
    <m/>
    <m/>
    <s v="DP"/>
    <m/>
    <m/>
    <m/>
    <n v="5"/>
    <n v="19"/>
    <m/>
    <m/>
    <s v="AA"/>
    <n v="252"/>
    <s v="X"/>
    <s v="P"/>
    <n v="2238"/>
    <m/>
    <m/>
  </r>
  <r>
    <n v="252"/>
    <x v="0"/>
    <x v="2"/>
    <n v="90.14"/>
    <x v="16"/>
    <s v="Florida"/>
    <s v="SEWER TRMT PLT,SYSTEMS,STRUCT"/>
    <s v="Depreciation Expense Account"/>
    <n v="90077"/>
    <n v="61946"/>
    <n v="336237"/>
    <m/>
    <m/>
    <m/>
    <m/>
    <s v="DP"/>
    <m/>
    <m/>
    <m/>
    <n v="5"/>
    <n v="19"/>
    <m/>
    <m/>
    <s v="AA"/>
    <n v="252"/>
    <s v="X"/>
    <s v="P"/>
    <n v="2248"/>
    <m/>
    <m/>
  </r>
  <r>
    <n v="252"/>
    <x v="0"/>
    <x v="2"/>
    <n v="398"/>
    <x v="16"/>
    <s v="Florida"/>
    <s v="SEWER PLANT-CONVERTED ASSET"/>
    <s v="Depreciation Expense Account"/>
    <n v="101917"/>
    <n v="61946"/>
    <n v="336237"/>
    <m/>
    <m/>
    <m/>
    <m/>
    <s v="DP"/>
    <m/>
    <m/>
    <m/>
    <n v="5"/>
    <n v="19"/>
    <m/>
    <m/>
    <s v="AA"/>
    <n v="252"/>
    <s v="X"/>
    <s v="P"/>
    <n v="2260"/>
    <m/>
    <m/>
  </r>
  <r>
    <n v="252"/>
    <x v="0"/>
    <x v="2"/>
    <n v="-2.33"/>
    <x v="16"/>
    <s v="Florida"/>
    <s v="090*AP.INVD*03*126"/>
    <s v="Depreciation Expense Account"/>
    <n v="160747"/>
    <n v="61946"/>
    <n v="336237"/>
    <m/>
    <m/>
    <m/>
    <m/>
    <s v="DP"/>
    <m/>
    <m/>
    <m/>
    <n v="5"/>
    <n v="19"/>
    <m/>
    <m/>
    <s v="AA"/>
    <n v="252"/>
    <s v="X"/>
    <s v="P"/>
    <n v="2274"/>
    <m/>
    <m/>
  </r>
  <r>
    <n v="252"/>
    <x v="0"/>
    <x v="2"/>
    <n v="0.31"/>
    <x v="16"/>
    <s v="Florida"/>
    <s v="090*CAPTIME*10*01"/>
    <s v="Depreciation Expense Account"/>
    <n v="160748"/>
    <n v="61946"/>
    <n v="336237"/>
    <m/>
    <m/>
    <m/>
    <m/>
    <s v="DP"/>
    <m/>
    <m/>
    <m/>
    <n v="5"/>
    <n v="19"/>
    <m/>
    <m/>
    <s v="AA"/>
    <n v="252"/>
    <s v="X"/>
    <s v="P"/>
    <n v="2276"/>
    <m/>
    <m/>
  </r>
  <r>
    <n v="252"/>
    <x v="0"/>
    <x v="2"/>
    <n v="0.87"/>
    <x v="16"/>
    <s v="Florida"/>
    <s v="090*CAPTIME*06*06"/>
    <s v="Depreciation Expense Account"/>
    <n v="160749"/>
    <n v="61946"/>
    <n v="336237"/>
    <m/>
    <m/>
    <m/>
    <m/>
    <s v="DP"/>
    <m/>
    <m/>
    <m/>
    <n v="5"/>
    <n v="19"/>
    <m/>
    <m/>
    <s v="AA"/>
    <n v="252"/>
    <s v="X"/>
    <s v="P"/>
    <n v="2278"/>
    <m/>
    <m/>
  </r>
  <r>
    <n v="252"/>
    <x v="0"/>
    <x v="2"/>
    <n v="1.88"/>
    <x v="16"/>
    <s v="Florida"/>
    <s v="090*CAPTIME*09*04"/>
    <s v="Depreciation Expense Account"/>
    <n v="160750"/>
    <n v="61946"/>
    <n v="336237"/>
    <m/>
    <m/>
    <m/>
    <m/>
    <s v="DP"/>
    <m/>
    <m/>
    <m/>
    <n v="5"/>
    <n v="19"/>
    <m/>
    <m/>
    <s v="AA"/>
    <n v="252"/>
    <s v="X"/>
    <s v="P"/>
    <n v="2280"/>
    <m/>
    <m/>
  </r>
  <r>
    <n v="252"/>
    <x v="0"/>
    <x v="2"/>
    <n v="2.17"/>
    <x v="16"/>
    <s v="Florida"/>
    <s v="090*CAPTIME*03*04"/>
    <s v="Depreciation Expense Account"/>
    <n v="160751"/>
    <n v="61946"/>
    <n v="336237"/>
    <m/>
    <m/>
    <m/>
    <m/>
    <s v="DP"/>
    <m/>
    <m/>
    <m/>
    <n v="5"/>
    <n v="19"/>
    <m/>
    <m/>
    <s v="AA"/>
    <n v="252"/>
    <s v="X"/>
    <s v="P"/>
    <n v="2282"/>
    <m/>
    <m/>
  </r>
  <r>
    <n v="252"/>
    <x v="0"/>
    <x v="2"/>
    <n v="2.4300000000000002"/>
    <x v="16"/>
    <s v="Florida"/>
    <s v="090*AP.INVD*03*126"/>
    <s v="Depreciation Expense Account"/>
    <n v="160752"/>
    <n v="61946"/>
    <n v="336237"/>
    <m/>
    <m/>
    <m/>
    <m/>
    <s v="DP"/>
    <m/>
    <m/>
    <m/>
    <n v="5"/>
    <n v="19"/>
    <m/>
    <m/>
    <s v="AA"/>
    <n v="252"/>
    <s v="X"/>
    <s v="P"/>
    <n v="2284"/>
    <m/>
    <m/>
  </r>
  <r>
    <n v="252"/>
    <x v="0"/>
    <x v="3"/>
    <n v="-7.5"/>
    <x v="16"/>
    <s v="Florida"/>
    <s v="SEWER PLANT-CONVERTED ASSET"/>
    <s v="Depreciation Expense Account"/>
    <n v="101909"/>
    <n v="61946"/>
    <n v="336237"/>
    <m/>
    <m/>
    <m/>
    <m/>
    <s v="DP"/>
    <m/>
    <m/>
    <m/>
    <n v="5"/>
    <n v="19"/>
    <m/>
    <m/>
    <s v="AA"/>
    <n v="252"/>
    <s v="X"/>
    <s v="P"/>
    <n v="2872"/>
    <m/>
    <m/>
  </r>
  <r>
    <n v="252"/>
    <x v="0"/>
    <x v="3"/>
    <n v="-3.75"/>
    <x v="16"/>
    <s v="Florida"/>
    <s v="090*CB.TO.GL*03*13"/>
    <s v="Depreciation Expense Account"/>
    <n v="160753"/>
    <n v="61946"/>
    <n v="336237"/>
    <m/>
    <m/>
    <m/>
    <m/>
    <s v="DP"/>
    <m/>
    <m/>
    <m/>
    <n v="5"/>
    <n v="19"/>
    <m/>
    <m/>
    <s v="AA"/>
    <n v="252"/>
    <s v="X"/>
    <s v="P"/>
    <n v="2874"/>
    <m/>
    <m/>
  </r>
  <r>
    <n v="252"/>
    <x v="0"/>
    <x v="3"/>
    <n v="-3.75"/>
    <x v="16"/>
    <s v="Florida"/>
    <s v="090*CB.TO.GL*05*13"/>
    <s v="Depreciation Expense Account"/>
    <n v="160754"/>
    <n v="61946"/>
    <n v="336237"/>
    <m/>
    <m/>
    <m/>
    <m/>
    <s v="DP"/>
    <m/>
    <m/>
    <m/>
    <n v="5"/>
    <n v="19"/>
    <m/>
    <m/>
    <s v="AA"/>
    <n v="252"/>
    <s v="X"/>
    <s v="P"/>
    <n v="2876"/>
    <m/>
    <m/>
  </r>
  <r>
    <n v="252"/>
    <x v="0"/>
    <x v="0"/>
    <n v="17.79"/>
    <x v="17"/>
    <s v="Florida"/>
    <s v="STRUCT/IMPRV TREAT PLT"/>
    <s v="Depreciation Expense Account"/>
    <n v="1008709"/>
    <n v="62049"/>
    <n v="338639"/>
    <m/>
    <m/>
    <m/>
    <m/>
    <s v="DP"/>
    <m/>
    <m/>
    <m/>
    <n v="6"/>
    <n v="19"/>
    <m/>
    <m/>
    <s v="AA"/>
    <n v="252"/>
    <s v="X"/>
    <s v="P"/>
    <n v="2094"/>
    <m/>
    <m/>
  </r>
  <r>
    <n v="252"/>
    <x v="0"/>
    <x v="1"/>
    <n v="31.36"/>
    <x v="17"/>
    <s v="Florida"/>
    <s v="SEWER PLANT-CONVERTED ASSET"/>
    <s v="Depreciation Expense Account"/>
    <n v="101916"/>
    <n v="62049"/>
    <n v="338639"/>
    <m/>
    <m/>
    <m/>
    <m/>
    <s v="DP"/>
    <m/>
    <m/>
    <m/>
    <n v="6"/>
    <n v="19"/>
    <m/>
    <m/>
    <s v="AA"/>
    <n v="252"/>
    <s v="X"/>
    <s v="P"/>
    <n v="2240"/>
    <m/>
    <m/>
  </r>
  <r>
    <n v="252"/>
    <x v="0"/>
    <x v="2"/>
    <n v="90.14"/>
    <x v="17"/>
    <s v="Florida"/>
    <s v="SEWER TRMT PLT,SYSTEMS,STRUCT"/>
    <s v="Depreciation Expense Account"/>
    <n v="90077"/>
    <n v="62049"/>
    <n v="338639"/>
    <m/>
    <m/>
    <m/>
    <m/>
    <s v="DP"/>
    <m/>
    <m/>
    <m/>
    <n v="6"/>
    <n v="19"/>
    <m/>
    <m/>
    <s v="AA"/>
    <n v="252"/>
    <s v="X"/>
    <s v="P"/>
    <n v="2250"/>
    <m/>
    <m/>
  </r>
  <r>
    <n v="252"/>
    <x v="0"/>
    <x v="2"/>
    <n v="398"/>
    <x v="17"/>
    <s v="Florida"/>
    <s v="SEWER PLANT-CONVERTED ASSET"/>
    <s v="Depreciation Expense Account"/>
    <n v="101917"/>
    <n v="62049"/>
    <n v="338639"/>
    <m/>
    <m/>
    <m/>
    <m/>
    <s v="DP"/>
    <m/>
    <m/>
    <m/>
    <n v="6"/>
    <n v="19"/>
    <m/>
    <m/>
    <s v="AA"/>
    <n v="252"/>
    <s v="X"/>
    <s v="P"/>
    <n v="2262"/>
    <m/>
    <m/>
  </r>
  <r>
    <n v="252"/>
    <x v="0"/>
    <x v="2"/>
    <n v="-2.33"/>
    <x v="17"/>
    <s v="Florida"/>
    <s v="090*AP.INVD*03*126"/>
    <s v="Depreciation Expense Account"/>
    <n v="160747"/>
    <n v="62049"/>
    <n v="338639"/>
    <m/>
    <m/>
    <m/>
    <m/>
    <s v="DP"/>
    <m/>
    <m/>
    <m/>
    <n v="6"/>
    <n v="19"/>
    <m/>
    <m/>
    <s v="AA"/>
    <n v="252"/>
    <s v="X"/>
    <s v="P"/>
    <n v="2276"/>
    <m/>
    <m/>
  </r>
  <r>
    <n v="252"/>
    <x v="0"/>
    <x v="2"/>
    <n v="0.31"/>
    <x v="17"/>
    <s v="Florida"/>
    <s v="090*CAPTIME*10*01"/>
    <s v="Depreciation Expense Account"/>
    <n v="160748"/>
    <n v="62049"/>
    <n v="338639"/>
    <m/>
    <m/>
    <m/>
    <m/>
    <s v="DP"/>
    <m/>
    <m/>
    <m/>
    <n v="6"/>
    <n v="19"/>
    <m/>
    <m/>
    <s v="AA"/>
    <n v="252"/>
    <s v="X"/>
    <s v="P"/>
    <n v="2278"/>
    <m/>
    <m/>
  </r>
  <r>
    <n v="252"/>
    <x v="0"/>
    <x v="2"/>
    <n v="0.87"/>
    <x v="17"/>
    <s v="Florida"/>
    <s v="090*CAPTIME*06*06"/>
    <s v="Depreciation Expense Account"/>
    <n v="160749"/>
    <n v="62049"/>
    <n v="338639"/>
    <m/>
    <m/>
    <m/>
    <m/>
    <s v="DP"/>
    <m/>
    <m/>
    <m/>
    <n v="6"/>
    <n v="19"/>
    <m/>
    <m/>
    <s v="AA"/>
    <n v="252"/>
    <s v="X"/>
    <s v="P"/>
    <n v="2280"/>
    <m/>
    <m/>
  </r>
  <r>
    <n v="252"/>
    <x v="0"/>
    <x v="2"/>
    <n v="1.88"/>
    <x v="17"/>
    <s v="Florida"/>
    <s v="090*CAPTIME*09*04"/>
    <s v="Depreciation Expense Account"/>
    <n v="160750"/>
    <n v="62049"/>
    <n v="338639"/>
    <m/>
    <m/>
    <m/>
    <m/>
    <s v="DP"/>
    <m/>
    <m/>
    <m/>
    <n v="6"/>
    <n v="19"/>
    <m/>
    <m/>
    <s v="AA"/>
    <n v="252"/>
    <s v="X"/>
    <s v="P"/>
    <n v="2282"/>
    <m/>
    <m/>
  </r>
  <r>
    <n v="252"/>
    <x v="0"/>
    <x v="2"/>
    <n v="2.17"/>
    <x v="17"/>
    <s v="Florida"/>
    <s v="090*CAPTIME*03*04"/>
    <s v="Depreciation Expense Account"/>
    <n v="160751"/>
    <n v="62049"/>
    <n v="338639"/>
    <m/>
    <m/>
    <m/>
    <m/>
    <s v="DP"/>
    <m/>
    <m/>
    <m/>
    <n v="6"/>
    <n v="19"/>
    <m/>
    <m/>
    <s v="AA"/>
    <n v="252"/>
    <s v="X"/>
    <s v="P"/>
    <n v="2284"/>
    <m/>
    <m/>
  </r>
  <r>
    <n v="252"/>
    <x v="0"/>
    <x v="2"/>
    <n v="2.4300000000000002"/>
    <x v="17"/>
    <s v="Florida"/>
    <s v="090*AP.INVD*03*126"/>
    <s v="Depreciation Expense Account"/>
    <n v="160752"/>
    <n v="62049"/>
    <n v="338639"/>
    <m/>
    <m/>
    <m/>
    <m/>
    <s v="DP"/>
    <m/>
    <m/>
    <m/>
    <n v="6"/>
    <n v="19"/>
    <m/>
    <m/>
    <s v="AA"/>
    <n v="252"/>
    <s v="X"/>
    <s v="P"/>
    <n v="2286"/>
    <m/>
    <m/>
  </r>
  <r>
    <n v="252"/>
    <x v="0"/>
    <x v="3"/>
    <n v="-7.5"/>
    <x v="17"/>
    <s v="Florida"/>
    <s v="SEWER PLANT-CONVERTED ASSET"/>
    <s v="Depreciation Expense Account"/>
    <n v="101909"/>
    <n v="62049"/>
    <n v="338639"/>
    <m/>
    <m/>
    <m/>
    <m/>
    <s v="DP"/>
    <m/>
    <m/>
    <m/>
    <n v="6"/>
    <n v="19"/>
    <m/>
    <m/>
    <s v="AA"/>
    <n v="252"/>
    <s v="X"/>
    <s v="P"/>
    <n v="2876"/>
    <m/>
    <m/>
  </r>
  <r>
    <n v="252"/>
    <x v="0"/>
    <x v="3"/>
    <n v="-3.75"/>
    <x v="17"/>
    <s v="Florida"/>
    <s v="090*CB.TO.GL*03*13"/>
    <s v="Depreciation Expense Account"/>
    <n v="160753"/>
    <n v="62049"/>
    <n v="338639"/>
    <m/>
    <m/>
    <m/>
    <m/>
    <s v="DP"/>
    <m/>
    <m/>
    <m/>
    <n v="6"/>
    <n v="19"/>
    <m/>
    <m/>
    <s v="AA"/>
    <n v="252"/>
    <s v="X"/>
    <s v="P"/>
    <n v="2878"/>
    <m/>
    <m/>
  </r>
  <r>
    <n v="252"/>
    <x v="0"/>
    <x v="3"/>
    <n v="-3.75"/>
    <x v="17"/>
    <s v="Florida"/>
    <s v="090*CB.TO.GL*05*13"/>
    <s v="Depreciation Expense Account"/>
    <n v="160754"/>
    <n v="62049"/>
    <n v="338639"/>
    <m/>
    <m/>
    <m/>
    <m/>
    <s v="DP"/>
    <m/>
    <m/>
    <m/>
    <n v="6"/>
    <n v="19"/>
    <m/>
    <m/>
    <s v="AA"/>
    <n v="252"/>
    <s v="X"/>
    <s v="P"/>
    <n v="2880"/>
    <m/>
    <m/>
  </r>
  <r>
    <n v="252"/>
    <x v="0"/>
    <x v="0"/>
    <n v="17.79"/>
    <x v="18"/>
    <s v="Florida"/>
    <s v="STRUCT/IMPRV TREAT PLT"/>
    <s v="Depreciation Expense Account"/>
    <n v="1008709"/>
    <n v="62155"/>
    <n v="341428"/>
    <m/>
    <m/>
    <m/>
    <m/>
    <s v="DP"/>
    <m/>
    <m/>
    <m/>
    <n v="7"/>
    <n v="19"/>
    <m/>
    <m/>
    <s v="AA"/>
    <n v="252"/>
    <s v="X"/>
    <s v="P"/>
    <n v="2090"/>
    <m/>
    <m/>
  </r>
  <r>
    <n v="252"/>
    <x v="0"/>
    <x v="1"/>
    <n v="34.69"/>
    <x v="18"/>
    <s v="Florida"/>
    <s v="SEWER PLANT-CONVERTED ASSET"/>
    <s v="Depreciation Expense Account"/>
    <n v="101916"/>
    <n v="62155"/>
    <n v="341428"/>
    <m/>
    <m/>
    <m/>
    <m/>
    <s v="DP"/>
    <m/>
    <m/>
    <m/>
    <n v="7"/>
    <n v="19"/>
    <m/>
    <m/>
    <s v="AA"/>
    <n v="252"/>
    <s v="X"/>
    <s v="P"/>
    <n v="2236"/>
    <m/>
    <m/>
  </r>
  <r>
    <n v="252"/>
    <x v="0"/>
    <x v="2"/>
    <n v="91.39"/>
    <x v="18"/>
    <s v="Florida"/>
    <s v="SEWER TRMT PLT,SYSTEMS,STRUCT"/>
    <s v="Depreciation Expense Account"/>
    <n v="90077"/>
    <n v="62155"/>
    <n v="341428"/>
    <m/>
    <m/>
    <m/>
    <m/>
    <s v="DP"/>
    <m/>
    <m/>
    <m/>
    <n v="7"/>
    <n v="19"/>
    <m/>
    <m/>
    <s v="AA"/>
    <n v="252"/>
    <s v="X"/>
    <s v="P"/>
    <n v="2246"/>
    <m/>
    <m/>
  </r>
  <r>
    <n v="252"/>
    <x v="0"/>
    <x v="2"/>
    <n v="398"/>
    <x v="18"/>
    <s v="Florida"/>
    <s v="SEWER PLANT-CONVERTED ASSET"/>
    <s v="Depreciation Expense Account"/>
    <n v="101917"/>
    <n v="62155"/>
    <n v="341428"/>
    <m/>
    <m/>
    <m/>
    <m/>
    <s v="DP"/>
    <m/>
    <m/>
    <m/>
    <n v="7"/>
    <n v="19"/>
    <m/>
    <m/>
    <s v="AA"/>
    <n v="252"/>
    <s v="X"/>
    <s v="P"/>
    <n v="2258"/>
    <m/>
    <m/>
  </r>
  <r>
    <n v="252"/>
    <x v="0"/>
    <x v="2"/>
    <n v="-2.33"/>
    <x v="18"/>
    <s v="Florida"/>
    <s v="090*AP.INVD*03*126"/>
    <s v="Depreciation Expense Account"/>
    <n v="160747"/>
    <n v="62155"/>
    <n v="341428"/>
    <m/>
    <m/>
    <m/>
    <m/>
    <s v="DP"/>
    <m/>
    <m/>
    <m/>
    <n v="7"/>
    <n v="19"/>
    <m/>
    <m/>
    <s v="AA"/>
    <n v="252"/>
    <s v="X"/>
    <s v="P"/>
    <n v="2272"/>
    <m/>
    <m/>
  </r>
  <r>
    <n v="252"/>
    <x v="0"/>
    <x v="2"/>
    <n v="0.31"/>
    <x v="18"/>
    <s v="Florida"/>
    <s v="090*CAPTIME*10*01"/>
    <s v="Depreciation Expense Account"/>
    <n v="160748"/>
    <n v="62155"/>
    <n v="341428"/>
    <m/>
    <m/>
    <m/>
    <m/>
    <s v="DP"/>
    <m/>
    <m/>
    <m/>
    <n v="7"/>
    <n v="19"/>
    <m/>
    <m/>
    <s v="AA"/>
    <n v="252"/>
    <s v="X"/>
    <s v="P"/>
    <n v="2274"/>
    <m/>
    <m/>
  </r>
  <r>
    <n v="252"/>
    <x v="0"/>
    <x v="2"/>
    <n v="0.87"/>
    <x v="18"/>
    <s v="Florida"/>
    <s v="090*CAPTIME*06*06"/>
    <s v="Depreciation Expense Account"/>
    <n v="160749"/>
    <n v="62155"/>
    <n v="341428"/>
    <m/>
    <m/>
    <m/>
    <m/>
    <s v="DP"/>
    <m/>
    <m/>
    <m/>
    <n v="7"/>
    <n v="19"/>
    <m/>
    <m/>
    <s v="AA"/>
    <n v="252"/>
    <s v="X"/>
    <s v="P"/>
    <n v="2276"/>
    <m/>
    <m/>
  </r>
  <r>
    <n v="252"/>
    <x v="0"/>
    <x v="2"/>
    <n v="1.88"/>
    <x v="18"/>
    <s v="Florida"/>
    <s v="090*CAPTIME*09*04"/>
    <s v="Depreciation Expense Account"/>
    <n v="160750"/>
    <n v="62155"/>
    <n v="341428"/>
    <m/>
    <m/>
    <m/>
    <m/>
    <s v="DP"/>
    <m/>
    <m/>
    <m/>
    <n v="7"/>
    <n v="19"/>
    <m/>
    <m/>
    <s v="AA"/>
    <n v="252"/>
    <s v="X"/>
    <s v="P"/>
    <n v="2278"/>
    <m/>
    <m/>
  </r>
  <r>
    <n v="252"/>
    <x v="0"/>
    <x v="2"/>
    <n v="2.17"/>
    <x v="18"/>
    <s v="Florida"/>
    <s v="090*CAPTIME*03*04"/>
    <s v="Depreciation Expense Account"/>
    <n v="160751"/>
    <n v="62155"/>
    <n v="341428"/>
    <m/>
    <m/>
    <m/>
    <m/>
    <s v="DP"/>
    <m/>
    <m/>
    <m/>
    <n v="7"/>
    <n v="19"/>
    <m/>
    <m/>
    <s v="AA"/>
    <n v="252"/>
    <s v="X"/>
    <s v="P"/>
    <n v="2280"/>
    <m/>
    <m/>
  </r>
  <r>
    <n v="252"/>
    <x v="0"/>
    <x v="2"/>
    <n v="2.4300000000000002"/>
    <x v="18"/>
    <s v="Florida"/>
    <s v="090*AP.INVD*03*126"/>
    <s v="Depreciation Expense Account"/>
    <n v="160752"/>
    <n v="62155"/>
    <n v="341428"/>
    <m/>
    <m/>
    <m/>
    <m/>
    <s v="DP"/>
    <m/>
    <m/>
    <m/>
    <n v="7"/>
    <n v="19"/>
    <m/>
    <m/>
    <s v="AA"/>
    <n v="252"/>
    <s v="X"/>
    <s v="P"/>
    <n v="2282"/>
    <m/>
    <m/>
  </r>
  <r>
    <n v="252"/>
    <x v="0"/>
    <x v="3"/>
    <n v="-7.5"/>
    <x v="18"/>
    <s v="Florida"/>
    <s v="SEWER PLANT-CONVERTED ASSET"/>
    <s v="Depreciation Expense Account"/>
    <n v="101909"/>
    <n v="62155"/>
    <n v="341428"/>
    <m/>
    <m/>
    <m/>
    <m/>
    <s v="DP"/>
    <m/>
    <m/>
    <m/>
    <n v="7"/>
    <n v="19"/>
    <m/>
    <m/>
    <s v="AA"/>
    <n v="252"/>
    <s v="X"/>
    <s v="P"/>
    <n v="2872"/>
    <m/>
    <m/>
  </r>
  <r>
    <n v="252"/>
    <x v="0"/>
    <x v="3"/>
    <n v="-3.75"/>
    <x v="18"/>
    <s v="Florida"/>
    <s v="090*CB.TO.GL*03*13"/>
    <s v="Depreciation Expense Account"/>
    <n v="160753"/>
    <n v="62155"/>
    <n v="341428"/>
    <m/>
    <m/>
    <m/>
    <m/>
    <s v="DP"/>
    <m/>
    <m/>
    <m/>
    <n v="7"/>
    <n v="19"/>
    <m/>
    <m/>
    <s v="AA"/>
    <n v="252"/>
    <s v="X"/>
    <s v="P"/>
    <n v="2874"/>
    <m/>
    <m/>
  </r>
  <r>
    <n v="252"/>
    <x v="0"/>
    <x v="3"/>
    <n v="-3.75"/>
    <x v="18"/>
    <s v="Florida"/>
    <s v="090*CB.TO.GL*05*13"/>
    <s v="Depreciation Expense Account"/>
    <n v="160754"/>
    <n v="62155"/>
    <n v="341428"/>
    <m/>
    <m/>
    <m/>
    <m/>
    <s v="DP"/>
    <m/>
    <m/>
    <m/>
    <n v="7"/>
    <n v="19"/>
    <m/>
    <m/>
    <s v="AA"/>
    <n v="252"/>
    <s v="X"/>
    <s v="P"/>
    <n v="2876"/>
    <m/>
    <m/>
  </r>
  <r>
    <n v="252"/>
    <x v="0"/>
    <x v="0"/>
    <n v="17.79"/>
    <x v="19"/>
    <s v="Florida"/>
    <s v="STRUCT/IMPRV TREAT PLT"/>
    <s v="Depreciation Expense Account"/>
    <n v="1008709"/>
    <n v="62262"/>
    <n v="343868"/>
    <m/>
    <m/>
    <m/>
    <m/>
    <s v="DP"/>
    <m/>
    <m/>
    <m/>
    <n v="8"/>
    <n v="19"/>
    <m/>
    <m/>
    <s v="AA"/>
    <n v="252"/>
    <s v="X"/>
    <s v="P"/>
    <n v="2088"/>
    <m/>
    <m/>
  </r>
  <r>
    <n v="252"/>
    <x v="0"/>
    <x v="1"/>
    <n v="34.69"/>
    <x v="19"/>
    <s v="Florida"/>
    <s v="SEWER PLANT-CONVERTED ASSET"/>
    <s v="Depreciation Expense Account"/>
    <n v="101916"/>
    <n v="62262"/>
    <n v="343868"/>
    <m/>
    <m/>
    <m/>
    <m/>
    <s v="DP"/>
    <m/>
    <m/>
    <m/>
    <n v="8"/>
    <n v="19"/>
    <m/>
    <m/>
    <s v="AA"/>
    <n v="252"/>
    <s v="X"/>
    <s v="P"/>
    <n v="2234"/>
    <m/>
    <m/>
  </r>
  <r>
    <n v="252"/>
    <x v="0"/>
    <x v="2"/>
    <n v="91.39"/>
    <x v="19"/>
    <s v="Florida"/>
    <s v="SEWER TRMT PLT,SYSTEMS,STRUCT"/>
    <s v="Depreciation Expense Account"/>
    <n v="90077"/>
    <n v="62262"/>
    <n v="343868"/>
    <m/>
    <m/>
    <m/>
    <m/>
    <s v="DP"/>
    <m/>
    <m/>
    <m/>
    <n v="8"/>
    <n v="19"/>
    <m/>
    <m/>
    <s v="AA"/>
    <n v="252"/>
    <s v="X"/>
    <s v="P"/>
    <n v="2244"/>
    <m/>
    <m/>
  </r>
  <r>
    <n v="252"/>
    <x v="0"/>
    <x v="2"/>
    <n v="398"/>
    <x v="19"/>
    <s v="Florida"/>
    <s v="SEWER PLANT-CONVERTED ASSET"/>
    <s v="Depreciation Expense Account"/>
    <n v="101917"/>
    <n v="62262"/>
    <n v="343868"/>
    <m/>
    <m/>
    <m/>
    <m/>
    <s v="DP"/>
    <m/>
    <m/>
    <m/>
    <n v="8"/>
    <n v="19"/>
    <m/>
    <m/>
    <s v="AA"/>
    <n v="252"/>
    <s v="X"/>
    <s v="P"/>
    <n v="2256"/>
    <m/>
    <m/>
  </r>
  <r>
    <n v="252"/>
    <x v="0"/>
    <x v="2"/>
    <n v="-2.33"/>
    <x v="19"/>
    <s v="Florida"/>
    <s v="090*AP.INVD*03*126"/>
    <s v="Depreciation Expense Account"/>
    <n v="160747"/>
    <n v="62262"/>
    <n v="343868"/>
    <m/>
    <m/>
    <m/>
    <m/>
    <s v="DP"/>
    <m/>
    <m/>
    <m/>
    <n v="8"/>
    <n v="19"/>
    <m/>
    <m/>
    <s v="AA"/>
    <n v="252"/>
    <s v="X"/>
    <s v="P"/>
    <n v="2270"/>
    <m/>
    <m/>
  </r>
  <r>
    <n v="252"/>
    <x v="0"/>
    <x v="2"/>
    <n v="0.31"/>
    <x v="19"/>
    <s v="Florida"/>
    <s v="090*CAPTIME*10*01"/>
    <s v="Depreciation Expense Account"/>
    <n v="160748"/>
    <n v="62262"/>
    <n v="343868"/>
    <m/>
    <m/>
    <m/>
    <m/>
    <s v="DP"/>
    <m/>
    <m/>
    <m/>
    <n v="8"/>
    <n v="19"/>
    <m/>
    <m/>
    <s v="AA"/>
    <n v="252"/>
    <s v="X"/>
    <s v="P"/>
    <n v="2272"/>
    <m/>
    <m/>
  </r>
  <r>
    <n v="252"/>
    <x v="0"/>
    <x v="2"/>
    <n v="0.87"/>
    <x v="19"/>
    <s v="Florida"/>
    <s v="090*CAPTIME*06*06"/>
    <s v="Depreciation Expense Account"/>
    <n v="160749"/>
    <n v="62262"/>
    <n v="343868"/>
    <m/>
    <m/>
    <m/>
    <m/>
    <s v="DP"/>
    <m/>
    <m/>
    <m/>
    <n v="8"/>
    <n v="19"/>
    <m/>
    <m/>
    <s v="AA"/>
    <n v="252"/>
    <s v="X"/>
    <s v="P"/>
    <n v="2274"/>
    <m/>
    <m/>
  </r>
  <r>
    <n v="252"/>
    <x v="0"/>
    <x v="2"/>
    <n v="1.88"/>
    <x v="19"/>
    <s v="Florida"/>
    <s v="090*CAPTIME*09*04"/>
    <s v="Depreciation Expense Account"/>
    <n v="160750"/>
    <n v="62262"/>
    <n v="343868"/>
    <m/>
    <m/>
    <m/>
    <m/>
    <s v="DP"/>
    <m/>
    <m/>
    <m/>
    <n v="8"/>
    <n v="19"/>
    <m/>
    <m/>
    <s v="AA"/>
    <n v="252"/>
    <s v="X"/>
    <s v="P"/>
    <n v="2276"/>
    <m/>
    <m/>
  </r>
  <r>
    <n v="252"/>
    <x v="0"/>
    <x v="2"/>
    <n v="2.17"/>
    <x v="19"/>
    <s v="Florida"/>
    <s v="090*CAPTIME*03*04"/>
    <s v="Depreciation Expense Account"/>
    <n v="160751"/>
    <n v="62262"/>
    <n v="343868"/>
    <m/>
    <m/>
    <m/>
    <m/>
    <s v="DP"/>
    <m/>
    <m/>
    <m/>
    <n v="8"/>
    <n v="19"/>
    <m/>
    <m/>
    <s v="AA"/>
    <n v="252"/>
    <s v="X"/>
    <s v="P"/>
    <n v="2278"/>
    <m/>
    <m/>
  </r>
  <r>
    <n v="252"/>
    <x v="0"/>
    <x v="2"/>
    <n v="2.4300000000000002"/>
    <x v="19"/>
    <s v="Florida"/>
    <s v="090*AP.INVD*03*126"/>
    <s v="Depreciation Expense Account"/>
    <n v="160752"/>
    <n v="62262"/>
    <n v="343868"/>
    <m/>
    <m/>
    <m/>
    <m/>
    <s v="DP"/>
    <m/>
    <m/>
    <m/>
    <n v="8"/>
    <n v="19"/>
    <m/>
    <m/>
    <s v="AA"/>
    <n v="252"/>
    <s v="X"/>
    <s v="P"/>
    <n v="2280"/>
    <m/>
    <m/>
  </r>
  <r>
    <n v="252"/>
    <x v="0"/>
    <x v="3"/>
    <n v="-7.5"/>
    <x v="19"/>
    <s v="Florida"/>
    <s v="SEWER PLANT-CONVERTED ASSET"/>
    <s v="Depreciation Expense Account"/>
    <n v="101909"/>
    <n v="62262"/>
    <n v="343868"/>
    <m/>
    <m/>
    <m/>
    <m/>
    <s v="DP"/>
    <m/>
    <m/>
    <m/>
    <n v="8"/>
    <n v="19"/>
    <m/>
    <m/>
    <s v="AA"/>
    <n v="252"/>
    <s v="X"/>
    <s v="P"/>
    <n v="2870"/>
    <m/>
    <m/>
  </r>
  <r>
    <n v="252"/>
    <x v="0"/>
    <x v="3"/>
    <n v="-3.75"/>
    <x v="19"/>
    <s v="Florida"/>
    <s v="090*CB.TO.GL*03*13"/>
    <s v="Depreciation Expense Account"/>
    <n v="160753"/>
    <n v="62262"/>
    <n v="343868"/>
    <m/>
    <m/>
    <m/>
    <m/>
    <s v="DP"/>
    <m/>
    <m/>
    <m/>
    <n v="8"/>
    <n v="19"/>
    <m/>
    <m/>
    <s v="AA"/>
    <n v="252"/>
    <s v="X"/>
    <s v="P"/>
    <n v="2872"/>
    <m/>
    <m/>
  </r>
  <r>
    <n v="252"/>
    <x v="0"/>
    <x v="3"/>
    <n v="-3.75"/>
    <x v="19"/>
    <s v="Florida"/>
    <s v="090*CB.TO.GL*05*13"/>
    <s v="Depreciation Expense Account"/>
    <n v="160754"/>
    <n v="62262"/>
    <n v="343868"/>
    <m/>
    <m/>
    <m/>
    <m/>
    <s v="DP"/>
    <m/>
    <m/>
    <m/>
    <n v="8"/>
    <n v="19"/>
    <m/>
    <m/>
    <s v="AA"/>
    <n v="252"/>
    <s v="X"/>
    <s v="P"/>
    <n v="2874"/>
    <m/>
    <m/>
  </r>
  <r>
    <n v="252"/>
    <x v="0"/>
    <x v="0"/>
    <n v="17.79"/>
    <x v="20"/>
    <s v="Florida"/>
    <s v="STRUCT/IMPRV TREAT PLT"/>
    <s v="Depreciation Expense Account"/>
    <n v="1008709"/>
    <n v="62366"/>
    <n v="347193"/>
    <m/>
    <m/>
    <m/>
    <m/>
    <s v="DP"/>
    <m/>
    <m/>
    <m/>
    <n v="9"/>
    <n v="19"/>
    <m/>
    <m/>
    <s v="AA"/>
    <n v="252"/>
    <s v="X"/>
    <s v="P"/>
    <n v="2096"/>
    <m/>
    <m/>
  </r>
  <r>
    <n v="252"/>
    <x v="0"/>
    <x v="1"/>
    <n v="34.69"/>
    <x v="20"/>
    <s v="Florida"/>
    <s v="SEWER PLANT-CONVERTED ASSET"/>
    <s v="Depreciation Expense Account"/>
    <n v="101916"/>
    <n v="62366"/>
    <n v="347193"/>
    <m/>
    <m/>
    <m/>
    <m/>
    <s v="DP"/>
    <m/>
    <m/>
    <m/>
    <n v="9"/>
    <n v="19"/>
    <m/>
    <m/>
    <s v="AA"/>
    <n v="252"/>
    <s v="X"/>
    <s v="P"/>
    <n v="2242"/>
    <m/>
    <m/>
  </r>
  <r>
    <n v="252"/>
    <x v="0"/>
    <x v="2"/>
    <n v="93.08"/>
    <x v="20"/>
    <s v="Florida"/>
    <s v="SEWER TRMT PLT,SYSTEMS,STRUCT"/>
    <s v="Depreciation Expense Account"/>
    <n v="90077"/>
    <n v="62366"/>
    <n v="347193"/>
    <m/>
    <m/>
    <m/>
    <m/>
    <s v="DP"/>
    <m/>
    <m/>
    <m/>
    <n v="9"/>
    <n v="19"/>
    <m/>
    <m/>
    <s v="AA"/>
    <n v="252"/>
    <s v="X"/>
    <s v="P"/>
    <n v="2252"/>
    <m/>
    <m/>
  </r>
  <r>
    <n v="252"/>
    <x v="0"/>
    <x v="2"/>
    <n v="398"/>
    <x v="20"/>
    <s v="Florida"/>
    <s v="SEWER PLANT-CONVERTED ASSET"/>
    <s v="Depreciation Expense Account"/>
    <n v="101917"/>
    <n v="62366"/>
    <n v="347193"/>
    <m/>
    <m/>
    <m/>
    <m/>
    <s v="DP"/>
    <m/>
    <m/>
    <m/>
    <n v="9"/>
    <n v="19"/>
    <m/>
    <m/>
    <s v="AA"/>
    <n v="252"/>
    <s v="X"/>
    <s v="P"/>
    <n v="2264"/>
    <m/>
    <m/>
  </r>
  <r>
    <n v="252"/>
    <x v="0"/>
    <x v="2"/>
    <n v="-2.33"/>
    <x v="20"/>
    <s v="Florida"/>
    <s v="090*AP.INVD*03*126"/>
    <s v="Depreciation Expense Account"/>
    <n v="160747"/>
    <n v="62366"/>
    <n v="347193"/>
    <m/>
    <m/>
    <m/>
    <m/>
    <s v="DP"/>
    <m/>
    <m/>
    <m/>
    <n v="9"/>
    <n v="19"/>
    <m/>
    <m/>
    <s v="AA"/>
    <n v="252"/>
    <s v="X"/>
    <s v="P"/>
    <n v="2278"/>
    <m/>
    <m/>
  </r>
  <r>
    <n v="252"/>
    <x v="0"/>
    <x v="2"/>
    <n v="0.31"/>
    <x v="20"/>
    <s v="Florida"/>
    <s v="090*CAPTIME*10*01"/>
    <s v="Depreciation Expense Account"/>
    <n v="160748"/>
    <n v="62366"/>
    <n v="347193"/>
    <m/>
    <m/>
    <m/>
    <m/>
    <s v="DP"/>
    <m/>
    <m/>
    <m/>
    <n v="9"/>
    <n v="19"/>
    <m/>
    <m/>
    <s v="AA"/>
    <n v="252"/>
    <s v="X"/>
    <s v="P"/>
    <n v="2280"/>
    <m/>
    <m/>
  </r>
  <r>
    <n v="252"/>
    <x v="0"/>
    <x v="2"/>
    <n v="0.87"/>
    <x v="20"/>
    <s v="Florida"/>
    <s v="090*CAPTIME*06*06"/>
    <s v="Depreciation Expense Account"/>
    <n v="160749"/>
    <n v="62366"/>
    <n v="347193"/>
    <m/>
    <m/>
    <m/>
    <m/>
    <s v="DP"/>
    <m/>
    <m/>
    <m/>
    <n v="9"/>
    <n v="19"/>
    <m/>
    <m/>
    <s v="AA"/>
    <n v="252"/>
    <s v="X"/>
    <s v="P"/>
    <n v="2282"/>
    <m/>
    <m/>
  </r>
  <r>
    <n v="252"/>
    <x v="0"/>
    <x v="2"/>
    <n v="1.88"/>
    <x v="20"/>
    <s v="Florida"/>
    <s v="090*CAPTIME*09*04"/>
    <s v="Depreciation Expense Account"/>
    <n v="160750"/>
    <n v="62366"/>
    <n v="347193"/>
    <m/>
    <m/>
    <m/>
    <m/>
    <s v="DP"/>
    <m/>
    <m/>
    <m/>
    <n v="9"/>
    <n v="19"/>
    <m/>
    <m/>
    <s v="AA"/>
    <n v="252"/>
    <s v="X"/>
    <s v="P"/>
    <n v="2284"/>
    <m/>
    <m/>
  </r>
  <r>
    <n v="252"/>
    <x v="0"/>
    <x v="2"/>
    <n v="2.17"/>
    <x v="20"/>
    <s v="Florida"/>
    <s v="090*CAPTIME*03*04"/>
    <s v="Depreciation Expense Account"/>
    <n v="160751"/>
    <n v="62366"/>
    <n v="347193"/>
    <m/>
    <m/>
    <m/>
    <m/>
    <s v="DP"/>
    <m/>
    <m/>
    <m/>
    <n v="9"/>
    <n v="19"/>
    <m/>
    <m/>
    <s v="AA"/>
    <n v="252"/>
    <s v="X"/>
    <s v="P"/>
    <n v="2286"/>
    <m/>
    <m/>
  </r>
  <r>
    <n v="252"/>
    <x v="0"/>
    <x v="2"/>
    <n v="2.4300000000000002"/>
    <x v="20"/>
    <s v="Florida"/>
    <s v="090*AP.INVD*03*126"/>
    <s v="Depreciation Expense Account"/>
    <n v="160752"/>
    <n v="62366"/>
    <n v="347193"/>
    <m/>
    <m/>
    <m/>
    <m/>
    <s v="DP"/>
    <m/>
    <m/>
    <m/>
    <n v="9"/>
    <n v="19"/>
    <m/>
    <m/>
    <s v="AA"/>
    <n v="252"/>
    <s v="X"/>
    <s v="P"/>
    <n v="2288"/>
    <m/>
    <m/>
  </r>
  <r>
    <n v="252"/>
    <x v="0"/>
    <x v="3"/>
    <n v="-7.5"/>
    <x v="20"/>
    <s v="Florida"/>
    <s v="SEWER PLANT-CONVERTED ASSET"/>
    <s v="Depreciation Expense Account"/>
    <n v="101909"/>
    <n v="62366"/>
    <n v="347193"/>
    <m/>
    <m/>
    <m/>
    <m/>
    <s v="DP"/>
    <m/>
    <m/>
    <m/>
    <n v="9"/>
    <n v="19"/>
    <m/>
    <m/>
    <s v="AA"/>
    <n v="252"/>
    <s v="X"/>
    <s v="P"/>
    <n v="2878"/>
    <m/>
    <m/>
  </r>
  <r>
    <n v="252"/>
    <x v="0"/>
    <x v="3"/>
    <n v="-3.75"/>
    <x v="20"/>
    <s v="Florida"/>
    <s v="090*CB.TO.GL*03*13"/>
    <s v="Depreciation Expense Account"/>
    <n v="160753"/>
    <n v="62366"/>
    <n v="347193"/>
    <m/>
    <m/>
    <m/>
    <m/>
    <s v="DP"/>
    <m/>
    <m/>
    <m/>
    <n v="9"/>
    <n v="19"/>
    <m/>
    <m/>
    <s v="AA"/>
    <n v="252"/>
    <s v="X"/>
    <s v="P"/>
    <n v="2880"/>
    <m/>
    <m/>
  </r>
  <r>
    <n v="252"/>
    <x v="0"/>
    <x v="3"/>
    <n v="-3.75"/>
    <x v="20"/>
    <s v="Florida"/>
    <s v="090*CB.TO.GL*05*13"/>
    <s v="Depreciation Expense Account"/>
    <n v="160754"/>
    <n v="62366"/>
    <n v="347193"/>
    <m/>
    <m/>
    <m/>
    <m/>
    <s v="DP"/>
    <m/>
    <m/>
    <m/>
    <n v="9"/>
    <n v="19"/>
    <m/>
    <m/>
    <s v="AA"/>
    <n v="252"/>
    <s v="X"/>
    <s v="P"/>
    <n v="2882"/>
    <m/>
    <m/>
  </r>
  <r>
    <n v="252"/>
    <x v="0"/>
    <x v="0"/>
    <n v="17.79"/>
    <x v="21"/>
    <s v="Florida"/>
    <s v="STRUCT/IMPRV TREAT PLT"/>
    <s v="Depreciation Expense Account"/>
    <n v="1008709"/>
    <n v="63093"/>
    <n v="350462"/>
    <m/>
    <m/>
    <m/>
    <m/>
    <s v="DP"/>
    <m/>
    <m/>
    <m/>
    <n v="10"/>
    <n v="19"/>
    <m/>
    <m/>
    <s v="AA"/>
    <n v="252"/>
    <s v="X"/>
    <s v="P"/>
    <n v="2100"/>
    <m/>
    <m/>
  </r>
  <r>
    <n v="252"/>
    <x v="0"/>
    <x v="1"/>
    <n v="34.69"/>
    <x v="21"/>
    <s v="Florida"/>
    <s v="SEWER PLANT-CONVERTED ASSET"/>
    <s v="Depreciation Expense Account"/>
    <n v="101916"/>
    <n v="63093"/>
    <n v="350462"/>
    <m/>
    <m/>
    <m/>
    <m/>
    <s v="DP"/>
    <m/>
    <m/>
    <m/>
    <n v="10"/>
    <n v="19"/>
    <m/>
    <m/>
    <s v="AA"/>
    <n v="252"/>
    <s v="X"/>
    <s v="P"/>
    <n v="2248"/>
    <m/>
    <m/>
  </r>
  <r>
    <n v="252"/>
    <x v="0"/>
    <x v="2"/>
    <n v="93.08"/>
    <x v="21"/>
    <s v="Florida"/>
    <s v="SEWER TRMT PLT,SYSTEMS,STRUCT"/>
    <s v="Depreciation Expense Account"/>
    <n v="90077"/>
    <n v="63093"/>
    <n v="350462"/>
    <m/>
    <m/>
    <m/>
    <m/>
    <s v="DP"/>
    <m/>
    <m/>
    <m/>
    <n v="10"/>
    <n v="19"/>
    <m/>
    <m/>
    <s v="AA"/>
    <n v="252"/>
    <s v="X"/>
    <s v="P"/>
    <n v="2258"/>
    <m/>
    <m/>
  </r>
  <r>
    <n v="252"/>
    <x v="0"/>
    <x v="2"/>
    <n v="398"/>
    <x v="21"/>
    <s v="Florida"/>
    <s v="SEWER PLANT-CONVERTED ASSET"/>
    <s v="Depreciation Expense Account"/>
    <n v="101917"/>
    <n v="63093"/>
    <n v="350462"/>
    <m/>
    <m/>
    <m/>
    <m/>
    <s v="DP"/>
    <m/>
    <m/>
    <m/>
    <n v="10"/>
    <n v="19"/>
    <m/>
    <m/>
    <s v="AA"/>
    <n v="252"/>
    <s v="X"/>
    <s v="P"/>
    <n v="2270"/>
    <m/>
    <m/>
  </r>
  <r>
    <n v="252"/>
    <x v="0"/>
    <x v="2"/>
    <n v="-2.33"/>
    <x v="21"/>
    <s v="Florida"/>
    <s v="090*AP.INVD*03*126"/>
    <s v="Depreciation Expense Account"/>
    <n v="160747"/>
    <n v="63093"/>
    <n v="350462"/>
    <m/>
    <m/>
    <m/>
    <m/>
    <s v="DP"/>
    <m/>
    <m/>
    <m/>
    <n v="10"/>
    <n v="19"/>
    <m/>
    <m/>
    <s v="AA"/>
    <n v="252"/>
    <s v="X"/>
    <s v="P"/>
    <n v="2284"/>
    <m/>
    <m/>
  </r>
  <r>
    <n v="252"/>
    <x v="0"/>
    <x v="2"/>
    <n v="0.31"/>
    <x v="21"/>
    <s v="Florida"/>
    <s v="090*CAPTIME*10*01"/>
    <s v="Depreciation Expense Account"/>
    <n v="160748"/>
    <n v="63093"/>
    <n v="350462"/>
    <m/>
    <m/>
    <m/>
    <m/>
    <s v="DP"/>
    <m/>
    <m/>
    <m/>
    <n v="10"/>
    <n v="19"/>
    <m/>
    <m/>
    <s v="AA"/>
    <n v="252"/>
    <s v="X"/>
    <s v="P"/>
    <n v="2286"/>
    <m/>
    <m/>
  </r>
  <r>
    <n v="252"/>
    <x v="0"/>
    <x v="2"/>
    <n v="0.87"/>
    <x v="21"/>
    <s v="Florida"/>
    <s v="090*CAPTIME*06*06"/>
    <s v="Depreciation Expense Account"/>
    <n v="160749"/>
    <n v="63093"/>
    <n v="350462"/>
    <m/>
    <m/>
    <m/>
    <m/>
    <s v="DP"/>
    <m/>
    <m/>
    <m/>
    <n v="10"/>
    <n v="19"/>
    <m/>
    <m/>
    <s v="AA"/>
    <n v="252"/>
    <s v="X"/>
    <s v="P"/>
    <n v="2288"/>
    <m/>
    <m/>
  </r>
  <r>
    <n v="252"/>
    <x v="0"/>
    <x v="2"/>
    <n v="1.88"/>
    <x v="21"/>
    <s v="Florida"/>
    <s v="090*CAPTIME*09*04"/>
    <s v="Depreciation Expense Account"/>
    <n v="160750"/>
    <n v="63093"/>
    <n v="350462"/>
    <m/>
    <m/>
    <m/>
    <m/>
    <s v="DP"/>
    <m/>
    <m/>
    <m/>
    <n v="10"/>
    <n v="19"/>
    <m/>
    <m/>
    <s v="AA"/>
    <n v="252"/>
    <s v="X"/>
    <s v="P"/>
    <n v="2290"/>
    <m/>
    <m/>
  </r>
  <r>
    <n v="252"/>
    <x v="0"/>
    <x v="2"/>
    <n v="2.17"/>
    <x v="21"/>
    <s v="Florida"/>
    <s v="090*CAPTIME*03*04"/>
    <s v="Depreciation Expense Account"/>
    <n v="160751"/>
    <n v="63093"/>
    <n v="350462"/>
    <m/>
    <m/>
    <m/>
    <m/>
    <s v="DP"/>
    <m/>
    <m/>
    <m/>
    <n v="10"/>
    <n v="19"/>
    <m/>
    <m/>
    <s v="AA"/>
    <n v="252"/>
    <s v="X"/>
    <s v="P"/>
    <n v="2292"/>
    <m/>
    <m/>
  </r>
  <r>
    <n v="252"/>
    <x v="0"/>
    <x v="2"/>
    <n v="2.4300000000000002"/>
    <x v="21"/>
    <s v="Florida"/>
    <s v="090*AP.INVD*03*126"/>
    <s v="Depreciation Expense Account"/>
    <n v="160752"/>
    <n v="63093"/>
    <n v="350462"/>
    <m/>
    <m/>
    <m/>
    <m/>
    <s v="DP"/>
    <m/>
    <m/>
    <m/>
    <n v="10"/>
    <n v="19"/>
    <m/>
    <m/>
    <s v="AA"/>
    <n v="252"/>
    <s v="X"/>
    <s v="P"/>
    <n v="2294"/>
    <m/>
    <m/>
  </r>
  <r>
    <n v="252"/>
    <x v="0"/>
    <x v="3"/>
    <n v="-7.5"/>
    <x v="21"/>
    <s v="Florida"/>
    <s v="SEWER PLANT-CONVERTED ASSET"/>
    <s v="Depreciation Expense Account"/>
    <n v="101909"/>
    <n v="63093"/>
    <n v="350462"/>
    <m/>
    <m/>
    <m/>
    <m/>
    <s v="DP"/>
    <m/>
    <m/>
    <m/>
    <n v="10"/>
    <n v="19"/>
    <m/>
    <m/>
    <s v="AA"/>
    <n v="252"/>
    <s v="X"/>
    <s v="P"/>
    <n v="2886"/>
    <m/>
    <m/>
  </r>
  <r>
    <n v="252"/>
    <x v="0"/>
    <x v="3"/>
    <n v="-3.75"/>
    <x v="21"/>
    <s v="Florida"/>
    <s v="090*CB.TO.GL*03*13"/>
    <s v="Depreciation Expense Account"/>
    <n v="160753"/>
    <n v="63093"/>
    <n v="350462"/>
    <m/>
    <m/>
    <m/>
    <m/>
    <s v="DP"/>
    <m/>
    <m/>
    <m/>
    <n v="10"/>
    <n v="19"/>
    <m/>
    <m/>
    <s v="AA"/>
    <n v="252"/>
    <s v="X"/>
    <s v="P"/>
    <n v="2888"/>
    <m/>
    <m/>
  </r>
  <r>
    <n v="252"/>
    <x v="0"/>
    <x v="3"/>
    <n v="-3.75"/>
    <x v="21"/>
    <s v="Florida"/>
    <s v="090*CB.TO.GL*05*13"/>
    <s v="Depreciation Expense Account"/>
    <n v="160754"/>
    <n v="63093"/>
    <n v="350462"/>
    <m/>
    <m/>
    <m/>
    <m/>
    <s v="DP"/>
    <m/>
    <m/>
    <m/>
    <n v="10"/>
    <n v="19"/>
    <m/>
    <m/>
    <s v="AA"/>
    <n v="252"/>
    <s v="X"/>
    <s v="P"/>
    <n v="2890"/>
    <m/>
    <m/>
  </r>
  <r>
    <n v="252"/>
    <x v="0"/>
    <x v="0"/>
    <n v="21.89"/>
    <x v="22"/>
    <s v="Florida"/>
    <s v="STRUCT/IMPRV TREAT PLT"/>
    <s v="Depreciation Expense Account"/>
    <n v="1008709"/>
    <n v="63198"/>
    <n v="353351"/>
    <m/>
    <m/>
    <m/>
    <m/>
    <s v="DP"/>
    <m/>
    <m/>
    <m/>
    <n v="11"/>
    <n v="19"/>
    <m/>
    <m/>
    <s v="AA"/>
    <n v="252"/>
    <s v="X"/>
    <s v="P"/>
    <n v="716"/>
    <m/>
    <m/>
  </r>
  <r>
    <n v="252"/>
    <x v="0"/>
    <x v="1"/>
    <n v="34.69"/>
    <x v="22"/>
    <s v="Florida"/>
    <s v="SEWER PLANT-CONVERTED ASSET"/>
    <s v="Depreciation Expense Account"/>
    <n v="101916"/>
    <n v="63198"/>
    <n v="353351"/>
    <m/>
    <m/>
    <m/>
    <m/>
    <s v="DP"/>
    <m/>
    <m/>
    <m/>
    <n v="11"/>
    <n v="19"/>
    <m/>
    <m/>
    <s v="AA"/>
    <n v="252"/>
    <s v="X"/>
    <s v="P"/>
    <n v="788"/>
    <m/>
    <m/>
  </r>
  <r>
    <n v="252"/>
    <x v="0"/>
    <x v="2"/>
    <n v="496.42"/>
    <x v="22"/>
    <s v="Florida"/>
    <s v="SEWER TRMT PLT,SYSTEMS,STRUCT"/>
    <s v="Depreciation Expense Account"/>
    <n v="90077"/>
    <n v="63198"/>
    <n v="353351"/>
    <m/>
    <m/>
    <m/>
    <m/>
    <s v="DP"/>
    <m/>
    <m/>
    <m/>
    <n v="11"/>
    <n v="19"/>
    <m/>
    <m/>
    <s v="AA"/>
    <n v="252"/>
    <s v="X"/>
    <s v="P"/>
    <n v="798"/>
    <m/>
    <m/>
  </r>
  <r>
    <n v="252"/>
    <x v="0"/>
    <x v="3"/>
    <n v="-7.5"/>
    <x v="22"/>
    <s v="Florida"/>
    <s v="SEWER PLANT-CONVERTED ASSET"/>
    <s v="Depreciation Expense Account"/>
    <n v="101909"/>
    <n v="63198"/>
    <n v="353351"/>
    <m/>
    <m/>
    <m/>
    <m/>
    <s v="DP"/>
    <m/>
    <m/>
    <m/>
    <n v="11"/>
    <n v="19"/>
    <m/>
    <m/>
    <s v="AA"/>
    <n v="252"/>
    <s v="X"/>
    <s v="P"/>
    <n v="1378"/>
    <m/>
    <m/>
  </r>
  <r>
    <n v="252"/>
    <x v="0"/>
    <x v="3"/>
    <n v="-3.75"/>
    <x v="22"/>
    <s v="Florida"/>
    <s v="090*CB.TO.GL*03*13"/>
    <s v="Depreciation Expense Account"/>
    <n v="160753"/>
    <n v="63198"/>
    <n v="353351"/>
    <m/>
    <m/>
    <m/>
    <m/>
    <s v="DP"/>
    <m/>
    <m/>
    <m/>
    <n v="11"/>
    <n v="19"/>
    <m/>
    <m/>
    <s v="AA"/>
    <n v="252"/>
    <s v="X"/>
    <s v="P"/>
    <n v="1380"/>
    <m/>
    <m/>
  </r>
  <r>
    <n v="252"/>
    <x v="0"/>
    <x v="3"/>
    <n v="-3.75"/>
    <x v="22"/>
    <s v="Florida"/>
    <s v="090*CB.TO.GL*05*13"/>
    <s v="Depreciation Expense Account"/>
    <n v="160754"/>
    <n v="63198"/>
    <n v="353351"/>
    <m/>
    <m/>
    <m/>
    <m/>
    <s v="DP"/>
    <m/>
    <m/>
    <m/>
    <n v="11"/>
    <n v="19"/>
    <m/>
    <m/>
    <s v="AA"/>
    <n v="252"/>
    <s v="X"/>
    <s v="P"/>
    <n v="1382"/>
    <m/>
    <m/>
  </r>
  <r>
    <n v="252"/>
    <x v="0"/>
    <x v="0"/>
    <n v="21.89"/>
    <x v="23"/>
    <s v="Florida"/>
    <s v="STRUCT/IMPRV TREAT PLT"/>
    <s v="Depreciation Expense Account"/>
    <n v="1008709"/>
    <n v="63309"/>
    <n v="356447"/>
    <m/>
    <m/>
    <m/>
    <m/>
    <s v="DP"/>
    <m/>
    <m/>
    <m/>
    <n v="12"/>
    <n v="19"/>
    <m/>
    <m/>
    <s v="AA"/>
    <n v="252"/>
    <s v="X"/>
    <s v="P"/>
    <n v="718"/>
    <m/>
    <m/>
  </r>
  <r>
    <n v="252"/>
    <x v="0"/>
    <x v="1"/>
    <n v="33.07"/>
    <x v="23"/>
    <s v="Florida"/>
    <s v="SEWER PLANT-CONVERTED ASSET"/>
    <s v="Depreciation Expense Account"/>
    <n v="101916"/>
    <n v="63309"/>
    <n v="356447"/>
    <m/>
    <m/>
    <m/>
    <m/>
    <s v="DP"/>
    <m/>
    <m/>
    <m/>
    <n v="12"/>
    <n v="19"/>
    <m/>
    <m/>
    <s v="AA"/>
    <n v="252"/>
    <s v="X"/>
    <s v="P"/>
    <n v="790"/>
    <m/>
    <m/>
  </r>
  <r>
    <n v="252"/>
    <x v="0"/>
    <x v="2"/>
    <n v="496.42"/>
    <x v="23"/>
    <s v="Florida"/>
    <s v="SEWER TRMT PLT,SYSTEMS,STRUCT"/>
    <s v="Depreciation Expense Account"/>
    <n v="90077"/>
    <n v="63309"/>
    <n v="356447"/>
    <m/>
    <m/>
    <m/>
    <m/>
    <s v="DP"/>
    <m/>
    <m/>
    <m/>
    <n v="12"/>
    <n v="19"/>
    <m/>
    <m/>
    <s v="AA"/>
    <n v="252"/>
    <s v="X"/>
    <s v="P"/>
    <n v="800"/>
    <m/>
    <m/>
  </r>
  <r>
    <n v="252"/>
    <x v="0"/>
    <x v="3"/>
    <n v="-7.5"/>
    <x v="23"/>
    <s v="Florida"/>
    <s v="SEWER PLANT-CONVERTED ASSET"/>
    <s v="Depreciation Expense Account"/>
    <n v="101909"/>
    <n v="63309"/>
    <n v="356447"/>
    <m/>
    <m/>
    <m/>
    <m/>
    <s v="DP"/>
    <m/>
    <m/>
    <m/>
    <n v="12"/>
    <n v="19"/>
    <m/>
    <m/>
    <s v="AA"/>
    <n v="252"/>
    <s v="X"/>
    <s v="P"/>
    <n v="1380"/>
    <m/>
    <m/>
  </r>
  <r>
    <n v="252"/>
    <x v="0"/>
    <x v="3"/>
    <n v="-3.75"/>
    <x v="23"/>
    <s v="Florida"/>
    <s v="090*CB.TO.GL*03*13"/>
    <s v="Depreciation Expense Account"/>
    <n v="160753"/>
    <n v="63309"/>
    <n v="356447"/>
    <m/>
    <m/>
    <m/>
    <m/>
    <s v="DP"/>
    <m/>
    <m/>
    <m/>
    <n v="12"/>
    <n v="19"/>
    <m/>
    <m/>
    <s v="AA"/>
    <n v="252"/>
    <s v="X"/>
    <s v="P"/>
    <n v="1382"/>
    <m/>
    <m/>
  </r>
  <r>
    <n v="252"/>
    <x v="0"/>
    <x v="3"/>
    <n v="-3.75"/>
    <x v="23"/>
    <s v="Florida"/>
    <s v="090*CB.TO.GL*05*13"/>
    <s v="Depreciation Expense Account"/>
    <n v="160754"/>
    <n v="63309"/>
    <n v="356447"/>
    <m/>
    <m/>
    <m/>
    <m/>
    <s v="DP"/>
    <m/>
    <m/>
    <m/>
    <n v="12"/>
    <n v="19"/>
    <m/>
    <m/>
    <s v="AA"/>
    <n v="252"/>
    <s v="X"/>
    <s v="P"/>
    <n v="138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B11" firstHeaderRow="1" firstDataRow="3" firstDataCol="1"/>
  <pivotFields count="31">
    <pivotField showAll="0"/>
    <pivotField axis="axisRow" showAll="0">
      <items count="2"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2">
    <field x="1"/>
    <field x="2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Fields count="2">
    <field x="30"/>
    <field x="4"/>
  </colFields>
  <colItems count="27"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2"/>
    </i>
    <i t="grand">
      <x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12" sqref="B112"/>
    </sheetView>
  </sheetViews>
  <sheetFormatPr defaultRowHeight="15" outlineLevelRow="1" x14ac:dyDescent="0.25"/>
  <cols>
    <col min="2" max="2" width="32.42578125" bestFit="1" customWidth="1"/>
    <col min="3" max="3" width="10.140625" customWidth="1"/>
    <col min="4" max="16" width="11.7109375" bestFit="1" customWidth="1"/>
  </cols>
  <sheetData>
    <row r="1" spans="1:16" x14ac:dyDescent="0.25">
      <c r="A1" t="s">
        <v>0</v>
      </c>
      <c r="H1" t="s">
        <v>1</v>
      </c>
      <c r="O1" s="1">
        <v>43927</v>
      </c>
      <c r="P1" s="2">
        <v>0.55322916666666666</v>
      </c>
    </row>
    <row r="2" spans="1:16" x14ac:dyDescent="0.25">
      <c r="A2" t="s">
        <v>2</v>
      </c>
      <c r="H2" t="s">
        <v>3</v>
      </c>
      <c r="O2" t="s">
        <v>4</v>
      </c>
      <c r="P2">
        <v>1</v>
      </c>
    </row>
    <row r="3" spans="1:16" x14ac:dyDescent="0.25">
      <c r="A3" t="s">
        <v>5</v>
      </c>
      <c r="B3">
        <v>2019</v>
      </c>
    </row>
    <row r="4" spans="1:16" x14ac:dyDescent="0.25">
      <c r="A4" t="s">
        <v>6</v>
      </c>
      <c r="B4">
        <v>252130</v>
      </c>
    </row>
    <row r="5" spans="1:16" x14ac:dyDescent="0.25">
      <c r="A5" t="s">
        <v>7</v>
      </c>
      <c r="B5" t="s">
        <v>8</v>
      </c>
      <c r="D5" t="s">
        <v>21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</row>
    <row r="6" spans="1:16" x14ac:dyDescent="0.25">
      <c r="A6" s="4">
        <v>1270</v>
      </c>
      <c r="B6" s="4" t="s">
        <v>22</v>
      </c>
      <c r="C6">
        <v>10080</v>
      </c>
      <c r="D6" s="3">
        <v>10080</v>
      </c>
      <c r="E6" s="3">
        <v>10080</v>
      </c>
      <c r="F6" s="3">
        <v>10080</v>
      </c>
      <c r="G6" s="3">
        <v>10080</v>
      </c>
      <c r="H6" s="3">
        <v>10080</v>
      </c>
      <c r="I6" s="3">
        <v>10080</v>
      </c>
      <c r="J6" s="3">
        <v>10080</v>
      </c>
      <c r="K6" s="3">
        <v>10080</v>
      </c>
      <c r="L6" s="3">
        <v>10080</v>
      </c>
      <c r="M6" s="3">
        <v>10080</v>
      </c>
      <c r="N6" s="3">
        <v>10080</v>
      </c>
      <c r="O6" s="3">
        <v>10080</v>
      </c>
      <c r="P6" s="3">
        <v>10080</v>
      </c>
    </row>
    <row r="7" spans="1:16" outlineLevel="1" x14ac:dyDescent="0.25">
      <c r="A7">
        <v>1285</v>
      </c>
      <c r="B7" t="s">
        <v>23</v>
      </c>
      <c r="C7">
        <v>795</v>
      </c>
      <c r="D7" s="3">
        <v>795</v>
      </c>
      <c r="E7" s="3">
        <v>795</v>
      </c>
      <c r="F7" s="3">
        <v>795</v>
      </c>
      <c r="G7" s="3">
        <v>795</v>
      </c>
      <c r="H7" s="3">
        <v>795</v>
      </c>
      <c r="I7" s="3">
        <v>795</v>
      </c>
      <c r="J7" s="3">
        <v>795</v>
      </c>
      <c r="K7" s="3">
        <v>795</v>
      </c>
      <c r="L7" s="3">
        <v>795</v>
      </c>
      <c r="M7" s="3">
        <v>795</v>
      </c>
      <c r="N7" s="3">
        <v>795</v>
      </c>
      <c r="O7" s="3">
        <v>795</v>
      </c>
      <c r="P7" s="3">
        <v>795</v>
      </c>
    </row>
    <row r="8" spans="1:16" outlineLevel="1" x14ac:dyDescent="0.25">
      <c r="A8">
        <v>1295</v>
      </c>
      <c r="B8" t="s">
        <v>24</v>
      </c>
      <c r="C8">
        <v>-298.55</v>
      </c>
      <c r="D8" s="3">
        <v>-298.55</v>
      </c>
      <c r="E8" s="3">
        <v>-298.55</v>
      </c>
      <c r="F8" s="3">
        <v>-298.55</v>
      </c>
      <c r="G8" s="3">
        <v>-298.55</v>
      </c>
      <c r="H8" s="3">
        <v>-298.55</v>
      </c>
      <c r="I8" s="3">
        <v>-298.55</v>
      </c>
      <c r="J8" s="3">
        <v>-298.55</v>
      </c>
      <c r="K8" s="3">
        <v>-298.55</v>
      </c>
      <c r="L8" s="3">
        <v>-298.55</v>
      </c>
      <c r="M8" s="3">
        <v>-298.55</v>
      </c>
      <c r="N8" s="3">
        <v>-298.55</v>
      </c>
      <c r="O8" s="3">
        <v>-298.55</v>
      </c>
      <c r="P8" s="3">
        <v>-298.55</v>
      </c>
    </row>
    <row r="9" spans="1:16" x14ac:dyDescent="0.25">
      <c r="A9" s="4">
        <v>1300</v>
      </c>
      <c r="B9" s="4" t="s">
        <v>25</v>
      </c>
      <c r="C9">
        <v>6814.3</v>
      </c>
      <c r="D9" s="3">
        <v>6814.3</v>
      </c>
      <c r="E9" s="3">
        <v>6814.3</v>
      </c>
      <c r="F9" s="3">
        <v>6814.3</v>
      </c>
      <c r="G9" s="3">
        <v>6814.3</v>
      </c>
      <c r="H9" s="3">
        <v>6814.3</v>
      </c>
      <c r="I9" s="3">
        <v>6814.3</v>
      </c>
      <c r="J9" s="3">
        <v>6814.3</v>
      </c>
      <c r="K9" s="3">
        <v>6814.3</v>
      </c>
      <c r="L9" s="3">
        <v>6814.3</v>
      </c>
      <c r="M9" s="3">
        <v>6814.3</v>
      </c>
      <c r="N9" s="3">
        <v>6814.3</v>
      </c>
      <c r="O9" s="3">
        <v>8382.2999999999993</v>
      </c>
      <c r="P9" s="3">
        <v>8382.2999999999993</v>
      </c>
    </row>
    <row r="10" spans="1:16" outlineLevel="1" x14ac:dyDescent="0.25">
      <c r="A10">
        <v>1315</v>
      </c>
      <c r="B10" t="s">
        <v>26</v>
      </c>
      <c r="C10">
        <v>4402.53</v>
      </c>
      <c r="D10" s="3">
        <v>4402.53</v>
      </c>
      <c r="E10" s="3">
        <v>4402.53</v>
      </c>
      <c r="F10" s="3">
        <v>4402.53</v>
      </c>
      <c r="G10" s="3">
        <v>4402.53</v>
      </c>
      <c r="H10" s="3">
        <v>4402.53</v>
      </c>
      <c r="I10" s="3">
        <v>4402.53</v>
      </c>
      <c r="J10" s="3">
        <v>4402.53</v>
      </c>
      <c r="K10" s="3">
        <v>4402.53</v>
      </c>
      <c r="L10" s="3">
        <v>4402.53</v>
      </c>
      <c r="M10" s="3">
        <v>4402.53</v>
      </c>
      <c r="N10" s="3">
        <v>4673.6099999999997</v>
      </c>
      <c r="O10" s="3">
        <v>4673.6099999999997</v>
      </c>
      <c r="P10" s="3">
        <v>4673.6099999999997</v>
      </c>
    </row>
    <row r="11" spans="1:16" outlineLevel="1" x14ac:dyDescent="0.25">
      <c r="A11">
        <v>1345</v>
      </c>
      <c r="B11" t="s">
        <v>27</v>
      </c>
      <c r="C11">
        <v>1229.47</v>
      </c>
      <c r="D11" s="3">
        <v>1229.47</v>
      </c>
      <c r="E11" s="3">
        <v>1229.47</v>
      </c>
      <c r="F11" s="3">
        <v>1229.47</v>
      </c>
      <c r="G11" s="3">
        <v>1229.47</v>
      </c>
      <c r="H11" s="3">
        <v>1229.47</v>
      </c>
      <c r="I11" s="3">
        <v>1229.47</v>
      </c>
      <c r="J11" s="3">
        <v>1229.47</v>
      </c>
      <c r="K11" s="3">
        <v>1229.47</v>
      </c>
      <c r="L11" s="3">
        <v>1229.47</v>
      </c>
      <c r="M11" s="3">
        <v>1229.47</v>
      </c>
      <c r="N11" s="3">
        <v>1229.47</v>
      </c>
      <c r="O11" s="3">
        <v>1229.47</v>
      </c>
      <c r="P11" s="3">
        <v>1229.47</v>
      </c>
    </row>
    <row r="12" spans="1:16" outlineLevel="1" x14ac:dyDescent="0.25">
      <c r="A12">
        <v>1350</v>
      </c>
      <c r="B12" t="s">
        <v>28</v>
      </c>
      <c r="C12">
        <v>59663.02</v>
      </c>
      <c r="D12" s="3">
        <v>59663.02</v>
      </c>
      <c r="E12" s="3">
        <v>59663.02</v>
      </c>
      <c r="F12" s="3">
        <v>59663.02</v>
      </c>
      <c r="G12" s="3">
        <v>59663.02</v>
      </c>
      <c r="H12" s="3">
        <v>59663.02</v>
      </c>
      <c r="I12" s="3">
        <v>59663.02</v>
      </c>
      <c r="J12" s="3">
        <v>59663.02</v>
      </c>
      <c r="K12" s="3">
        <v>59663.02</v>
      </c>
      <c r="L12" s="3">
        <v>59663.02</v>
      </c>
      <c r="M12" s="3">
        <v>59663.02</v>
      </c>
      <c r="N12" s="3">
        <v>59663.02</v>
      </c>
      <c r="O12" s="3">
        <v>59663.02</v>
      </c>
      <c r="P12" s="3">
        <v>59663.02</v>
      </c>
    </row>
    <row r="13" spans="1:16" outlineLevel="1" x14ac:dyDescent="0.25">
      <c r="A13">
        <v>1353</v>
      </c>
      <c r="B13" t="s">
        <v>29</v>
      </c>
      <c r="C13">
        <v>12760</v>
      </c>
      <c r="D13" s="3">
        <v>12760</v>
      </c>
      <c r="E13" s="3">
        <v>12760</v>
      </c>
      <c r="F13" s="3">
        <v>12760</v>
      </c>
      <c r="G13" s="3">
        <v>12760</v>
      </c>
      <c r="H13" s="3">
        <v>12760</v>
      </c>
      <c r="I13" s="3">
        <v>12760</v>
      </c>
      <c r="J13" s="3">
        <v>12760</v>
      </c>
      <c r="K13" s="3">
        <v>12760</v>
      </c>
      <c r="L13" s="3">
        <v>12760</v>
      </c>
      <c r="M13" s="3">
        <v>12760</v>
      </c>
      <c r="N13" s="3">
        <v>12760</v>
      </c>
      <c r="O13" s="3">
        <v>12760</v>
      </c>
      <c r="P13" s="3">
        <v>12760</v>
      </c>
    </row>
    <row r="14" spans="1:16" outlineLevel="1" x14ac:dyDescent="0.25">
      <c r="A14">
        <v>1360</v>
      </c>
      <c r="B14" t="s">
        <v>30</v>
      </c>
      <c r="C14">
        <v>2362.5500000000002</v>
      </c>
      <c r="D14" s="3">
        <v>2362.5500000000002</v>
      </c>
      <c r="E14" s="3">
        <v>2362.5500000000002</v>
      </c>
      <c r="F14" s="3">
        <v>2362.5500000000002</v>
      </c>
      <c r="G14" s="3">
        <v>2362.5500000000002</v>
      </c>
      <c r="H14" s="3">
        <v>2362.5500000000002</v>
      </c>
      <c r="I14" s="3">
        <v>2362.5500000000002</v>
      </c>
      <c r="J14" s="3">
        <v>2362.5500000000002</v>
      </c>
      <c r="K14" s="3">
        <v>2362.5500000000002</v>
      </c>
      <c r="L14" s="3">
        <v>2362.5500000000002</v>
      </c>
      <c r="M14" s="3">
        <v>2362.5500000000002</v>
      </c>
      <c r="N14" s="3">
        <v>2362.5500000000002</v>
      </c>
      <c r="O14" s="3">
        <v>2362.5500000000002</v>
      </c>
      <c r="P14" s="3">
        <v>2362.5500000000002</v>
      </c>
    </row>
    <row r="15" spans="1:16" outlineLevel="1" x14ac:dyDescent="0.25">
      <c r="A15">
        <v>1365</v>
      </c>
      <c r="B15" t="s">
        <v>31</v>
      </c>
      <c r="C15">
        <v>2647.61</v>
      </c>
      <c r="D15" s="3">
        <v>2647.61</v>
      </c>
      <c r="E15" s="3">
        <v>2647.61</v>
      </c>
      <c r="F15" s="3">
        <v>2647.61</v>
      </c>
      <c r="G15" s="3">
        <v>2647.61</v>
      </c>
      <c r="H15" s="3">
        <v>2647.61</v>
      </c>
      <c r="I15" s="3">
        <v>2647.61</v>
      </c>
      <c r="J15" s="3">
        <v>2647.61</v>
      </c>
      <c r="K15" s="3">
        <v>2647.61</v>
      </c>
      <c r="L15" s="3">
        <v>2647.61</v>
      </c>
      <c r="M15" s="3">
        <v>2647.61</v>
      </c>
      <c r="N15" s="3">
        <v>2647.61</v>
      </c>
      <c r="O15" s="3">
        <v>2647.61</v>
      </c>
      <c r="P15" s="3">
        <v>2647.61</v>
      </c>
    </row>
    <row r="16" spans="1:16" outlineLevel="1" x14ac:dyDescent="0.25">
      <c r="A16">
        <v>1380</v>
      </c>
      <c r="B16" t="s">
        <v>32</v>
      </c>
      <c r="C16">
        <v>41409.480000000003</v>
      </c>
      <c r="D16" s="3">
        <v>41409.480000000003</v>
      </c>
      <c r="E16" s="3">
        <v>41409.480000000003</v>
      </c>
      <c r="F16" s="3">
        <v>41409.480000000003</v>
      </c>
      <c r="G16" s="3">
        <v>41409.480000000003</v>
      </c>
      <c r="H16" s="3">
        <v>41409.480000000003</v>
      </c>
      <c r="I16" s="3">
        <v>41680.559999999998</v>
      </c>
      <c r="J16" s="3">
        <v>42403.44</v>
      </c>
      <c r="K16" s="3">
        <v>42403.44</v>
      </c>
      <c r="L16" s="3">
        <v>42403.44</v>
      </c>
      <c r="M16" s="3">
        <v>42403.44</v>
      </c>
      <c r="N16" s="3">
        <v>42403.44</v>
      </c>
      <c r="O16" s="3">
        <v>42245.86</v>
      </c>
      <c r="P16" s="3">
        <v>42741.84</v>
      </c>
    </row>
    <row r="17" spans="1:16" x14ac:dyDescent="0.25">
      <c r="A17" s="4">
        <v>1395</v>
      </c>
      <c r="B17" s="4" t="s">
        <v>33</v>
      </c>
      <c r="C17">
        <v>6773.92</v>
      </c>
      <c r="D17" s="3">
        <v>6773.92</v>
      </c>
      <c r="E17" s="3">
        <v>6773.92</v>
      </c>
      <c r="F17" s="3">
        <v>6773.92</v>
      </c>
      <c r="G17" s="3">
        <v>6773.92</v>
      </c>
      <c r="H17" s="3">
        <v>6773.92</v>
      </c>
      <c r="I17" s="3">
        <v>6773.92</v>
      </c>
      <c r="J17" s="3">
        <v>6773.92</v>
      </c>
      <c r="K17" s="3">
        <v>7493.92</v>
      </c>
      <c r="L17" s="3">
        <v>7493.92</v>
      </c>
      <c r="M17" s="3">
        <v>7493.92</v>
      </c>
      <c r="N17" s="3">
        <v>7493.92</v>
      </c>
      <c r="O17" s="3">
        <v>7142.21</v>
      </c>
      <c r="P17" s="3">
        <v>7142.21</v>
      </c>
    </row>
    <row r="18" spans="1:16" x14ac:dyDescent="0.25">
      <c r="A18" s="4">
        <v>1400</v>
      </c>
      <c r="B18" s="4" t="s">
        <v>34</v>
      </c>
      <c r="C18">
        <v>106589.1</v>
      </c>
      <c r="D18" s="3">
        <v>106589.1</v>
      </c>
      <c r="E18" s="3">
        <v>106589.1</v>
      </c>
      <c r="F18" s="3">
        <v>106589.1</v>
      </c>
      <c r="G18" s="3">
        <v>106589.1</v>
      </c>
      <c r="H18" s="3">
        <v>106589.1</v>
      </c>
      <c r="I18" s="3">
        <v>106589.1</v>
      </c>
      <c r="J18" s="3">
        <v>106589.1</v>
      </c>
      <c r="K18" s="3">
        <v>106859.1</v>
      </c>
      <c r="L18" s="3">
        <v>106859.1</v>
      </c>
      <c r="M18" s="3">
        <v>107225.98</v>
      </c>
      <c r="N18" s="3">
        <v>107225.98</v>
      </c>
      <c r="O18" s="3">
        <v>107225.98</v>
      </c>
      <c r="P18" s="3">
        <v>107225.98</v>
      </c>
    </row>
    <row r="19" spans="1:16" outlineLevel="1" x14ac:dyDescent="0.25">
      <c r="A19">
        <v>1420</v>
      </c>
      <c r="B19" t="s">
        <v>35</v>
      </c>
      <c r="D19" s="3"/>
      <c r="E19" s="3"/>
      <c r="F19" s="3"/>
      <c r="G19" s="3"/>
      <c r="H19" s="3"/>
      <c r="I19" s="3"/>
      <c r="J19" s="3">
        <v>1825.36</v>
      </c>
      <c r="K19" s="3">
        <v>1825.36</v>
      </c>
      <c r="L19" s="3">
        <v>1825.36</v>
      </c>
      <c r="M19" s="3">
        <v>1825.36</v>
      </c>
      <c r="N19" s="3">
        <v>1825.36</v>
      </c>
      <c r="O19" s="3">
        <v>1825.36</v>
      </c>
      <c r="P19" s="3">
        <v>1825.36</v>
      </c>
    </row>
    <row r="20" spans="1:16" outlineLevel="1" x14ac:dyDescent="0.25">
      <c r="A20">
        <v>1455</v>
      </c>
      <c r="B20" t="s">
        <v>36</v>
      </c>
      <c r="C20">
        <v>303.93</v>
      </c>
      <c r="D20" s="3">
        <v>303.93</v>
      </c>
      <c r="E20" s="3">
        <v>303.93</v>
      </c>
      <c r="F20" s="3">
        <v>303.93</v>
      </c>
      <c r="G20" s="3">
        <v>303.93</v>
      </c>
      <c r="H20" s="3">
        <v>303.93</v>
      </c>
      <c r="I20" s="3">
        <v>303.93</v>
      </c>
      <c r="J20" s="3">
        <v>303.93</v>
      </c>
      <c r="K20" s="3">
        <v>303.93</v>
      </c>
      <c r="L20" s="3">
        <v>303.93</v>
      </c>
      <c r="M20" s="3">
        <v>303.93</v>
      </c>
      <c r="N20" s="3">
        <v>303.93</v>
      </c>
      <c r="O20" s="3">
        <v>303.93</v>
      </c>
      <c r="P20" s="3">
        <v>303.93</v>
      </c>
    </row>
    <row r="21" spans="1:16" outlineLevel="1" x14ac:dyDescent="0.25">
      <c r="A21">
        <v>1460</v>
      </c>
      <c r="B21" t="s">
        <v>37</v>
      </c>
      <c r="C21">
        <v>877.96</v>
      </c>
      <c r="D21" s="3">
        <v>877.96</v>
      </c>
      <c r="E21" s="3">
        <v>877.96</v>
      </c>
      <c r="F21" s="3">
        <v>877.96</v>
      </c>
      <c r="G21" s="3">
        <v>877.96</v>
      </c>
      <c r="H21" s="3">
        <v>877.96</v>
      </c>
      <c r="I21" s="3">
        <v>877.96</v>
      </c>
      <c r="J21" s="3">
        <v>877.96</v>
      </c>
      <c r="K21" s="3">
        <v>877.96</v>
      </c>
      <c r="L21" s="3">
        <v>877.96</v>
      </c>
      <c r="M21" s="3">
        <v>877.96</v>
      </c>
      <c r="N21" s="3">
        <v>877.96</v>
      </c>
      <c r="O21" s="3">
        <v>877.96</v>
      </c>
      <c r="P21" s="3">
        <v>877.96</v>
      </c>
    </row>
    <row r="22" spans="1:16" outlineLevel="1" x14ac:dyDescent="0.25">
      <c r="A22">
        <v>1480</v>
      </c>
      <c r="B22" t="s">
        <v>38</v>
      </c>
      <c r="C22">
        <v>293.73</v>
      </c>
      <c r="D22" s="3">
        <v>293.73</v>
      </c>
      <c r="E22" s="3">
        <v>293.73</v>
      </c>
      <c r="F22" s="3">
        <v>293.73</v>
      </c>
      <c r="G22" s="3">
        <v>293.73</v>
      </c>
      <c r="H22" s="3">
        <v>293.73</v>
      </c>
      <c r="I22" s="3">
        <v>293.73</v>
      </c>
      <c r="J22" s="3">
        <v>293.73</v>
      </c>
      <c r="K22" s="3">
        <v>293.73</v>
      </c>
      <c r="L22" s="3">
        <v>293.73</v>
      </c>
      <c r="M22" s="3">
        <v>293.73</v>
      </c>
      <c r="N22" s="3">
        <v>293.73</v>
      </c>
      <c r="O22" s="3">
        <v>293.73</v>
      </c>
      <c r="P22" s="3">
        <v>293.73</v>
      </c>
    </row>
    <row r="23" spans="1:16" outlineLevel="1" x14ac:dyDescent="0.25">
      <c r="A23">
        <v>1490</v>
      </c>
      <c r="B23" t="s">
        <v>39</v>
      </c>
      <c r="C23">
        <v>36.119999999999997</v>
      </c>
      <c r="D23" s="3">
        <v>36.119999999999997</v>
      </c>
      <c r="E23" s="3">
        <v>36.119999999999997</v>
      </c>
      <c r="F23" s="3">
        <v>36.119999999999997</v>
      </c>
      <c r="G23" s="3">
        <v>36.119999999999997</v>
      </c>
      <c r="H23" s="3">
        <v>36.119999999999997</v>
      </c>
      <c r="I23" s="3">
        <v>36.119999999999997</v>
      </c>
      <c r="J23" s="3">
        <v>36.119999999999997</v>
      </c>
      <c r="K23" s="3">
        <v>36.119999999999997</v>
      </c>
      <c r="L23" s="3">
        <v>36.119999999999997</v>
      </c>
      <c r="M23" s="3">
        <v>36.119999999999997</v>
      </c>
      <c r="N23" s="3">
        <v>36.119999999999997</v>
      </c>
      <c r="O23" s="3">
        <v>36.119999999999997</v>
      </c>
      <c r="P23" s="3">
        <v>36.119999999999997</v>
      </c>
    </row>
    <row r="24" spans="1:16" outlineLevel="1" x14ac:dyDescent="0.25">
      <c r="A24">
        <v>1500</v>
      </c>
      <c r="B24" t="s">
        <v>40</v>
      </c>
      <c r="C24">
        <v>1000</v>
      </c>
      <c r="D24" s="3">
        <v>1000</v>
      </c>
      <c r="E24" s="3">
        <v>1000</v>
      </c>
      <c r="F24" s="3">
        <v>1000</v>
      </c>
      <c r="G24" s="3">
        <v>1000</v>
      </c>
      <c r="H24" s="3">
        <v>1000</v>
      </c>
      <c r="I24" s="3">
        <v>1000</v>
      </c>
      <c r="J24" s="3">
        <v>1000</v>
      </c>
      <c r="K24" s="3">
        <v>1000</v>
      </c>
      <c r="L24" s="3">
        <v>1000</v>
      </c>
      <c r="M24" s="3">
        <v>1000</v>
      </c>
      <c r="N24" s="3">
        <v>1000</v>
      </c>
      <c r="O24" s="3">
        <v>1000</v>
      </c>
      <c r="P24" s="3">
        <v>1000</v>
      </c>
    </row>
    <row r="25" spans="1:16" outlineLevel="1" x14ac:dyDescent="0.25">
      <c r="A25" t="s">
        <v>41</v>
      </c>
      <c r="B25">
        <v>110</v>
      </c>
      <c r="C25">
        <v>257740.17</v>
      </c>
      <c r="D25" s="3">
        <v>257740.17</v>
      </c>
      <c r="E25" s="3">
        <v>257740.17</v>
      </c>
      <c r="F25" s="3">
        <v>257740.17</v>
      </c>
      <c r="G25" s="3">
        <v>257740.17</v>
      </c>
      <c r="H25" s="3">
        <v>257740.17</v>
      </c>
      <c r="I25" s="3">
        <v>258011.25</v>
      </c>
      <c r="J25" s="3">
        <v>260559.49</v>
      </c>
      <c r="K25" s="3">
        <v>261549.49</v>
      </c>
      <c r="L25" s="3">
        <v>261549.49</v>
      </c>
      <c r="M25" s="3">
        <v>261916.37</v>
      </c>
      <c r="N25" s="3">
        <v>262187.45</v>
      </c>
      <c r="O25" s="3">
        <v>263246.15999999997</v>
      </c>
      <c r="P25" s="3">
        <v>263742.14</v>
      </c>
    </row>
    <row r="26" spans="1:16" outlineLevel="1" x14ac:dyDescent="0.25">
      <c r="A26">
        <v>1535</v>
      </c>
      <c r="B26" t="s">
        <v>42</v>
      </c>
      <c r="C26">
        <v>39.36</v>
      </c>
      <c r="D26" s="3">
        <v>39.36</v>
      </c>
      <c r="E26" s="3">
        <v>39.36</v>
      </c>
      <c r="F26" s="3">
        <v>39.36</v>
      </c>
      <c r="G26" s="3">
        <v>39.36</v>
      </c>
      <c r="H26" s="3">
        <v>39.36</v>
      </c>
      <c r="I26" s="3">
        <v>39.36</v>
      </c>
      <c r="J26" s="3">
        <v>39.36</v>
      </c>
      <c r="K26" s="3">
        <v>39.36</v>
      </c>
      <c r="L26" s="3">
        <v>39.36</v>
      </c>
      <c r="M26" s="3">
        <v>39.36</v>
      </c>
      <c r="N26" s="3">
        <v>39.36</v>
      </c>
      <c r="O26" s="3">
        <v>39.36</v>
      </c>
      <c r="P26" s="3">
        <v>39.36</v>
      </c>
    </row>
    <row r="27" spans="1:16" outlineLevel="1" x14ac:dyDescent="0.25">
      <c r="A27">
        <v>1540</v>
      </c>
      <c r="B27" t="s">
        <v>43</v>
      </c>
      <c r="C27">
        <v>1168.28</v>
      </c>
      <c r="D27" s="3">
        <v>1168.28</v>
      </c>
      <c r="E27" s="3">
        <v>1168.28</v>
      </c>
      <c r="F27" s="3">
        <v>1168.28</v>
      </c>
      <c r="G27" s="3">
        <v>1557.8</v>
      </c>
      <c r="H27" s="3">
        <v>1557.8</v>
      </c>
      <c r="I27" s="3">
        <v>1557.8</v>
      </c>
      <c r="J27" s="3">
        <v>1874.06</v>
      </c>
      <c r="K27" s="3">
        <v>1874.06</v>
      </c>
      <c r="L27" s="3">
        <v>1874.06</v>
      </c>
      <c r="M27" s="3">
        <v>1874.06</v>
      </c>
      <c r="N27" s="3">
        <v>1874.06</v>
      </c>
      <c r="O27" s="3">
        <v>1874.06</v>
      </c>
      <c r="P27" s="3">
        <v>1874.06</v>
      </c>
    </row>
    <row r="28" spans="1:16" outlineLevel="1" x14ac:dyDescent="0.25">
      <c r="A28" t="s">
        <v>41</v>
      </c>
      <c r="B28">
        <v>120</v>
      </c>
      <c r="C28">
        <v>1207.6400000000001</v>
      </c>
      <c r="D28" s="3">
        <v>1207.6400000000001</v>
      </c>
      <c r="E28" s="3">
        <v>1207.6400000000001</v>
      </c>
      <c r="F28" s="3">
        <v>1207.6400000000001</v>
      </c>
      <c r="G28" s="3">
        <v>1597.16</v>
      </c>
      <c r="H28" s="3">
        <v>1597.16</v>
      </c>
      <c r="I28" s="3">
        <v>1597.16</v>
      </c>
      <c r="J28" s="3">
        <v>1913.42</v>
      </c>
      <c r="K28" s="3">
        <v>1913.42</v>
      </c>
      <c r="L28" s="3">
        <v>1913.42</v>
      </c>
      <c r="M28" s="3">
        <v>1913.42</v>
      </c>
      <c r="N28" s="3">
        <v>1913.42</v>
      </c>
      <c r="O28" s="3">
        <v>1913.42</v>
      </c>
      <c r="P28" s="3">
        <v>1913.42</v>
      </c>
    </row>
    <row r="29" spans="1:16" outlineLevel="1" x14ac:dyDescent="0.25">
      <c r="A29">
        <v>3000</v>
      </c>
      <c r="B29" t="s">
        <v>44</v>
      </c>
      <c r="C29">
        <v>2500</v>
      </c>
      <c r="D29" s="3">
        <v>2500</v>
      </c>
      <c r="E29" s="3">
        <v>2500</v>
      </c>
      <c r="F29" s="3">
        <v>2500</v>
      </c>
      <c r="G29" s="3">
        <v>2500</v>
      </c>
      <c r="H29" s="3">
        <v>2500</v>
      </c>
      <c r="I29" s="3">
        <v>2500</v>
      </c>
      <c r="J29" s="3">
        <v>2500</v>
      </c>
      <c r="K29" s="3">
        <v>2500</v>
      </c>
      <c r="L29" s="3">
        <v>2500</v>
      </c>
      <c r="M29" s="3">
        <v>2500</v>
      </c>
      <c r="N29" s="3">
        <v>2500</v>
      </c>
      <c r="O29" s="3">
        <v>2500</v>
      </c>
      <c r="P29" s="3">
        <v>2500</v>
      </c>
    </row>
    <row r="30" spans="1:16" outlineLevel="1" x14ac:dyDescent="0.25">
      <c r="A30" t="s">
        <v>41</v>
      </c>
      <c r="B30">
        <v>170</v>
      </c>
      <c r="C30">
        <v>2500</v>
      </c>
      <c r="D30" s="3">
        <v>2500</v>
      </c>
      <c r="E30" s="3">
        <v>2500</v>
      </c>
      <c r="F30" s="3">
        <v>2500</v>
      </c>
      <c r="G30" s="3">
        <v>2500</v>
      </c>
      <c r="H30" s="3">
        <v>2500</v>
      </c>
      <c r="I30" s="3">
        <v>2500</v>
      </c>
      <c r="J30" s="3">
        <v>2500</v>
      </c>
      <c r="K30" s="3">
        <v>2500</v>
      </c>
      <c r="L30" s="3">
        <v>2500</v>
      </c>
      <c r="M30" s="3">
        <v>2500</v>
      </c>
      <c r="N30" s="3">
        <v>2500</v>
      </c>
      <c r="O30" s="3">
        <v>2500</v>
      </c>
      <c r="P30" s="3">
        <v>2500</v>
      </c>
    </row>
    <row r="31" spans="1:16" outlineLevel="1" x14ac:dyDescent="0.25">
      <c r="A31">
        <v>3705</v>
      </c>
      <c r="B31" t="s">
        <v>45</v>
      </c>
      <c r="C31">
        <v>-7200</v>
      </c>
      <c r="D31" s="3">
        <v>-7200</v>
      </c>
      <c r="E31" s="3">
        <v>-7200</v>
      </c>
      <c r="F31" s="3">
        <v>-7200</v>
      </c>
      <c r="G31" s="3">
        <v>-7200</v>
      </c>
      <c r="H31" s="3">
        <v>-7200</v>
      </c>
      <c r="I31" s="3">
        <v>-7200</v>
      </c>
      <c r="J31" s="3">
        <v>-7200</v>
      </c>
      <c r="K31" s="3">
        <v>-7200</v>
      </c>
      <c r="L31" s="3">
        <v>-7200</v>
      </c>
      <c r="M31" s="3">
        <v>-7200</v>
      </c>
      <c r="N31" s="3">
        <v>-7200</v>
      </c>
      <c r="O31" s="3">
        <v>-7200</v>
      </c>
      <c r="P31" s="3">
        <v>-7200</v>
      </c>
    </row>
    <row r="32" spans="1:16" outlineLevel="1" x14ac:dyDescent="0.25">
      <c r="A32" t="s">
        <v>41</v>
      </c>
      <c r="B32">
        <v>185</v>
      </c>
      <c r="C32">
        <v>-7200</v>
      </c>
      <c r="D32" s="3">
        <v>-7200</v>
      </c>
      <c r="E32" s="3">
        <v>-7200</v>
      </c>
      <c r="F32" s="3">
        <v>-7200</v>
      </c>
      <c r="G32" s="3">
        <v>-7200</v>
      </c>
      <c r="H32" s="3">
        <v>-7200</v>
      </c>
      <c r="I32" s="3">
        <v>-7200</v>
      </c>
      <c r="J32" s="3">
        <v>-7200</v>
      </c>
      <c r="K32" s="3">
        <v>-7200</v>
      </c>
      <c r="L32" s="3">
        <v>-7200</v>
      </c>
      <c r="M32" s="3">
        <v>-7200</v>
      </c>
      <c r="N32" s="3">
        <v>-7200</v>
      </c>
      <c r="O32" s="3">
        <v>-7200</v>
      </c>
      <c r="P32" s="3">
        <v>-7200</v>
      </c>
    </row>
    <row r="33" spans="1:16" outlineLevel="1" x14ac:dyDescent="0.25">
      <c r="A33">
        <v>2030</v>
      </c>
      <c r="B33" t="s">
        <v>46</v>
      </c>
      <c r="C33">
        <v>0.2</v>
      </c>
      <c r="D33" s="3">
        <v>0.2</v>
      </c>
      <c r="E33" s="3">
        <v>0.2</v>
      </c>
      <c r="F33" s="3">
        <v>0.2</v>
      </c>
      <c r="G33" s="3">
        <v>0.2</v>
      </c>
      <c r="H33" s="3">
        <v>0.2</v>
      </c>
      <c r="I33" s="3">
        <v>0.2</v>
      </c>
      <c r="J33" s="3">
        <v>0.2</v>
      </c>
      <c r="K33" s="3">
        <v>0.2</v>
      </c>
      <c r="L33" s="3">
        <v>0.2</v>
      </c>
      <c r="M33" s="3">
        <v>0.2</v>
      </c>
      <c r="N33" s="3">
        <v>0.2</v>
      </c>
      <c r="O33" s="3">
        <v>0.2</v>
      </c>
      <c r="P33" s="3">
        <v>0.2</v>
      </c>
    </row>
    <row r="34" spans="1:16" outlineLevel="1" x14ac:dyDescent="0.25">
      <c r="A34">
        <v>2055</v>
      </c>
      <c r="B34" t="s">
        <v>47</v>
      </c>
      <c r="C34">
        <v>2313.61</v>
      </c>
      <c r="D34" s="3">
        <v>2313.61</v>
      </c>
      <c r="E34" s="3">
        <v>2314.61</v>
      </c>
      <c r="F34" s="3">
        <v>2315.61</v>
      </c>
      <c r="G34" s="3">
        <v>2316.61</v>
      </c>
      <c r="H34" s="3">
        <v>2317.61</v>
      </c>
      <c r="I34" s="3">
        <v>2318.61</v>
      </c>
      <c r="J34" s="3">
        <v>2319.61</v>
      </c>
      <c r="K34" s="3">
        <v>2320.61</v>
      </c>
      <c r="L34" s="3">
        <v>2321.61</v>
      </c>
      <c r="M34" s="3">
        <v>2322.61</v>
      </c>
      <c r="N34" s="3">
        <v>2323.61</v>
      </c>
      <c r="O34" s="3">
        <v>2324.61</v>
      </c>
      <c r="P34" s="3">
        <v>2325.61</v>
      </c>
    </row>
    <row r="35" spans="1:16" x14ac:dyDescent="0.25">
      <c r="A35" s="4">
        <v>2060</v>
      </c>
      <c r="B35" s="4" t="s">
        <v>48</v>
      </c>
      <c r="C35">
        <v>881.83</v>
      </c>
      <c r="D35" s="3">
        <v>881.83</v>
      </c>
      <c r="E35" s="3">
        <v>864.04</v>
      </c>
      <c r="F35" s="3">
        <v>846.25</v>
      </c>
      <c r="G35" s="3">
        <v>828.46</v>
      </c>
      <c r="H35" s="3">
        <v>810.67</v>
      </c>
      <c r="I35" s="3">
        <v>792.88</v>
      </c>
      <c r="J35" s="3">
        <v>775.09</v>
      </c>
      <c r="K35" s="3">
        <v>757.3</v>
      </c>
      <c r="L35" s="3">
        <v>739.51</v>
      </c>
      <c r="M35" s="3">
        <v>721.72</v>
      </c>
      <c r="N35" s="3">
        <v>703.93</v>
      </c>
      <c r="O35" s="3">
        <v>682.04</v>
      </c>
      <c r="P35" s="3">
        <v>660.15</v>
      </c>
    </row>
    <row r="36" spans="1:16" outlineLevel="1" x14ac:dyDescent="0.25">
      <c r="A36">
        <v>2075</v>
      </c>
      <c r="B36" t="s">
        <v>49</v>
      </c>
      <c r="C36">
        <v>-498.69</v>
      </c>
      <c r="D36" s="3">
        <v>-498.69</v>
      </c>
      <c r="E36" s="3">
        <v>-510.18</v>
      </c>
      <c r="F36" s="3">
        <v>-521.66999999999996</v>
      </c>
      <c r="G36" s="3">
        <v>-533.16</v>
      </c>
      <c r="H36" s="3">
        <v>-544.65</v>
      </c>
      <c r="I36" s="3">
        <v>-556.14</v>
      </c>
      <c r="J36" s="3">
        <v>-567.63</v>
      </c>
      <c r="K36" s="3">
        <v>-579.12</v>
      </c>
      <c r="L36" s="3">
        <v>-590.61</v>
      </c>
      <c r="M36" s="3">
        <v>-602.1</v>
      </c>
      <c r="N36" s="3">
        <v>-614.29999999999995</v>
      </c>
      <c r="O36" s="3">
        <v>-626.5</v>
      </c>
      <c r="P36" s="3">
        <v>-638.70000000000005</v>
      </c>
    </row>
    <row r="37" spans="1:16" outlineLevel="1" x14ac:dyDescent="0.25">
      <c r="A37">
        <v>2105</v>
      </c>
      <c r="B37" t="s">
        <v>50</v>
      </c>
      <c r="C37">
        <v>394.31</v>
      </c>
      <c r="D37" s="3">
        <v>394.31</v>
      </c>
      <c r="E37" s="3">
        <v>390.89</v>
      </c>
      <c r="F37" s="3">
        <v>387.47</v>
      </c>
      <c r="G37" s="3">
        <v>384.05</v>
      </c>
      <c r="H37" s="3">
        <v>380.63</v>
      </c>
      <c r="I37" s="3">
        <v>377.21</v>
      </c>
      <c r="J37" s="3">
        <v>373.79</v>
      </c>
      <c r="K37" s="3">
        <v>370.37</v>
      </c>
      <c r="L37" s="3">
        <v>366.95</v>
      </c>
      <c r="M37" s="3">
        <v>363.53</v>
      </c>
      <c r="N37" s="3">
        <v>360.11</v>
      </c>
      <c r="O37" s="3">
        <v>356.69</v>
      </c>
      <c r="P37" s="3">
        <v>353.27</v>
      </c>
    </row>
    <row r="38" spans="1:16" outlineLevel="1" x14ac:dyDescent="0.25">
      <c r="A38">
        <v>2110</v>
      </c>
      <c r="B38" t="s">
        <v>51</v>
      </c>
      <c r="C38">
        <v>-40853.79</v>
      </c>
      <c r="D38" s="3">
        <v>-40853.79</v>
      </c>
      <c r="E38" s="3">
        <v>-40964.080000000002</v>
      </c>
      <c r="F38" s="3">
        <v>-41074.370000000003</v>
      </c>
      <c r="G38" s="3">
        <v>-41184.660000000003</v>
      </c>
      <c r="H38" s="3">
        <v>-41294.949999999997</v>
      </c>
      <c r="I38" s="3">
        <v>-41405.24</v>
      </c>
      <c r="J38" s="3">
        <v>-41515.53</v>
      </c>
      <c r="K38" s="3">
        <v>-41625.82</v>
      </c>
      <c r="L38" s="3">
        <v>-41736.11</v>
      </c>
      <c r="M38" s="3">
        <v>-41846.400000000001</v>
      </c>
      <c r="N38" s="3">
        <v>-41956.69</v>
      </c>
      <c r="O38" s="3">
        <v>-42066.97</v>
      </c>
      <c r="P38" s="3">
        <v>-42177.25</v>
      </c>
    </row>
    <row r="39" spans="1:16" outlineLevel="1" x14ac:dyDescent="0.25">
      <c r="A39">
        <v>2113</v>
      </c>
      <c r="B39" t="s">
        <v>52</v>
      </c>
      <c r="C39">
        <v>-945.36</v>
      </c>
      <c r="D39" s="3">
        <v>-945.36</v>
      </c>
      <c r="E39" s="3">
        <v>-980.8</v>
      </c>
      <c r="F39" s="3">
        <v>-1016.24</v>
      </c>
      <c r="G39" s="3">
        <v>-1051.68</v>
      </c>
      <c r="H39" s="3">
        <v>-1087.1199999999999</v>
      </c>
      <c r="I39" s="3">
        <v>-1122.56</v>
      </c>
      <c r="J39" s="3">
        <v>-1158</v>
      </c>
      <c r="K39" s="3">
        <v>-1193.44</v>
      </c>
      <c r="L39" s="3">
        <v>-1228.8800000000001</v>
      </c>
      <c r="M39" s="3">
        <v>-1264.32</v>
      </c>
      <c r="N39" s="3">
        <v>-1299.76</v>
      </c>
      <c r="O39" s="3">
        <v>-1335.2</v>
      </c>
      <c r="P39" s="3">
        <v>-1370.64</v>
      </c>
    </row>
    <row r="40" spans="1:16" outlineLevel="1" x14ac:dyDescent="0.25">
      <c r="A40">
        <v>2120</v>
      </c>
      <c r="B40" t="s">
        <v>53</v>
      </c>
      <c r="C40">
        <v>1479.49</v>
      </c>
      <c r="D40" s="3">
        <v>1479.49</v>
      </c>
      <c r="E40" s="3">
        <v>1474.31</v>
      </c>
      <c r="F40" s="3">
        <v>1469.13</v>
      </c>
      <c r="G40" s="3">
        <v>1463.95</v>
      </c>
      <c r="H40" s="3">
        <v>1458.77</v>
      </c>
      <c r="I40" s="3">
        <v>1453.59</v>
      </c>
      <c r="J40" s="3">
        <v>1448.41</v>
      </c>
      <c r="K40" s="3">
        <v>1443.23</v>
      </c>
      <c r="L40" s="3">
        <v>1438.05</v>
      </c>
      <c r="M40" s="3">
        <v>1432.87</v>
      </c>
      <c r="N40" s="3">
        <v>1427.69</v>
      </c>
      <c r="O40" s="3">
        <v>1422.51</v>
      </c>
      <c r="P40" s="3">
        <v>1417.33</v>
      </c>
    </row>
    <row r="41" spans="1:16" outlineLevel="1" x14ac:dyDescent="0.25">
      <c r="A41">
        <v>2125</v>
      </c>
      <c r="B41" t="s">
        <v>54</v>
      </c>
      <c r="C41">
        <v>-1479.95</v>
      </c>
      <c r="D41" s="3">
        <v>-1479.95</v>
      </c>
      <c r="E41" s="3">
        <v>-1524.08</v>
      </c>
      <c r="F41" s="3">
        <v>-1568.21</v>
      </c>
      <c r="G41" s="3">
        <v>-1612.34</v>
      </c>
      <c r="H41" s="3">
        <v>-1656.47</v>
      </c>
      <c r="I41" s="3">
        <v>-1700.6</v>
      </c>
      <c r="J41" s="3">
        <v>-1744.73</v>
      </c>
      <c r="K41" s="3">
        <v>-1788.86</v>
      </c>
      <c r="L41" s="3">
        <v>-1832.99</v>
      </c>
      <c r="M41" s="3">
        <v>-1877.12</v>
      </c>
      <c r="N41" s="3">
        <v>-1921.25</v>
      </c>
      <c r="O41" s="3">
        <v>-1965.38</v>
      </c>
      <c r="P41" s="3">
        <v>-2009.51</v>
      </c>
    </row>
    <row r="42" spans="1:16" outlineLevel="1" x14ac:dyDescent="0.25">
      <c r="A42">
        <v>2140</v>
      </c>
      <c r="B42" t="s">
        <v>55</v>
      </c>
      <c r="C42">
        <v>4105.92</v>
      </c>
      <c r="D42" s="3">
        <v>4105.92</v>
      </c>
      <c r="E42" s="3">
        <v>3914.21</v>
      </c>
      <c r="F42" s="3">
        <v>3722.5</v>
      </c>
      <c r="G42" s="3">
        <v>3530.79</v>
      </c>
      <c r="H42" s="3">
        <v>3339.08</v>
      </c>
      <c r="I42" s="3">
        <v>3146.11</v>
      </c>
      <c r="J42" s="3">
        <v>2949.8</v>
      </c>
      <c r="K42" s="3">
        <v>2753.49</v>
      </c>
      <c r="L42" s="3">
        <v>2557.1799999999998</v>
      </c>
      <c r="M42" s="3">
        <v>2360.87</v>
      </c>
      <c r="N42" s="3">
        <v>2164.56</v>
      </c>
      <c r="O42" s="3">
        <v>2124.44</v>
      </c>
      <c r="P42" s="3">
        <v>2237.14</v>
      </c>
    </row>
    <row r="43" spans="1:16" x14ac:dyDescent="0.25">
      <c r="A43" s="4">
        <v>2155</v>
      </c>
      <c r="B43" s="4" t="s">
        <v>56</v>
      </c>
      <c r="C43">
        <v>-7132.42</v>
      </c>
      <c r="D43" s="3">
        <v>-7132.42</v>
      </c>
      <c r="E43" s="3">
        <v>-7163.78</v>
      </c>
      <c r="F43" s="3">
        <v>-7195.14</v>
      </c>
      <c r="G43" s="3">
        <v>-7226.5</v>
      </c>
      <c r="H43" s="3">
        <v>-7257.86</v>
      </c>
      <c r="I43" s="3">
        <v>-7289.22</v>
      </c>
      <c r="J43" s="3">
        <v>-7320.58</v>
      </c>
      <c r="K43" s="3">
        <v>-7355.27</v>
      </c>
      <c r="L43" s="3">
        <v>-7389.96</v>
      </c>
      <c r="M43" s="3">
        <v>-7424.65</v>
      </c>
      <c r="N43" s="3">
        <v>-7459.34</v>
      </c>
      <c r="O43" s="13">
        <v>-7142.32</v>
      </c>
      <c r="P43" s="3">
        <v>-7175.39</v>
      </c>
    </row>
    <row r="44" spans="1:16" x14ac:dyDescent="0.25">
      <c r="A44" s="4">
        <v>2160</v>
      </c>
      <c r="B44" s="4" t="s">
        <v>57</v>
      </c>
      <c r="C44">
        <v>-75877.990000000005</v>
      </c>
      <c r="D44" s="3">
        <v>-75877.990000000005</v>
      </c>
      <c r="E44" s="3">
        <v>-76371.460000000006</v>
      </c>
      <c r="F44" s="3">
        <v>-76864.929999999993</v>
      </c>
      <c r="G44" s="3">
        <v>-77358.399999999994</v>
      </c>
      <c r="H44" s="3">
        <v>-77851.87</v>
      </c>
      <c r="I44" s="3">
        <v>-78345.34</v>
      </c>
      <c r="J44" s="3">
        <v>-78838.81</v>
      </c>
      <c r="K44" s="3">
        <v>-79333.53</v>
      </c>
      <c r="L44" s="3">
        <v>-79828.25</v>
      </c>
      <c r="M44" s="3">
        <v>-80324.66</v>
      </c>
      <c r="N44" s="3">
        <v>-80821.070000000007</v>
      </c>
      <c r="O44" s="3">
        <v>-81317.490000000005</v>
      </c>
      <c r="P44" s="3">
        <v>-81813.91</v>
      </c>
    </row>
    <row r="45" spans="1:16" outlineLevel="1" x14ac:dyDescent="0.25">
      <c r="A45">
        <v>2180</v>
      </c>
      <c r="B45" t="s">
        <v>58</v>
      </c>
      <c r="D45" s="3"/>
      <c r="E45" s="3"/>
      <c r="F45" s="3"/>
      <c r="G45" s="3"/>
      <c r="H45" s="3"/>
      <c r="I45" s="3"/>
      <c r="J45" s="3">
        <v>1210.18</v>
      </c>
      <c r="K45" s="3">
        <v>1205.1099999999999</v>
      </c>
      <c r="L45" s="3">
        <v>1200.04</v>
      </c>
      <c r="M45" s="3">
        <v>1194.97</v>
      </c>
      <c r="N45" s="3">
        <v>1189.9000000000001</v>
      </c>
      <c r="O45" s="3">
        <v>1184.83</v>
      </c>
      <c r="P45" s="3">
        <v>1179.76</v>
      </c>
    </row>
    <row r="46" spans="1:16" outlineLevel="1" x14ac:dyDescent="0.25">
      <c r="A46">
        <v>2215</v>
      </c>
      <c r="B46" t="s">
        <v>59</v>
      </c>
      <c r="C46">
        <v>-8.19</v>
      </c>
      <c r="D46" s="3">
        <v>-8.19</v>
      </c>
      <c r="E46" s="3">
        <v>-8.82</v>
      </c>
      <c r="F46" s="3">
        <v>-9.4499999999999993</v>
      </c>
      <c r="G46" s="3">
        <v>-10.08</v>
      </c>
      <c r="H46" s="3">
        <v>-10.71</v>
      </c>
      <c r="I46" s="3">
        <v>-11.34</v>
      </c>
      <c r="J46" s="3">
        <v>-11.97</v>
      </c>
      <c r="K46" s="3">
        <v>-12.6</v>
      </c>
      <c r="L46" s="3">
        <v>-13.23</v>
      </c>
      <c r="M46" s="3">
        <v>-13.86</v>
      </c>
      <c r="N46" s="3">
        <v>-14.49</v>
      </c>
      <c r="O46" s="3">
        <v>-15.12</v>
      </c>
      <c r="P46" s="3">
        <v>-15.75</v>
      </c>
    </row>
    <row r="47" spans="1:16" outlineLevel="1" x14ac:dyDescent="0.25">
      <c r="A47">
        <v>2220</v>
      </c>
      <c r="B47" t="s">
        <v>60</v>
      </c>
      <c r="C47">
        <v>-324.27999999999997</v>
      </c>
      <c r="D47" s="3">
        <v>-324.27999999999997</v>
      </c>
      <c r="E47" s="3">
        <v>-329.16</v>
      </c>
      <c r="F47" s="3">
        <v>-334.04</v>
      </c>
      <c r="G47" s="3">
        <v>-338.92</v>
      </c>
      <c r="H47" s="3">
        <v>-343.8</v>
      </c>
      <c r="I47" s="3">
        <v>-348.68</v>
      </c>
      <c r="J47" s="3">
        <v>-353.56</v>
      </c>
      <c r="K47" s="3">
        <v>-358.44</v>
      </c>
      <c r="L47" s="3">
        <v>-363.32</v>
      </c>
      <c r="M47" s="3">
        <v>-368.2</v>
      </c>
      <c r="N47" s="3">
        <v>-373.08</v>
      </c>
      <c r="O47" s="3">
        <v>-377.96</v>
      </c>
      <c r="P47" s="3">
        <v>-382.84</v>
      </c>
    </row>
    <row r="48" spans="1:16" outlineLevel="1" x14ac:dyDescent="0.25">
      <c r="A48">
        <v>2240</v>
      </c>
      <c r="B48" t="s">
        <v>61</v>
      </c>
      <c r="C48">
        <v>1527.71</v>
      </c>
      <c r="D48" s="3">
        <v>1527.71</v>
      </c>
      <c r="E48" s="3">
        <v>1525.67</v>
      </c>
      <c r="F48" s="3">
        <v>1523.63</v>
      </c>
      <c r="G48" s="3">
        <v>1521.59</v>
      </c>
      <c r="H48" s="3">
        <v>1519.55</v>
      </c>
      <c r="I48" s="3">
        <v>1517.51</v>
      </c>
      <c r="J48" s="3">
        <v>1515.47</v>
      </c>
      <c r="K48" s="3">
        <v>1513.43</v>
      </c>
      <c r="L48" s="3">
        <v>1511.39</v>
      </c>
      <c r="M48" s="3">
        <v>1509.35</v>
      </c>
      <c r="N48" s="3">
        <v>1507.31</v>
      </c>
      <c r="O48" s="3">
        <v>1505.27</v>
      </c>
      <c r="P48" s="3">
        <v>1503.23</v>
      </c>
    </row>
    <row r="49" spans="1:16" outlineLevel="1" x14ac:dyDescent="0.25">
      <c r="A49">
        <v>2250</v>
      </c>
      <c r="B49" t="s">
        <v>62</v>
      </c>
      <c r="C49">
        <v>-24.08</v>
      </c>
      <c r="D49" s="3">
        <v>-24.08</v>
      </c>
      <c r="E49" s="3">
        <v>-24.28</v>
      </c>
      <c r="F49" s="3">
        <v>-24.48</v>
      </c>
      <c r="G49" s="3">
        <v>-24.68</v>
      </c>
      <c r="H49" s="3">
        <v>-24.88</v>
      </c>
      <c r="I49" s="3">
        <v>-25.08</v>
      </c>
      <c r="J49" s="3">
        <v>-25.28</v>
      </c>
      <c r="K49" s="3">
        <v>-25.48</v>
      </c>
      <c r="L49" s="3">
        <v>-25.68</v>
      </c>
      <c r="M49" s="3">
        <v>-25.88</v>
      </c>
      <c r="N49" s="3">
        <v>-26.08</v>
      </c>
      <c r="O49" s="3">
        <v>-26.28</v>
      </c>
      <c r="P49" s="3">
        <v>-26.48</v>
      </c>
    </row>
    <row r="50" spans="1:16" outlineLevel="1" x14ac:dyDescent="0.25">
      <c r="A50">
        <v>2255</v>
      </c>
      <c r="B50" t="s">
        <v>63</v>
      </c>
      <c r="C50">
        <v>-1012.95</v>
      </c>
      <c r="D50" s="3">
        <v>-1012.95</v>
      </c>
      <c r="E50" s="3">
        <v>-1021.28</v>
      </c>
      <c r="F50" s="3">
        <v>-1029.6099999999999</v>
      </c>
      <c r="G50" s="3">
        <v>-1037.94</v>
      </c>
      <c r="H50" s="3">
        <v>-1046.27</v>
      </c>
      <c r="I50" s="3">
        <v>-1054.5999999999999</v>
      </c>
      <c r="J50" s="3">
        <v>-1062.93</v>
      </c>
      <c r="K50" s="3">
        <v>-1071.26</v>
      </c>
      <c r="L50" s="3">
        <v>-1079.5899999999999</v>
      </c>
      <c r="M50" s="3">
        <v>-1087.92</v>
      </c>
      <c r="N50" s="3">
        <v>-1096.25</v>
      </c>
      <c r="O50" s="3">
        <v>-1104.58</v>
      </c>
      <c r="P50" s="3">
        <v>-1112.9100000000001</v>
      </c>
    </row>
    <row r="51" spans="1:16" outlineLevel="1" x14ac:dyDescent="0.25">
      <c r="A51" t="s">
        <v>41</v>
      </c>
      <c r="B51">
        <v>210</v>
      </c>
      <c r="C51">
        <v>-117454.63</v>
      </c>
      <c r="D51" s="3">
        <v>-117454.63</v>
      </c>
      <c r="E51" s="3">
        <v>-118413.99</v>
      </c>
      <c r="F51" s="3">
        <v>-119373.35</v>
      </c>
      <c r="G51" s="3">
        <v>-120332.71</v>
      </c>
      <c r="H51" s="3">
        <v>-121292.07</v>
      </c>
      <c r="I51" s="3">
        <v>-122252.69</v>
      </c>
      <c r="J51" s="3">
        <v>-122006.47</v>
      </c>
      <c r="K51" s="3">
        <v>-122980.08</v>
      </c>
      <c r="L51" s="3">
        <v>-123953.69</v>
      </c>
      <c r="M51" s="3">
        <v>-124928.99</v>
      </c>
      <c r="N51" s="3">
        <v>-125905</v>
      </c>
      <c r="O51" s="3">
        <v>-126377.21</v>
      </c>
      <c r="P51" s="3">
        <v>-127046.69</v>
      </c>
    </row>
    <row r="52" spans="1:16" outlineLevel="1" x14ac:dyDescent="0.25">
      <c r="A52">
        <v>2280</v>
      </c>
      <c r="B52" t="s">
        <v>64</v>
      </c>
      <c r="C52">
        <v>-8.91</v>
      </c>
      <c r="D52" s="3">
        <v>-8.91</v>
      </c>
      <c r="E52" s="3">
        <v>-9</v>
      </c>
      <c r="F52" s="3">
        <v>-9.09</v>
      </c>
      <c r="G52" s="3">
        <v>-9.18</v>
      </c>
      <c r="H52" s="3">
        <v>-9.27</v>
      </c>
      <c r="I52" s="3">
        <v>-9.36</v>
      </c>
      <c r="J52" s="3">
        <v>-9.4499999999999993</v>
      </c>
      <c r="K52" s="3">
        <v>-9.5399999999999991</v>
      </c>
      <c r="L52" s="3">
        <v>-9.6300000000000008</v>
      </c>
      <c r="M52" s="3">
        <v>-9.7200000000000006</v>
      </c>
      <c r="N52" s="3">
        <v>-9.81</v>
      </c>
      <c r="O52" s="3">
        <v>-9.9</v>
      </c>
      <c r="P52" s="3">
        <v>-9.99</v>
      </c>
    </row>
    <row r="53" spans="1:16" outlineLevel="1" x14ac:dyDescent="0.25">
      <c r="A53">
        <v>2285</v>
      </c>
      <c r="B53" t="s">
        <v>65</v>
      </c>
      <c r="C53">
        <v>-205.57</v>
      </c>
      <c r="D53" s="3">
        <v>-205.57</v>
      </c>
      <c r="E53" s="3">
        <v>-207.84</v>
      </c>
      <c r="F53" s="3">
        <v>-210.11</v>
      </c>
      <c r="G53" s="3">
        <v>-213.13</v>
      </c>
      <c r="H53" s="3">
        <v>-216.15</v>
      </c>
      <c r="I53" s="3">
        <v>-219.17</v>
      </c>
      <c r="J53" s="3">
        <v>-222.81</v>
      </c>
      <c r="K53" s="3">
        <v>-226.45</v>
      </c>
      <c r="L53" s="3">
        <v>-230.09</v>
      </c>
      <c r="M53" s="3">
        <v>-233.73</v>
      </c>
      <c r="N53" s="3">
        <v>-237.37</v>
      </c>
      <c r="O53" s="3">
        <v>-241.01</v>
      </c>
      <c r="P53" s="3">
        <v>-244.65</v>
      </c>
    </row>
    <row r="54" spans="1:16" outlineLevel="1" x14ac:dyDescent="0.25">
      <c r="A54" t="s">
        <v>41</v>
      </c>
      <c r="B54">
        <v>220</v>
      </c>
      <c r="C54">
        <v>-214.48</v>
      </c>
      <c r="D54" s="3">
        <v>-214.48</v>
      </c>
      <c r="E54" s="3">
        <v>-216.84</v>
      </c>
      <c r="F54" s="3">
        <v>-219.2</v>
      </c>
      <c r="G54" s="3">
        <v>-222.31</v>
      </c>
      <c r="H54" s="3">
        <v>-225.42</v>
      </c>
      <c r="I54" s="3">
        <v>-228.53</v>
      </c>
      <c r="J54" s="3">
        <v>-232.26</v>
      </c>
      <c r="K54" s="3">
        <v>-235.99</v>
      </c>
      <c r="L54" s="3">
        <v>-239.72</v>
      </c>
      <c r="M54" s="3">
        <v>-243.45</v>
      </c>
      <c r="N54" s="3">
        <v>-247.18</v>
      </c>
      <c r="O54" s="3">
        <v>-250.91</v>
      </c>
      <c r="P54" s="3">
        <v>-254.64</v>
      </c>
    </row>
    <row r="55" spans="1:16" outlineLevel="1" x14ac:dyDescent="0.25">
      <c r="A55">
        <v>3155</v>
      </c>
      <c r="B55" t="s">
        <v>66</v>
      </c>
      <c r="C55">
        <v>-104.79</v>
      </c>
      <c r="D55" s="3">
        <v>-104.79</v>
      </c>
      <c r="E55" s="3">
        <v>-125.62</v>
      </c>
      <c r="F55" s="3">
        <v>-146.46</v>
      </c>
      <c r="G55" s="3">
        <v>-167.29</v>
      </c>
      <c r="H55" s="3">
        <v>-188.12</v>
      </c>
      <c r="I55" s="3">
        <v>-208.96</v>
      </c>
      <c r="J55" s="3">
        <v>-229.79</v>
      </c>
      <c r="K55" s="3">
        <v>-250.62</v>
      </c>
      <c r="L55" s="3">
        <v>-271.45999999999998</v>
      </c>
      <c r="M55" s="3">
        <v>-292.29000000000002</v>
      </c>
      <c r="N55" s="3">
        <v>-313.12</v>
      </c>
      <c r="O55" s="3">
        <v>-333.96</v>
      </c>
      <c r="P55" s="3">
        <v>-354.79</v>
      </c>
    </row>
    <row r="56" spans="1:16" outlineLevel="1" x14ac:dyDescent="0.25">
      <c r="A56" t="s">
        <v>41</v>
      </c>
      <c r="B56">
        <v>270</v>
      </c>
      <c r="C56">
        <v>-104.79</v>
      </c>
      <c r="D56" s="3">
        <v>-104.79</v>
      </c>
      <c r="E56" s="3">
        <v>-125.62</v>
      </c>
      <c r="F56" s="3">
        <v>-146.46</v>
      </c>
      <c r="G56" s="3">
        <v>-167.29</v>
      </c>
      <c r="H56" s="3">
        <v>-188.12</v>
      </c>
      <c r="I56" s="3">
        <v>-208.96</v>
      </c>
      <c r="J56" s="3">
        <v>-229.79</v>
      </c>
      <c r="K56" s="3">
        <v>-250.62</v>
      </c>
      <c r="L56" s="3">
        <v>-271.45999999999998</v>
      </c>
      <c r="M56" s="3">
        <v>-292.29000000000002</v>
      </c>
      <c r="N56" s="3">
        <v>-313.12</v>
      </c>
      <c r="O56" s="3">
        <v>-333.96</v>
      </c>
      <c r="P56" s="3">
        <v>-354.79</v>
      </c>
    </row>
    <row r="57" spans="1:16" outlineLevel="1" x14ac:dyDescent="0.25">
      <c r="A57">
        <v>4260</v>
      </c>
      <c r="B57" t="s">
        <v>67</v>
      </c>
      <c r="C57">
        <v>3.56</v>
      </c>
      <c r="D57" s="3">
        <v>3.56</v>
      </c>
      <c r="E57" s="3">
        <v>3.56</v>
      </c>
      <c r="F57" s="3">
        <v>3.56</v>
      </c>
      <c r="G57" s="3">
        <v>3.56</v>
      </c>
      <c r="H57" s="3">
        <v>3.56</v>
      </c>
      <c r="I57" s="3">
        <v>3.56</v>
      </c>
      <c r="J57" s="3">
        <v>3.56</v>
      </c>
      <c r="K57" s="3">
        <v>3.56</v>
      </c>
      <c r="L57" s="3">
        <v>3.56</v>
      </c>
      <c r="M57" s="3">
        <v>3.56</v>
      </c>
      <c r="N57" s="3">
        <v>3.56</v>
      </c>
      <c r="O57" s="3">
        <v>3.56</v>
      </c>
      <c r="P57" s="3"/>
    </row>
    <row r="58" spans="1:16" outlineLevel="1" x14ac:dyDescent="0.25">
      <c r="A58">
        <v>4265</v>
      </c>
      <c r="B58" t="s">
        <v>68</v>
      </c>
      <c r="C58">
        <v>2406.3000000000002</v>
      </c>
      <c r="D58" s="3">
        <v>2406.3000000000002</v>
      </c>
      <c r="E58" s="3">
        <v>2421.3000000000002</v>
      </c>
      <c r="F58" s="3">
        <v>2436.3000000000002</v>
      </c>
      <c r="G58" s="3">
        <v>2451.3000000000002</v>
      </c>
      <c r="H58" s="3">
        <v>2466.3000000000002</v>
      </c>
      <c r="I58" s="3">
        <v>2481.3000000000002</v>
      </c>
      <c r="J58" s="3">
        <v>2496.3000000000002</v>
      </c>
      <c r="K58" s="3">
        <v>2511.3000000000002</v>
      </c>
      <c r="L58" s="3">
        <v>2526.3000000000002</v>
      </c>
      <c r="M58" s="3">
        <v>2541.3000000000002</v>
      </c>
      <c r="N58" s="3">
        <v>2556.3000000000002</v>
      </c>
      <c r="O58" s="3">
        <v>2571.3000000000002</v>
      </c>
      <c r="P58" s="3">
        <v>2586.3000000000002</v>
      </c>
    </row>
    <row r="59" spans="1:16" outlineLevel="1" x14ac:dyDescent="0.25">
      <c r="A59" t="s">
        <v>41</v>
      </c>
      <c r="B59">
        <v>285</v>
      </c>
      <c r="C59">
        <v>2409.86</v>
      </c>
      <c r="D59" s="3">
        <v>2409.86</v>
      </c>
      <c r="E59" s="3">
        <v>2424.86</v>
      </c>
      <c r="F59" s="3">
        <v>2439.86</v>
      </c>
      <c r="G59" s="3">
        <v>2454.86</v>
      </c>
      <c r="H59" s="3">
        <v>2469.86</v>
      </c>
      <c r="I59" s="3">
        <v>2484.86</v>
      </c>
      <c r="J59" s="3">
        <v>2499.86</v>
      </c>
      <c r="K59" s="3">
        <v>2514.86</v>
      </c>
      <c r="L59" s="3">
        <v>2529.86</v>
      </c>
      <c r="M59" s="3">
        <v>2544.86</v>
      </c>
      <c r="N59" s="3">
        <v>2559.86</v>
      </c>
      <c r="O59" s="3">
        <v>2574.86</v>
      </c>
      <c r="P59" s="3">
        <v>2586.3000000000002</v>
      </c>
    </row>
    <row r="60" spans="1:16" outlineLevel="1" x14ac:dyDescent="0.25">
      <c r="A60" t="s">
        <v>69</v>
      </c>
      <c r="C60">
        <v>138883.76999999999</v>
      </c>
      <c r="D60" s="3">
        <v>138883.76999999999</v>
      </c>
      <c r="E60" s="3">
        <v>137916.22</v>
      </c>
      <c r="F60" s="3">
        <v>136948.66</v>
      </c>
      <c r="G60" s="3">
        <v>136369.88</v>
      </c>
      <c r="H60" s="3">
        <v>135401.57999999999</v>
      </c>
      <c r="I60" s="3">
        <v>134703.09</v>
      </c>
      <c r="J60" s="3">
        <v>137804.25</v>
      </c>
      <c r="K60" s="3">
        <v>137811.07999999999</v>
      </c>
      <c r="L60" s="3">
        <v>136827.9</v>
      </c>
      <c r="M60" s="3">
        <v>136209.92000000001</v>
      </c>
      <c r="N60" s="3">
        <v>135495.43</v>
      </c>
      <c r="O60" s="3">
        <v>136072.35999999999</v>
      </c>
      <c r="P60" s="3">
        <v>135885.74</v>
      </c>
    </row>
    <row r="61" spans="1:16" outlineLevel="1" x14ac:dyDescent="0.25">
      <c r="A61" t="s">
        <v>7</v>
      </c>
      <c r="B61" t="s">
        <v>8</v>
      </c>
      <c r="C61" t="s">
        <v>21</v>
      </c>
      <c r="D61" s="3" t="s">
        <v>9</v>
      </c>
      <c r="E61" s="3" t="s">
        <v>10</v>
      </c>
      <c r="F61" s="3" t="s">
        <v>11</v>
      </c>
      <c r="G61" s="3" t="s">
        <v>12</v>
      </c>
      <c r="H61" s="3" t="s">
        <v>13</v>
      </c>
      <c r="I61" s="3" t="s">
        <v>14</v>
      </c>
      <c r="J61" s="3" t="s">
        <v>15</v>
      </c>
      <c r="K61" s="3" t="s">
        <v>16</v>
      </c>
      <c r="L61" s="3" t="s">
        <v>17</v>
      </c>
      <c r="M61" s="3" t="s">
        <v>18</v>
      </c>
      <c r="N61" s="3" t="s">
        <v>19</v>
      </c>
      <c r="O61" s="3" t="s">
        <v>20</v>
      </c>
      <c r="P61" s="3" t="s">
        <v>21</v>
      </c>
    </row>
    <row r="62" spans="1:16" outlineLevel="1" x14ac:dyDescent="0.25">
      <c r="A62">
        <v>1270</v>
      </c>
      <c r="B62" t="s">
        <v>22</v>
      </c>
      <c r="C62">
        <v>10080</v>
      </c>
      <c r="D62" s="3">
        <v>10080</v>
      </c>
      <c r="E62" s="3">
        <v>10080</v>
      </c>
      <c r="F62" s="3">
        <v>10080</v>
      </c>
      <c r="G62" s="3">
        <v>10080</v>
      </c>
      <c r="H62" s="3">
        <v>10080</v>
      </c>
      <c r="I62" s="3">
        <v>10080</v>
      </c>
      <c r="J62" s="3">
        <v>10080</v>
      </c>
      <c r="K62" s="3">
        <v>10080</v>
      </c>
      <c r="L62" s="3">
        <v>10080</v>
      </c>
      <c r="M62" s="3">
        <v>10080</v>
      </c>
      <c r="N62" s="3">
        <v>10080</v>
      </c>
      <c r="O62" s="3">
        <v>10080</v>
      </c>
      <c r="P62" s="3">
        <v>10080</v>
      </c>
    </row>
    <row r="63" spans="1:16" outlineLevel="1" x14ac:dyDescent="0.25">
      <c r="A63">
        <v>1285</v>
      </c>
      <c r="B63" t="s">
        <v>23</v>
      </c>
      <c r="C63">
        <v>795</v>
      </c>
      <c r="D63" s="3">
        <v>795</v>
      </c>
      <c r="E63" s="3">
        <v>795</v>
      </c>
      <c r="F63" s="3">
        <v>795</v>
      </c>
      <c r="G63" s="3">
        <v>795</v>
      </c>
      <c r="H63" s="3">
        <v>795</v>
      </c>
      <c r="I63" s="3">
        <v>795</v>
      </c>
      <c r="J63" s="3">
        <v>795</v>
      </c>
      <c r="K63" s="3">
        <v>795</v>
      </c>
      <c r="L63" s="3">
        <v>795</v>
      </c>
      <c r="M63" s="3">
        <v>795</v>
      </c>
      <c r="N63" s="3">
        <v>795</v>
      </c>
      <c r="O63" s="3">
        <v>795</v>
      </c>
      <c r="P63" s="3">
        <v>795</v>
      </c>
    </row>
    <row r="64" spans="1:16" outlineLevel="1" x14ac:dyDescent="0.25">
      <c r="A64">
        <v>1295</v>
      </c>
      <c r="B64" t="s">
        <v>24</v>
      </c>
      <c r="C64">
        <v>-298.55</v>
      </c>
      <c r="D64" s="3">
        <v>-298.55</v>
      </c>
      <c r="E64" s="3">
        <v>-298.55</v>
      </c>
      <c r="F64" s="3">
        <v>-298.55</v>
      </c>
      <c r="G64" s="3">
        <v>-298.55</v>
      </c>
      <c r="H64" s="3">
        <v>-298.55</v>
      </c>
      <c r="I64" s="3">
        <v>-298.55</v>
      </c>
      <c r="J64" s="3">
        <v>-298.55</v>
      </c>
      <c r="K64" s="3">
        <v>-298.55</v>
      </c>
      <c r="L64" s="3">
        <v>-298.55</v>
      </c>
      <c r="M64" s="3">
        <v>-298.55</v>
      </c>
      <c r="N64" s="3">
        <v>-298.55</v>
      </c>
      <c r="O64" s="3">
        <v>-298.55</v>
      </c>
      <c r="P64" s="3">
        <v>-298.55</v>
      </c>
    </row>
    <row r="65" spans="1:16" outlineLevel="1" x14ac:dyDescent="0.25">
      <c r="A65">
        <v>1300</v>
      </c>
      <c r="B65" t="s">
        <v>25</v>
      </c>
      <c r="C65">
        <v>6814.3</v>
      </c>
      <c r="D65" s="3">
        <v>6814.3</v>
      </c>
      <c r="E65" s="3">
        <v>6814.3</v>
      </c>
      <c r="F65" s="3">
        <v>6814.3</v>
      </c>
      <c r="G65" s="3">
        <v>6814.3</v>
      </c>
      <c r="H65" s="3">
        <v>6814.3</v>
      </c>
      <c r="I65" s="3">
        <v>6814.3</v>
      </c>
      <c r="J65" s="3">
        <v>6814.3</v>
      </c>
      <c r="K65" s="3">
        <v>6814.3</v>
      </c>
      <c r="L65" s="3">
        <v>6814.3</v>
      </c>
      <c r="M65" s="3">
        <v>6814.3</v>
      </c>
      <c r="N65" s="3">
        <v>6814.3</v>
      </c>
      <c r="O65" s="3">
        <v>8382.2999999999993</v>
      </c>
      <c r="P65" s="3">
        <v>8382.2999999999993</v>
      </c>
    </row>
    <row r="66" spans="1:16" outlineLevel="1" x14ac:dyDescent="0.25">
      <c r="A66">
        <v>1315</v>
      </c>
      <c r="B66" t="s">
        <v>26</v>
      </c>
      <c r="C66">
        <v>4402.53</v>
      </c>
      <c r="D66" s="3">
        <v>4402.53</v>
      </c>
      <c r="E66" s="3">
        <v>4402.53</v>
      </c>
      <c r="F66" s="3">
        <v>4402.53</v>
      </c>
      <c r="G66" s="3">
        <v>4402.53</v>
      </c>
      <c r="H66" s="3">
        <v>4402.53</v>
      </c>
      <c r="I66" s="3">
        <v>4402.53</v>
      </c>
      <c r="J66" s="3">
        <v>4402.53</v>
      </c>
      <c r="K66" s="3">
        <v>4402.53</v>
      </c>
      <c r="L66" s="3">
        <v>4402.53</v>
      </c>
      <c r="M66" s="3">
        <v>4402.53</v>
      </c>
      <c r="N66" s="3">
        <v>4673.6099999999997</v>
      </c>
      <c r="O66" s="3">
        <v>4673.6099999999997</v>
      </c>
      <c r="P66" s="3">
        <v>4673.6099999999997</v>
      </c>
    </row>
    <row r="67" spans="1:16" outlineLevel="1" x14ac:dyDescent="0.25">
      <c r="A67">
        <v>1345</v>
      </c>
      <c r="B67" t="s">
        <v>27</v>
      </c>
      <c r="C67">
        <v>1229.47</v>
      </c>
      <c r="D67" s="3">
        <v>1229.47</v>
      </c>
      <c r="E67" s="3">
        <v>1229.47</v>
      </c>
      <c r="F67" s="3">
        <v>1229.47</v>
      </c>
      <c r="G67" s="3">
        <v>1229.47</v>
      </c>
      <c r="H67" s="3">
        <v>1229.47</v>
      </c>
      <c r="I67" s="3">
        <v>1229.47</v>
      </c>
      <c r="J67" s="3">
        <v>1229.47</v>
      </c>
      <c r="K67" s="3">
        <v>1229.47</v>
      </c>
      <c r="L67" s="3">
        <v>1229.47</v>
      </c>
      <c r="M67" s="3">
        <v>1229.47</v>
      </c>
      <c r="N67" s="3">
        <v>1229.47</v>
      </c>
      <c r="O67" s="3">
        <v>1229.47</v>
      </c>
      <c r="P67" s="3">
        <v>1229.47</v>
      </c>
    </row>
    <row r="68" spans="1:16" outlineLevel="1" x14ac:dyDescent="0.25">
      <c r="A68">
        <v>1350</v>
      </c>
      <c r="B68" t="s">
        <v>28</v>
      </c>
      <c r="C68">
        <v>59663.02</v>
      </c>
      <c r="D68" s="3">
        <v>59663.02</v>
      </c>
      <c r="E68" s="3">
        <v>59663.02</v>
      </c>
      <c r="F68" s="3">
        <v>59663.02</v>
      </c>
      <c r="G68" s="3">
        <v>59663.02</v>
      </c>
      <c r="H68" s="3">
        <v>59663.02</v>
      </c>
      <c r="I68" s="3">
        <v>59663.02</v>
      </c>
      <c r="J68" s="3">
        <v>59663.02</v>
      </c>
      <c r="K68" s="3">
        <v>59663.02</v>
      </c>
      <c r="L68" s="3">
        <v>59663.02</v>
      </c>
      <c r="M68" s="3">
        <v>59663.02</v>
      </c>
      <c r="N68" s="3">
        <v>59663.02</v>
      </c>
      <c r="O68" s="3">
        <v>59663.02</v>
      </c>
      <c r="P68" s="3">
        <v>59663.02</v>
      </c>
    </row>
    <row r="69" spans="1:16" outlineLevel="1" x14ac:dyDescent="0.25">
      <c r="A69">
        <v>1353</v>
      </c>
      <c r="B69" t="s">
        <v>29</v>
      </c>
      <c r="C69">
        <v>12760</v>
      </c>
      <c r="D69" s="3">
        <v>12760</v>
      </c>
      <c r="E69" s="3">
        <v>12760</v>
      </c>
      <c r="F69" s="3">
        <v>12760</v>
      </c>
      <c r="G69" s="3">
        <v>12760</v>
      </c>
      <c r="H69" s="3">
        <v>12760</v>
      </c>
      <c r="I69" s="3">
        <v>12760</v>
      </c>
      <c r="J69" s="3">
        <v>12760</v>
      </c>
      <c r="K69" s="3">
        <v>12760</v>
      </c>
      <c r="L69" s="3">
        <v>12760</v>
      </c>
      <c r="M69" s="3">
        <v>12760</v>
      </c>
      <c r="N69" s="3">
        <v>12760</v>
      </c>
      <c r="O69" s="3">
        <v>12760</v>
      </c>
      <c r="P69" s="3">
        <v>12760</v>
      </c>
    </row>
    <row r="70" spans="1:16" outlineLevel="1" x14ac:dyDescent="0.25">
      <c r="A70">
        <v>1360</v>
      </c>
      <c r="B70" t="s">
        <v>30</v>
      </c>
      <c r="C70">
        <v>2362.5500000000002</v>
      </c>
      <c r="D70" s="3">
        <v>2362.5500000000002</v>
      </c>
      <c r="E70" s="3">
        <v>2362.5500000000002</v>
      </c>
      <c r="F70" s="3">
        <v>2362.5500000000002</v>
      </c>
      <c r="G70" s="3">
        <v>2362.5500000000002</v>
      </c>
      <c r="H70" s="3">
        <v>2362.5500000000002</v>
      </c>
      <c r="I70" s="3">
        <v>2362.5500000000002</v>
      </c>
      <c r="J70" s="3">
        <v>2362.5500000000002</v>
      </c>
      <c r="K70" s="3">
        <v>2362.5500000000002</v>
      </c>
      <c r="L70" s="3">
        <v>2362.5500000000002</v>
      </c>
      <c r="M70" s="3">
        <v>2362.5500000000002</v>
      </c>
      <c r="N70" s="3">
        <v>2362.5500000000002</v>
      </c>
      <c r="O70" s="3">
        <v>2362.5500000000002</v>
      </c>
      <c r="P70" s="3">
        <v>2362.5500000000002</v>
      </c>
    </row>
    <row r="71" spans="1:16" outlineLevel="1" x14ac:dyDescent="0.25">
      <c r="A71">
        <v>1365</v>
      </c>
      <c r="B71" t="s">
        <v>31</v>
      </c>
      <c r="C71">
        <v>2647.61</v>
      </c>
      <c r="D71" s="3">
        <v>2647.61</v>
      </c>
      <c r="E71" s="3">
        <v>2647.61</v>
      </c>
      <c r="F71" s="3">
        <v>2647.61</v>
      </c>
      <c r="G71" s="3">
        <v>2647.61</v>
      </c>
      <c r="H71" s="3">
        <v>2647.61</v>
      </c>
      <c r="I71" s="3">
        <v>2647.61</v>
      </c>
      <c r="J71" s="3">
        <v>2647.61</v>
      </c>
      <c r="K71" s="3">
        <v>2647.61</v>
      </c>
      <c r="L71" s="3">
        <v>2647.61</v>
      </c>
      <c r="M71" s="3">
        <v>2647.61</v>
      </c>
      <c r="N71" s="3">
        <v>2647.61</v>
      </c>
      <c r="O71" s="3">
        <v>2647.61</v>
      </c>
      <c r="P71" s="3">
        <v>2647.61</v>
      </c>
    </row>
    <row r="72" spans="1:16" outlineLevel="1" x14ac:dyDescent="0.25">
      <c r="A72">
        <v>1380</v>
      </c>
      <c r="B72" t="s">
        <v>32</v>
      </c>
      <c r="C72">
        <v>41409.480000000003</v>
      </c>
      <c r="D72" s="3">
        <v>41409.480000000003</v>
      </c>
      <c r="E72" s="3">
        <v>41409.480000000003</v>
      </c>
      <c r="F72" s="3">
        <v>41409.480000000003</v>
      </c>
      <c r="G72" s="3">
        <v>41409.480000000003</v>
      </c>
      <c r="H72" s="3">
        <v>41409.480000000003</v>
      </c>
      <c r="I72" s="3">
        <v>41680.559999999998</v>
      </c>
      <c r="J72" s="3">
        <v>42403.44</v>
      </c>
      <c r="K72" s="3">
        <v>42403.44</v>
      </c>
      <c r="L72" s="3">
        <v>42403.44</v>
      </c>
      <c r="M72" s="3">
        <v>42403.44</v>
      </c>
      <c r="N72" s="3">
        <v>42403.44</v>
      </c>
      <c r="O72" s="3">
        <v>42245.86</v>
      </c>
      <c r="P72" s="3">
        <v>42741.84</v>
      </c>
    </row>
    <row r="73" spans="1:16" outlineLevel="1" x14ac:dyDescent="0.25">
      <c r="A73">
        <v>1395</v>
      </c>
      <c r="B73" t="s">
        <v>33</v>
      </c>
      <c r="C73">
        <v>6773.92</v>
      </c>
      <c r="D73" s="3">
        <v>6773.92</v>
      </c>
      <c r="E73" s="3">
        <v>6773.92</v>
      </c>
      <c r="F73" s="3">
        <v>6773.92</v>
      </c>
      <c r="G73" s="3">
        <v>6773.92</v>
      </c>
      <c r="H73" s="3">
        <v>6773.92</v>
      </c>
      <c r="I73" s="3">
        <v>6773.92</v>
      </c>
      <c r="J73" s="3">
        <v>6773.92</v>
      </c>
      <c r="K73" s="3">
        <v>7493.92</v>
      </c>
      <c r="L73" s="3">
        <v>7493.92</v>
      </c>
      <c r="M73" s="3">
        <v>7493.92</v>
      </c>
      <c r="N73" s="3">
        <v>7493.92</v>
      </c>
      <c r="O73" s="3">
        <v>7142.21</v>
      </c>
      <c r="P73" s="3">
        <v>7142.21</v>
      </c>
    </row>
    <row r="74" spans="1:16" outlineLevel="1" x14ac:dyDescent="0.25">
      <c r="A74">
        <v>1400</v>
      </c>
      <c r="B74" t="s">
        <v>34</v>
      </c>
      <c r="C74">
        <v>106589.1</v>
      </c>
      <c r="D74" s="3">
        <v>106589.1</v>
      </c>
      <c r="E74" s="3">
        <v>106589.1</v>
      </c>
      <c r="F74" s="3">
        <v>106589.1</v>
      </c>
      <c r="G74" s="3">
        <v>106589.1</v>
      </c>
      <c r="H74" s="3">
        <v>106589.1</v>
      </c>
      <c r="I74" s="3">
        <v>106589.1</v>
      </c>
      <c r="J74" s="3">
        <v>106589.1</v>
      </c>
      <c r="K74" s="3">
        <v>106859.1</v>
      </c>
      <c r="L74" s="3">
        <v>106859.1</v>
      </c>
      <c r="M74" s="3">
        <v>107225.98</v>
      </c>
      <c r="N74" s="3">
        <v>107225.98</v>
      </c>
      <c r="O74" s="3">
        <v>107225.98</v>
      </c>
      <c r="P74" s="3">
        <v>107225.98</v>
      </c>
    </row>
    <row r="75" spans="1:16" outlineLevel="1" x14ac:dyDescent="0.25">
      <c r="A75">
        <v>1420</v>
      </c>
      <c r="B75" t="s">
        <v>35</v>
      </c>
      <c r="D75" s="3"/>
      <c r="E75" s="3"/>
      <c r="F75" s="3"/>
      <c r="G75" s="3"/>
      <c r="H75" s="3"/>
      <c r="I75" s="3"/>
      <c r="J75" s="3">
        <v>1825.36</v>
      </c>
      <c r="K75" s="3">
        <v>1825.36</v>
      </c>
      <c r="L75" s="3">
        <v>1825.36</v>
      </c>
      <c r="M75" s="3">
        <v>1825.36</v>
      </c>
      <c r="N75" s="3">
        <v>1825.36</v>
      </c>
      <c r="O75" s="3">
        <v>1825.36</v>
      </c>
      <c r="P75" s="3">
        <v>1825.36</v>
      </c>
    </row>
    <row r="76" spans="1:16" outlineLevel="1" x14ac:dyDescent="0.25">
      <c r="A76">
        <v>1455</v>
      </c>
      <c r="B76" t="s">
        <v>36</v>
      </c>
      <c r="C76">
        <v>303.93</v>
      </c>
      <c r="D76" s="3">
        <v>303.93</v>
      </c>
      <c r="E76" s="3">
        <v>303.93</v>
      </c>
      <c r="F76" s="3">
        <v>303.93</v>
      </c>
      <c r="G76" s="3">
        <v>303.93</v>
      </c>
      <c r="H76" s="3">
        <v>303.93</v>
      </c>
      <c r="I76" s="3">
        <v>303.93</v>
      </c>
      <c r="J76" s="3">
        <v>303.93</v>
      </c>
      <c r="K76" s="3">
        <v>303.93</v>
      </c>
      <c r="L76" s="3">
        <v>303.93</v>
      </c>
      <c r="M76" s="3">
        <v>303.93</v>
      </c>
      <c r="N76" s="3">
        <v>303.93</v>
      </c>
      <c r="O76" s="3">
        <v>303.93</v>
      </c>
      <c r="P76" s="3">
        <v>303.93</v>
      </c>
    </row>
    <row r="77" spans="1:16" outlineLevel="1" x14ac:dyDescent="0.25">
      <c r="A77">
        <v>1460</v>
      </c>
      <c r="B77" t="s">
        <v>37</v>
      </c>
      <c r="C77">
        <v>877.96</v>
      </c>
      <c r="D77" s="3">
        <v>877.96</v>
      </c>
      <c r="E77" s="3">
        <v>877.96</v>
      </c>
      <c r="F77" s="3">
        <v>877.96</v>
      </c>
      <c r="G77" s="3">
        <v>877.96</v>
      </c>
      <c r="H77" s="3">
        <v>877.96</v>
      </c>
      <c r="I77" s="3">
        <v>877.96</v>
      </c>
      <c r="J77" s="3">
        <v>877.96</v>
      </c>
      <c r="K77" s="3">
        <v>877.96</v>
      </c>
      <c r="L77" s="3">
        <v>877.96</v>
      </c>
      <c r="M77" s="3">
        <v>877.96</v>
      </c>
      <c r="N77" s="3">
        <v>877.96</v>
      </c>
      <c r="O77" s="3">
        <v>877.96</v>
      </c>
      <c r="P77" s="3">
        <v>877.96</v>
      </c>
    </row>
    <row r="78" spans="1:16" outlineLevel="1" x14ac:dyDescent="0.25">
      <c r="A78">
        <v>1480</v>
      </c>
      <c r="B78" t="s">
        <v>38</v>
      </c>
      <c r="C78">
        <v>293.73</v>
      </c>
      <c r="D78" s="3">
        <v>293.73</v>
      </c>
      <c r="E78" s="3">
        <v>293.73</v>
      </c>
      <c r="F78" s="3">
        <v>293.73</v>
      </c>
      <c r="G78" s="3">
        <v>293.73</v>
      </c>
      <c r="H78" s="3">
        <v>293.73</v>
      </c>
      <c r="I78" s="3">
        <v>293.73</v>
      </c>
      <c r="J78" s="3">
        <v>293.73</v>
      </c>
      <c r="K78" s="3">
        <v>293.73</v>
      </c>
      <c r="L78" s="3">
        <v>293.73</v>
      </c>
      <c r="M78" s="3">
        <v>293.73</v>
      </c>
      <c r="N78" s="3">
        <v>293.73</v>
      </c>
      <c r="O78" s="3">
        <v>293.73</v>
      </c>
      <c r="P78" s="3">
        <v>293.73</v>
      </c>
    </row>
    <row r="79" spans="1:16" outlineLevel="1" x14ac:dyDescent="0.25">
      <c r="A79">
        <v>1490</v>
      </c>
      <c r="B79" t="s">
        <v>39</v>
      </c>
      <c r="C79">
        <v>36.119999999999997</v>
      </c>
      <c r="D79" s="3">
        <v>36.119999999999997</v>
      </c>
      <c r="E79" s="3">
        <v>36.119999999999997</v>
      </c>
      <c r="F79" s="3">
        <v>36.119999999999997</v>
      </c>
      <c r="G79" s="3">
        <v>36.119999999999997</v>
      </c>
      <c r="H79" s="3">
        <v>36.119999999999997</v>
      </c>
      <c r="I79" s="3">
        <v>36.119999999999997</v>
      </c>
      <c r="J79" s="3">
        <v>36.119999999999997</v>
      </c>
      <c r="K79" s="3">
        <v>36.119999999999997</v>
      </c>
      <c r="L79" s="3">
        <v>36.119999999999997</v>
      </c>
      <c r="M79" s="3">
        <v>36.119999999999997</v>
      </c>
      <c r="N79" s="3">
        <v>36.119999999999997</v>
      </c>
      <c r="O79" s="3">
        <v>36.119999999999997</v>
      </c>
      <c r="P79" s="3">
        <v>36.119999999999997</v>
      </c>
    </row>
    <row r="80" spans="1:16" outlineLevel="1" x14ac:dyDescent="0.25">
      <c r="A80">
        <v>1500</v>
      </c>
      <c r="B80" t="s">
        <v>40</v>
      </c>
      <c r="C80">
        <v>1000</v>
      </c>
      <c r="D80" s="3">
        <v>1000</v>
      </c>
      <c r="E80" s="3">
        <v>1000</v>
      </c>
      <c r="F80" s="3">
        <v>1000</v>
      </c>
      <c r="G80" s="3">
        <v>1000</v>
      </c>
      <c r="H80" s="3">
        <v>1000</v>
      </c>
      <c r="I80" s="3">
        <v>1000</v>
      </c>
      <c r="J80" s="3">
        <v>1000</v>
      </c>
      <c r="K80" s="3">
        <v>1000</v>
      </c>
      <c r="L80" s="3">
        <v>1000</v>
      </c>
      <c r="M80" s="3">
        <v>1000</v>
      </c>
      <c r="N80" s="3">
        <v>1000</v>
      </c>
      <c r="O80" s="3">
        <v>1000</v>
      </c>
      <c r="P80" s="3">
        <v>1000</v>
      </c>
    </row>
    <row r="81" spans="1:16" outlineLevel="1" x14ac:dyDescent="0.25">
      <c r="A81" t="s">
        <v>70</v>
      </c>
      <c r="B81">
        <v>110</v>
      </c>
      <c r="C81">
        <v>257740.17</v>
      </c>
      <c r="D81" s="3">
        <v>257740.17</v>
      </c>
      <c r="E81" s="3">
        <v>257740.17</v>
      </c>
      <c r="F81" s="3">
        <v>257740.17</v>
      </c>
      <c r="G81" s="3">
        <v>257740.17</v>
      </c>
      <c r="H81" s="3">
        <v>257740.17</v>
      </c>
      <c r="I81" s="3">
        <v>258011.25</v>
      </c>
      <c r="J81" s="3">
        <v>260559.49</v>
      </c>
      <c r="K81" s="3">
        <v>261549.49</v>
      </c>
      <c r="L81" s="3">
        <v>261549.49</v>
      </c>
      <c r="M81" s="3">
        <v>261916.37</v>
      </c>
      <c r="N81" s="3">
        <v>262187.45</v>
      </c>
      <c r="O81" s="3">
        <v>263246.15999999997</v>
      </c>
      <c r="P81" s="3">
        <v>263742.14</v>
      </c>
    </row>
    <row r="82" spans="1:16" outlineLevel="1" x14ac:dyDescent="0.25">
      <c r="A82">
        <v>1535</v>
      </c>
      <c r="B82" t="s">
        <v>42</v>
      </c>
      <c r="C82">
        <v>39.36</v>
      </c>
      <c r="D82" s="3">
        <v>39.36</v>
      </c>
      <c r="E82" s="3">
        <v>39.36</v>
      </c>
      <c r="F82" s="3">
        <v>39.36</v>
      </c>
      <c r="G82" s="3">
        <v>39.36</v>
      </c>
      <c r="H82" s="3">
        <v>39.36</v>
      </c>
      <c r="I82" s="3">
        <v>39.36</v>
      </c>
      <c r="J82" s="3">
        <v>39.36</v>
      </c>
      <c r="K82" s="3">
        <v>39.36</v>
      </c>
      <c r="L82" s="3">
        <v>39.36</v>
      </c>
      <c r="M82" s="3">
        <v>39.36</v>
      </c>
      <c r="N82" s="3">
        <v>39.36</v>
      </c>
      <c r="O82" s="3">
        <v>39.36</v>
      </c>
      <c r="P82" s="3">
        <v>39.36</v>
      </c>
    </row>
    <row r="83" spans="1:16" outlineLevel="1" x14ac:dyDescent="0.25">
      <c r="A83">
        <v>1540</v>
      </c>
      <c r="B83" t="s">
        <v>43</v>
      </c>
      <c r="C83">
        <v>1168.28</v>
      </c>
      <c r="D83" s="3">
        <v>1168.28</v>
      </c>
      <c r="E83" s="3">
        <v>1168.28</v>
      </c>
      <c r="F83" s="3">
        <v>1168.28</v>
      </c>
      <c r="G83" s="3">
        <v>1557.8</v>
      </c>
      <c r="H83" s="3">
        <v>1557.8</v>
      </c>
      <c r="I83" s="3">
        <v>1557.8</v>
      </c>
      <c r="J83" s="3">
        <v>1874.06</v>
      </c>
      <c r="K83" s="3">
        <v>1874.06</v>
      </c>
      <c r="L83" s="3">
        <v>1874.06</v>
      </c>
      <c r="M83" s="3">
        <v>1874.06</v>
      </c>
      <c r="N83" s="3">
        <v>1874.06</v>
      </c>
      <c r="O83" s="3">
        <v>1874.06</v>
      </c>
      <c r="P83" s="3">
        <v>1874.06</v>
      </c>
    </row>
    <row r="84" spans="1:16" outlineLevel="1" x14ac:dyDescent="0.25">
      <c r="A84" t="s">
        <v>70</v>
      </c>
      <c r="B84">
        <v>120</v>
      </c>
      <c r="C84">
        <v>1207.6400000000001</v>
      </c>
      <c r="D84" s="3">
        <v>1207.6400000000001</v>
      </c>
      <c r="E84" s="3">
        <v>1207.6400000000001</v>
      </c>
      <c r="F84" s="3">
        <v>1207.6400000000001</v>
      </c>
      <c r="G84" s="3">
        <v>1597.16</v>
      </c>
      <c r="H84" s="3">
        <v>1597.16</v>
      </c>
      <c r="I84" s="3">
        <v>1597.16</v>
      </c>
      <c r="J84" s="3">
        <v>1913.42</v>
      </c>
      <c r="K84" s="3">
        <v>1913.42</v>
      </c>
      <c r="L84" s="3">
        <v>1913.42</v>
      </c>
      <c r="M84" s="3">
        <v>1913.42</v>
      </c>
      <c r="N84" s="3">
        <v>1913.42</v>
      </c>
      <c r="O84" s="3">
        <v>1913.42</v>
      </c>
      <c r="P84" s="3">
        <v>1913.42</v>
      </c>
    </row>
    <row r="85" spans="1:16" outlineLevel="1" x14ac:dyDescent="0.25">
      <c r="A85">
        <v>3000</v>
      </c>
      <c r="B85" t="s">
        <v>44</v>
      </c>
      <c r="C85">
        <v>2500</v>
      </c>
      <c r="D85" s="3">
        <v>2500</v>
      </c>
      <c r="E85" s="3">
        <v>2500</v>
      </c>
      <c r="F85" s="3">
        <v>2500</v>
      </c>
      <c r="G85" s="3">
        <v>2500</v>
      </c>
      <c r="H85" s="3">
        <v>2500</v>
      </c>
      <c r="I85" s="3">
        <v>2500</v>
      </c>
      <c r="J85" s="3">
        <v>2500</v>
      </c>
      <c r="K85" s="3">
        <v>2500</v>
      </c>
      <c r="L85" s="3">
        <v>2500</v>
      </c>
      <c r="M85" s="3">
        <v>2500</v>
      </c>
      <c r="N85" s="3">
        <v>2500</v>
      </c>
      <c r="O85" s="3">
        <v>2500</v>
      </c>
      <c r="P85" s="3">
        <v>2500</v>
      </c>
    </row>
    <row r="86" spans="1:16" outlineLevel="1" x14ac:dyDescent="0.25">
      <c r="A86" t="s">
        <v>70</v>
      </c>
      <c r="B86">
        <v>170</v>
      </c>
      <c r="C86">
        <v>2500</v>
      </c>
      <c r="D86" s="3">
        <v>2500</v>
      </c>
      <c r="E86" s="3">
        <v>2500</v>
      </c>
      <c r="F86" s="3">
        <v>2500</v>
      </c>
      <c r="G86" s="3">
        <v>2500</v>
      </c>
      <c r="H86" s="3">
        <v>2500</v>
      </c>
      <c r="I86" s="3">
        <v>2500</v>
      </c>
      <c r="J86" s="3">
        <v>2500</v>
      </c>
      <c r="K86" s="3">
        <v>2500</v>
      </c>
      <c r="L86" s="3">
        <v>2500</v>
      </c>
      <c r="M86" s="3">
        <v>2500</v>
      </c>
      <c r="N86" s="3">
        <v>2500</v>
      </c>
      <c r="O86" s="3">
        <v>2500</v>
      </c>
      <c r="P86" s="3">
        <v>2500</v>
      </c>
    </row>
    <row r="87" spans="1:16" x14ac:dyDescent="0.25">
      <c r="A87" s="4">
        <v>3705</v>
      </c>
      <c r="B87" s="4" t="s">
        <v>45</v>
      </c>
      <c r="C87">
        <v>-7200</v>
      </c>
      <c r="D87" s="3">
        <v>-7200</v>
      </c>
      <c r="E87" s="3">
        <v>-7200</v>
      </c>
      <c r="F87" s="3">
        <v>-7200</v>
      </c>
      <c r="G87" s="3">
        <v>-7200</v>
      </c>
      <c r="H87" s="3">
        <v>-7200</v>
      </c>
      <c r="I87" s="3">
        <v>-7200</v>
      </c>
      <c r="J87" s="3">
        <v>-7200</v>
      </c>
      <c r="K87" s="3">
        <v>-7200</v>
      </c>
      <c r="L87" s="3">
        <v>-7200</v>
      </c>
      <c r="M87" s="3">
        <v>-7200</v>
      </c>
      <c r="N87" s="3">
        <v>-7200</v>
      </c>
      <c r="O87" s="3">
        <v>-7200</v>
      </c>
      <c r="P87" s="3">
        <v>-7200</v>
      </c>
    </row>
    <row r="88" spans="1:16" outlineLevel="1" x14ac:dyDescent="0.25">
      <c r="A88" t="s">
        <v>70</v>
      </c>
      <c r="B88">
        <v>185</v>
      </c>
      <c r="C88">
        <v>-7200</v>
      </c>
      <c r="D88" s="3">
        <v>-7200</v>
      </c>
      <c r="E88" s="3">
        <v>-7200</v>
      </c>
      <c r="F88" s="3">
        <v>-7200</v>
      </c>
      <c r="G88" s="3">
        <v>-7200</v>
      </c>
      <c r="H88" s="3">
        <v>-7200</v>
      </c>
      <c r="I88" s="3">
        <v>-7200</v>
      </c>
      <c r="J88" s="3">
        <v>-7200</v>
      </c>
      <c r="K88" s="3">
        <v>-7200</v>
      </c>
      <c r="L88" s="3">
        <v>-7200</v>
      </c>
      <c r="M88" s="3">
        <v>-7200</v>
      </c>
      <c r="N88" s="3">
        <v>-7200</v>
      </c>
      <c r="O88" s="3">
        <v>-7200</v>
      </c>
      <c r="P88" s="3">
        <v>-7200</v>
      </c>
    </row>
    <row r="89" spans="1:16" outlineLevel="1" x14ac:dyDescent="0.25">
      <c r="A89">
        <v>2030</v>
      </c>
      <c r="B89" t="s">
        <v>46</v>
      </c>
      <c r="C89">
        <v>0.2</v>
      </c>
      <c r="D89" s="3">
        <v>0.2</v>
      </c>
      <c r="E89" s="3">
        <v>0.2</v>
      </c>
      <c r="F89" s="3">
        <v>0.2</v>
      </c>
      <c r="G89" s="3">
        <v>0.2</v>
      </c>
      <c r="H89" s="3">
        <v>0.2</v>
      </c>
      <c r="I89" s="3">
        <v>0.2</v>
      </c>
      <c r="J89" s="3">
        <v>0.2</v>
      </c>
      <c r="K89" s="3">
        <v>0.2</v>
      </c>
      <c r="L89" s="3">
        <v>0.2</v>
      </c>
      <c r="M89" s="3">
        <v>0.2</v>
      </c>
      <c r="N89" s="3">
        <v>0.2</v>
      </c>
      <c r="O89" s="3">
        <v>0.2</v>
      </c>
      <c r="P89" s="3">
        <v>0.2</v>
      </c>
    </row>
    <row r="90" spans="1:16" outlineLevel="1" x14ac:dyDescent="0.25">
      <c r="A90">
        <v>2055</v>
      </c>
      <c r="B90" t="s">
        <v>47</v>
      </c>
      <c r="C90">
        <v>2313.61</v>
      </c>
      <c r="D90" s="3">
        <v>2313.61</v>
      </c>
      <c r="E90" s="3">
        <v>2314.61</v>
      </c>
      <c r="F90" s="3">
        <v>2315.61</v>
      </c>
      <c r="G90" s="3">
        <v>2316.61</v>
      </c>
      <c r="H90" s="3">
        <v>2317.61</v>
      </c>
      <c r="I90" s="3">
        <v>2318.61</v>
      </c>
      <c r="J90" s="3">
        <v>2319.61</v>
      </c>
      <c r="K90" s="3">
        <v>2320.61</v>
      </c>
      <c r="L90" s="3">
        <v>2321.61</v>
      </c>
      <c r="M90" s="3">
        <v>2322.61</v>
      </c>
      <c r="N90" s="3">
        <v>2323.61</v>
      </c>
      <c r="O90" s="3">
        <v>2324.61</v>
      </c>
      <c r="P90" s="3">
        <v>2325.61</v>
      </c>
    </row>
    <row r="91" spans="1:16" outlineLevel="1" x14ac:dyDescent="0.25">
      <c r="A91">
        <v>2060</v>
      </c>
      <c r="B91" t="s">
        <v>48</v>
      </c>
      <c r="C91">
        <v>881.83</v>
      </c>
      <c r="D91" s="3">
        <v>881.83</v>
      </c>
      <c r="E91" s="3">
        <v>864.04</v>
      </c>
      <c r="F91" s="3">
        <v>846.25</v>
      </c>
      <c r="G91" s="3">
        <v>828.46</v>
      </c>
      <c r="H91" s="3">
        <v>810.67</v>
      </c>
      <c r="I91" s="3">
        <v>792.88</v>
      </c>
      <c r="J91" s="3">
        <v>775.09</v>
      </c>
      <c r="K91" s="3">
        <v>757.3</v>
      </c>
      <c r="L91" s="3">
        <v>739.51</v>
      </c>
      <c r="M91" s="3">
        <v>721.72</v>
      </c>
      <c r="N91" s="3">
        <v>703.93</v>
      </c>
      <c r="O91" s="3">
        <v>682.04</v>
      </c>
      <c r="P91" s="3">
        <v>660.15</v>
      </c>
    </row>
    <row r="92" spans="1:16" outlineLevel="1" x14ac:dyDescent="0.25">
      <c r="A92">
        <v>2075</v>
      </c>
      <c r="B92" t="s">
        <v>49</v>
      </c>
      <c r="C92">
        <v>-498.69</v>
      </c>
      <c r="D92" s="3">
        <v>-498.69</v>
      </c>
      <c r="E92" s="3">
        <v>-510.18</v>
      </c>
      <c r="F92" s="3">
        <v>-521.66999999999996</v>
      </c>
      <c r="G92" s="3">
        <v>-533.16</v>
      </c>
      <c r="H92" s="3">
        <v>-544.65</v>
      </c>
      <c r="I92" s="3">
        <v>-556.14</v>
      </c>
      <c r="J92" s="3">
        <v>-567.63</v>
      </c>
      <c r="K92" s="3">
        <v>-579.12</v>
      </c>
      <c r="L92" s="3">
        <v>-590.61</v>
      </c>
      <c r="M92" s="3">
        <v>-602.1</v>
      </c>
      <c r="N92" s="3">
        <v>-614.29999999999995</v>
      </c>
      <c r="O92" s="3">
        <v>-626.5</v>
      </c>
      <c r="P92" s="3">
        <v>-638.70000000000005</v>
      </c>
    </row>
    <row r="93" spans="1:16" outlineLevel="1" x14ac:dyDescent="0.25">
      <c r="A93">
        <v>2105</v>
      </c>
      <c r="B93" t="s">
        <v>50</v>
      </c>
      <c r="C93">
        <v>394.31</v>
      </c>
      <c r="D93" s="3">
        <v>394.31</v>
      </c>
      <c r="E93" s="3">
        <v>390.89</v>
      </c>
      <c r="F93" s="3">
        <v>387.47</v>
      </c>
      <c r="G93" s="3">
        <v>384.05</v>
      </c>
      <c r="H93" s="3">
        <v>380.63</v>
      </c>
      <c r="I93" s="3">
        <v>377.21</v>
      </c>
      <c r="J93" s="3">
        <v>373.79</v>
      </c>
      <c r="K93" s="3">
        <v>370.37</v>
      </c>
      <c r="L93" s="3">
        <v>366.95</v>
      </c>
      <c r="M93" s="3">
        <v>363.53</v>
      </c>
      <c r="N93" s="3">
        <v>360.11</v>
      </c>
      <c r="O93" s="3">
        <v>356.69</v>
      </c>
      <c r="P93" s="3">
        <v>353.27</v>
      </c>
    </row>
    <row r="94" spans="1:16" outlineLevel="1" x14ac:dyDescent="0.25">
      <c r="A94">
        <v>2110</v>
      </c>
      <c r="B94" t="s">
        <v>51</v>
      </c>
      <c r="C94">
        <v>-40853.79</v>
      </c>
      <c r="D94" s="3">
        <v>-40853.79</v>
      </c>
      <c r="E94" s="3">
        <v>-40964.080000000002</v>
      </c>
      <c r="F94" s="3">
        <v>-41074.370000000003</v>
      </c>
      <c r="G94" s="3">
        <v>-41184.660000000003</v>
      </c>
      <c r="H94" s="3">
        <v>-41294.949999999997</v>
      </c>
      <c r="I94" s="3">
        <v>-41405.24</v>
      </c>
      <c r="J94" s="3">
        <v>-41515.53</v>
      </c>
      <c r="K94" s="3">
        <v>-41625.82</v>
      </c>
      <c r="L94" s="3">
        <v>-41736.11</v>
      </c>
      <c r="M94" s="3">
        <v>-41846.400000000001</v>
      </c>
      <c r="N94" s="3">
        <v>-41956.69</v>
      </c>
      <c r="O94" s="3">
        <v>-42066.97</v>
      </c>
      <c r="P94" s="3">
        <v>-42177.25</v>
      </c>
    </row>
    <row r="95" spans="1:16" outlineLevel="1" x14ac:dyDescent="0.25">
      <c r="A95">
        <v>2113</v>
      </c>
      <c r="B95" t="s">
        <v>52</v>
      </c>
      <c r="C95">
        <v>-945.36</v>
      </c>
      <c r="D95" s="3">
        <v>-945.36</v>
      </c>
      <c r="E95" s="3">
        <v>-980.8</v>
      </c>
      <c r="F95" s="3">
        <v>-1016.24</v>
      </c>
      <c r="G95" s="3">
        <v>-1051.68</v>
      </c>
      <c r="H95" s="3">
        <v>-1087.1199999999999</v>
      </c>
      <c r="I95" s="3">
        <v>-1122.56</v>
      </c>
      <c r="J95" s="3">
        <v>-1158</v>
      </c>
      <c r="K95" s="3">
        <v>-1193.44</v>
      </c>
      <c r="L95" s="3">
        <v>-1228.8800000000001</v>
      </c>
      <c r="M95" s="3">
        <v>-1264.32</v>
      </c>
      <c r="N95" s="3">
        <v>-1299.76</v>
      </c>
      <c r="O95" s="3">
        <v>-1335.2</v>
      </c>
      <c r="P95" s="3">
        <v>-1370.64</v>
      </c>
    </row>
    <row r="96" spans="1:16" outlineLevel="1" x14ac:dyDescent="0.25">
      <c r="A96">
        <v>2120</v>
      </c>
      <c r="B96" t="s">
        <v>53</v>
      </c>
      <c r="C96">
        <v>1479.49</v>
      </c>
      <c r="D96" s="3">
        <v>1479.49</v>
      </c>
      <c r="E96" s="3">
        <v>1474.31</v>
      </c>
      <c r="F96" s="3">
        <v>1469.13</v>
      </c>
      <c r="G96" s="3">
        <v>1463.95</v>
      </c>
      <c r="H96" s="3">
        <v>1458.77</v>
      </c>
      <c r="I96" s="3">
        <v>1453.59</v>
      </c>
      <c r="J96" s="3">
        <v>1448.41</v>
      </c>
      <c r="K96" s="3">
        <v>1443.23</v>
      </c>
      <c r="L96" s="3">
        <v>1438.05</v>
      </c>
      <c r="M96" s="3">
        <v>1432.87</v>
      </c>
      <c r="N96" s="3">
        <v>1427.69</v>
      </c>
      <c r="O96" s="3">
        <v>1422.51</v>
      </c>
      <c r="P96" s="3">
        <v>1417.33</v>
      </c>
    </row>
    <row r="97" spans="1:16" outlineLevel="1" x14ac:dyDescent="0.25">
      <c r="A97" t="s">
        <v>7</v>
      </c>
      <c r="B97" t="s">
        <v>8</v>
      </c>
      <c r="D97" s="3" t="s">
        <v>9</v>
      </c>
      <c r="E97" s="3" t="s">
        <v>10</v>
      </c>
      <c r="F97" s="3" t="s">
        <v>11</v>
      </c>
      <c r="G97" s="3" t="s">
        <v>12</v>
      </c>
      <c r="H97" s="3" t="s">
        <v>13</v>
      </c>
      <c r="I97" s="3" t="s">
        <v>14</v>
      </c>
      <c r="J97" s="3" t="s">
        <v>15</v>
      </c>
      <c r="K97" s="3" t="s">
        <v>16</v>
      </c>
      <c r="L97" s="3" t="s">
        <v>17</v>
      </c>
      <c r="M97" s="3" t="s">
        <v>18</v>
      </c>
      <c r="N97" s="3" t="s">
        <v>19</v>
      </c>
      <c r="O97" s="3" t="s">
        <v>20</v>
      </c>
      <c r="P97" s="3" t="s">
        <v>21</v>
      </c>
    </row>
    <row r="98" spans="1:16" outlineLevel="1" x14ac:dyDescent="0.25">
      <c r="A98">
        <v>2125</v>
      </c>
      <c r="B98" t="s">
        <v>54</v>
      </c>
      <c r="C98">
        <v>-1479.95</v>
      </c>
      <c r="D98" s="3">
        <v>-1479.95</v>
      </c>
      <c r="E98" s="3">
        <v>-1524.08</v>
      </c>
      <c r="F98" s="3">
        <v>-1568.21</v>
      </c>
      <c r="G98" s="3">
        <v>-1612.34</v>
      </c>
      <c r="H98" s="3">
        <v>-1656.47</v>
      </c>
      <c r="I98" s="3">
        <v>-1700.6</v>
      </c>
      <c r="J98" s="3">
        <v>-1744.73</v>
      </c>
      <c r="K98" s="3">
        <v>-1788.86</v>
      </c>
      <c r="L98" s="3">
        <v>-1832.99</v>
      </c>
      <c r="M98" s="3">
        <v>-1877.12</v>
      </c>
      <c r="N98" s="3">
        <v>-1921.25</v>
      </c>
      <c r="O98" s="3">
        <v>-1965.38</v>
      </c>
      <c r="P98" s="3">
        <v>-2009.51</v>
      </c>
    </row>
    <row r="99" spans="1:16" outlineLevel="1" x14ac:dyDescent="0.25">
      <c r="A99">
        <v>2140</v>
      </c>
      <c r="B99" t="s">
        <v>55</v>
      </c>
      <c r="C99">
        <v>4105.92</v>
      </c>
      <c r="D99" s="3">
        <v>4105.92</v>
      </c>
      <c r="E99" s="3">
        <v>3914.21</v>
      </c>
      <c r="F99" s="3">
        <v>3722.5</v>
      </c>
      <c r="G99" s="3">
        <v>3530.79</v>
      </c>
      <c r="H99" s="3">
        <v>3339.08</v>
      </c>
      <c r="I99" s="3">
        <v>3146.11</v>
      </c>
      <c r="J99" s="3">
        <v>2949.8</v>
      </c>
      <c r="K99" s="3">
        <v>2753.49</v>
      </c>
      <c r="L99" s="3">
        <v>2557.1799999999998</v>
      </c>
      <c r="M99" s="3">
        <v>2360.87</v>
      </c>
      <c r="N99" s="3">
        <v>2164.56</v>
      </c>
      <c r="O99" s="3">
        <v>2124.44</v>
      </c>
      <c r="P99" s="3">
        <v>2237.14</v>
      </c>
    </row>
    <row r="100" spans="1:16" outlineLevel="1" x14ac:dyDescent="0.25">
      <c r="A100">
        <v>2155</v>
      </c>
      <c r="B100" t="s">
        <v>56</v>
      </c>
      <c r="C100">
        <v>-7132.42</v>
      </c>
      <c r="D100" s="3">
        <v>-7132.42</v>
      </c>
      <c r="E100" s="3">
        <v>-7163.78</v>
      </c>
      <c r="F100" s="3">
        <v>-7195.14</v>
      </c>
      <c r="G100" s="3">
        <v>-7226.5</v>
      </c>
      <c r="H100" s="3">
        <v>-7257.86</v>
      </c>
      <c r="I100" s="3">
        <v>-7289.22</v>
      </c>
      <c r="J100" s="3">
        <v>-7320.58</v>
      </c>
      <c r="K100" s="3">
        <v>-7355.27</v>
      </c>
      <c r="L100" s="3">
        <v>-7389.96</v>
      </c>
      <c r="M100" s="3">
        <v>-7424.65</v>
      </c>
      <c r="N100" s="3">
        <v>-7459.34</v>
      </c>
      <c r="O100" s="3">
        <v>-7142.32</v>
      </c>
      <c r="P100" s="3">
        <v>-7175.39</v>
      </c>
    </row>
    <row r="101" spans="1:16" outlineLevel="1" x14ac:dyDescent="0.25">
      <c r="A101">
        <v>2160</v>
      </c>
      <c r="B101" t="s">
        <v>57</v>
      </c>
      <c r="C101">
        <v>-75877.990000000005</v>
      </c>
      <c r="D101" s="3">
        <v>-75877.990000000005</v>
      </c>
      <c r="E101" s="3">
        <v>-76371.460000000006</v>
      </c>
      <c r="F101" s="3">
        <v>-76864.929999999993</v>
      </c>
      <c r="G101" s="3">
        <v>-77358.399999999994</v>
      </c>
      <c r="H101" s="3">
        <v>-77851.87</v>
      </c>
      <c r="I101" s="3">
        <v>-78345.34</v>
      </c>
      <c r="J101" s="3">
        <v>-78838.81</v>
      </c>
      <c r="K101" s="3">
        <v>-79333.53</v>
      </c>
      <c r="L101" s="3">
        <v>-79828.25</v>
      </c>
      <c r="M101" s="3">
        <v>-80324.66</v>
      </c>
      <c r="N101" s="3">
        <v>-80821.070000000007</v>
      </c>
      <c r="O101" s="3">
        <v>-81317.490000000005</v>
      </c>
      <c r="P101" s="3">
        <v>-81813.91</v>
      </c>
    </row>
    <row r="102" spans="1:16" outlineLevel="1" x14ac:dyDescent="0.25">
      <c r="A102">
        <v>2180</v>
      </c>
      <c r="B102" t="s">
        <v>58</v>
      </c>
      <c r="D102" s="3"/>
      <c r="E102" s="3"/>
      <c r="F102" s="3"/>
      <c r="G102" s="3"/>
      <c r="H102" s="3"/>
      <c r="I102" s="3"/>
      <c r="J102" s="3">
        <v>1210.18</v>
      </c>
      <c r="K102" s="3">
        <v>1205.1099999999999</v>
      </c>
      <c r="L102" s="3">
        <v>1200.04</v>
      </c>
      <c r="M102" s="3">
        <v>1194.97</v>
      </c>
      <c r="N102" s="3">
        <v>1189.9000000000001</v>
      </c>
      <c r="O102" s="3">
        <v>1184.83</v>
      </c>
      <c r="P102" s="3">
        <v>1179.76</v>
      </c>
    </row>
    <row r="103" spans="1:16" outlineLevel="1" x14ac:dyDescent="0.25">
      <c r="A103">
        <v>2215</v>
      </c>
      <c r="B103" t="s">
        <v>59</v>
      </c>
      <c r="C103">
        <v>-8.19</v>
      </c>
      <c r="D103" s="3">
        <v>-8.19</v>
      </c>
      <c r="E103" s="3">
        <v>-8.82</v>
      </c>
      <c r="F103" s="3">
        <v>-9.4499999999999993</v>
      </c>
      <c r="G103" s="3">
        <v>-10.08</v>
      </c>
      <c r="H103" s="3">
        <v>-10.71</v>
      </c>
      <c r="I103" s="3">
        <v>-11.34</v>
      </c>
      <c r="J103" s="3">
        <v>-11.97</v>
      </c>
      <c r="K103" s="3">
        <v>-12.6</v>
      </c>
      <c r="L103" s="3">
        <v>-13.23</v>
      </c>
      <c r="M103" s="3">
        <v>-13.86</v>
      </c>
      <c r="N103" s="3">
        <v>-14.49</v>
      </c>
      <c r="O103" s="3">
        <v>-15.12</v>
      </c>
      <c r="P103" s="3">
        <v>-15.75</v>
      </c>
    </row>
    <row r="104" spans="1:16" outlineLevel="1" x14ac:dyDescent="0.25">
      <c r="A104">
        <v>2220</v>
      </c>
      <c r="B104" t="s">
        <v>60</v>
      </c>
      <c r="C104">
        <v>-324.27999999999997</v>
      </c>
      <c r="D104" s="3">
        <v>-324.27999999999997</v>
      </c>
      <c r="E104" s="3">
        <v>-329.16</v>
      </c>
      <c r="F104" s="3">
        <v>-334.04</v>
      </c>
      <c r="G104" s="3">
        <v>-338.92</v>
      </c>
      <c r="H104" s="3">
        <v>-343.8</v>
      </c>
      <c r="I104" s="3">
        <v>-348.68</v>
      </c>
      <c r="J104" s="3">
        <v>-353.56</v>
      </c>
      <c r="K104" s="3">
        <v>-358.44</v>
      </c>
      <c r="L104" s="3">
        <v>-363.32</v>
      </c>
      <c r="M104" s="3">
        <v>-368.2</v>
      </c>
      <c r="N104" s="3">
        <v>-373.08</v>
      </c>
      <c r="O104" s="3">
        <v>-377.96</v>
      </c>
      <c r="P104" s="3">
        <v>-382.84</v>
      </c>
    </row>
    <row r="105" spans="1:16" outlineLevel="1" x14ac:dyDescent="0.25">
      <c r="A105">
        <v>2240</v>
      </c>
      <c r="B105" t="s">
        <v>61</v>
      </c>
      <c r="C105">
        <v>1527.71</v>
      </c>
      <c r="D105" s="3">
        <v>1527.71</v>
      </c>
      <c r="E105" s="3">
        <v>1525.67</v>
      </c>
      <c r="F105" s="3">
        <v>1523.63</v>
      </c>
      <c r="G105" s="3">
        <v>1521.59</v>
      </c>
      <c r="H105" s="3">
        <v>1519.55</v>
      </c>
      <c r="I105" s="3">
        <v>1517.51</v>
      </c>
      <c r="J105" s="3">
        <v>1515.47</v>
      </c>
      <c r="K105" s="3">
        <v>1513.43</v>
      </c>
      <c r="L105" s="3">
        <v>1511.39</v>
      </c>
      <c r="M105" s="3">
        <v>1509.35</v>
      </c>
      <c r="N105" s="3">
        <v>1507.31</v>
      </c>
      <c r="O105" s="3">
        <v>1505.27</v>
      </c>
      <c r="P105" s="3">
        <v>1503.23</v>
      </c>
    </row>
    <row r="106" spans="1:16" outlineLevel="1" x14ac:dyDescent="0.25">
      <c r="A106">
        <v>2250</v>
      </c>
      <c r="B106" t="s">
        <v>62</v>
      </c>
      <c r="C106">
        <v>-24.08</v>
      </c>
      <c r="D106" s="3">
        <v>-24.08</v>
      </c>
      <c r="E106" s="3">
        <v>-24.28</v>
      </c>
      <c r="F106" s="3">
        <v>-24.48</v>
      </c>
      <c r="G106" s="3">
        <v>-24.68</v>
      </c>
      <c r="H106" s="3">
        <v>-24.88</v>
      </c>
      <c r="I106" s="3">
        <v>-25.08</v>
      </c>
      <c r="J106" s="3">
        <v>-25.28</v>
      </c>
      <c r="K106" s="3">
        <v>-25.48</v>
      </c>
      <c r="L106" s="3">
        <v>-25.68</v>
      </c>
      <c r="M106" s="3">
        <v>-25.88</v>
      </c>
      <c r="N106" s="3">
        <v>-26.08</v>
      </c>
      <c r="O106" s="3">
        <v>-26.28</v>
      </c>
      <c r="P106" s="3">
        <v>-26.48</v>
      </c>
    </row>
    <row r="107" spans="1:16" outlineLevel="1" x14ac:dyDescent="0.25">
      <c r="A107">
        <v>2255</v>
      </c>
      <c r="B107" t="s">
        <v>63</v>
      </c>
      <c r="C107">
        <v>-1012.95</v>
      </c>
      <c r="D107" s="3">
        <v>-1012.95</v>
      </c>
      <c r="E107" s="3">
        <v>-1021.28</v>
      </c>
      <c r="F107" s="3">
        <v>-1029.6099999999999</v>
      </c>
      <c r="G107" s="3">
        <v>-1037.94</v>
      </c>
      <c r="H107" s="3">
        <v>-1046.27</v>
      </c>
      <c r="I107" s="3">
        <v>-1054.5999999999999</v>
      </c>
      <c r="J107" s="3">
        <v>-1062.93</v>
      </c>
      <c r="K107" s="3">
        <v>-1071.26</v>
      </c>
      <c r="L107" s="3">
        <v>-1079.5899999999999</v>
      </c>
      <c r="M107" s="3">
        <v>-1087.92</v>
      </c>
      <c r="N107" s="3">
        <v>-1096.25</v>
      </c>
      <c r="O107" s="3">
        <v>-1104.58</v>
      </c>
      <c r="P107" s="3">
        <v>-1112.9100000000001</v>
      </c>
    </row>
    <row r="108" spans="1:16" outlineLevel="1" x14ac:dyDescent="0.25">
      <c r="A108" t="s">
        <v>70</v>
      </c>
      <c r="B108">
        <v>210</v>
      </c>
      <c r="C108">
        <v>-117454.63</v>
      </c>
      <c r="D108" s="3">
        <v>-117454.63</v>
      </c>
      <c r="E108" s="3">
        <v>-118413.99</v>
      </c>
      <c r="F108" s="3">
        <v>-119373.35</v>
      </c>
      <c r="G108" s="3">
        <v>-120332.71</v>
      </c>
      <c r="H108" s="3">
        <v>-121292.07</v>
      </c>
      <c r="I108" s="3">
        <v>-122252.69</v>
      </c>
      <c r="J108" s="3">
        <v>-122006.47</v>
      </c>
      <c r="K108" s="3">
        <v>-122980.08</v>
      </c>
      <c r="L108" s="3">
        <v>-123953.69</v>
      </c>
      <c r="M108" s="3">
        <v>-124928.99</v>
      </c>
      <c r="N108" s="3">
        <v>-125905</v>
      </c>
      <c r="O108" s="3">
        <v>-126377.21</v>
      </c>
      <c r="P108" s="3">
        <v>-127046.69</v>
      </c>
    </row>
    <row r="109" spans="1:16" outlineLevel="1" x14ac:dyDescent="0.25">
      <c r="A109">
        <v>2280</v>
      </c>
      <c r="B109" t="s">
        <v>64</v>
      </c>
      <c r="C109">
        <v>-8.91</v>
      </c>
      <c r="D109" s="3">
        <v>-8.91</v>
      </c>
      <c r="E109" s="3">
        <v>-9</v>
      </c>
      <c r="F109" s="3">
        <v>-9.09</v>
      </c>
      <c r="G109" s="3">
        <v>-9.18</v>
      </c>
      <c r="H109" s="3">
        <v>-9.27</v>
      </c>
      <c r="I109" s="3">
        <v>-9.36</v>
      </c>
      <c r="J109" s="3">
        <v>-9.4499999999999993</v>
      </c>
      <c r="K109" s="3">
        <v>-9.5399999999999991</v>
      </c>
      <c r="L109" s="3">
        <v>-9.6300000000000008</v>
      </c>
      <c r="M109" s="3">
        <v>-9.7200000000000006</v>
      </c>
      <c r="N109" s="3">
        <v>-9.81</v>
      </c>
      <c r="O109" s="3">
        <v>-9.9</v>
      </c>
      <c r="P109" s="3">
        <v>-9.99</v>
      </c>
    </row>
    <row r="110" spans="1:16" outlineLevel="1" x14ac:dyDescent="0.25">
      <c r="A110">
        <v>2285</v>
      </c>
      <c r="B110" t="s">
        <v>65</v>
      </c>
      <c r="C110">
        <v>-205.57</v>
      </c>
      <c r="D110" s="3">
        <v>-205.57</v>
      </c>
      <c r="E110" s="3">
        <v>-207.84</v>
      </c>
      <c r="F110" s="3">
        <v>-210.11</v>
      </c>
      <c r="G110" s="3">
        <v>-213.13</v>
      </c>
      <c r="H110" s="3">
        <v>-216.15</v>
      </c>
      <c r="I110" s="3">
        <v>-219.17</v>
      </c>
      <c r="J110" s="3">
        <v>-222.81</v>
      </c>
      <c r="K110" s="3">
        <v>-226.45</v>
      </c>
      <c r="L110" s="3">
        <v>-230.09</v>
      </c>
      <c r="M110" s="3">
        <v>-233.73</v>
      </c>
      <c r="N110" s="3">
        <v>-237.37</v>
      </c>
      <c r="O110" s="3">
        <v>-241.01</v>
      </c>
      <c r="P110" s="3">
        <v>-244.65</v>
      </c>
    </row>
    <row r="111" spans="1:16" outlineLevel="1" x14ac:dyDescent="0.25">
      <c r="A111" t="s">
        <v>70</v>
      </c>
      <c r="B111">
        <v>220</v>
      </c>
      <c r="C111">
        <v>-214.48</v>
      </c>
      <c r="D111" s="3">
        <v>-214.48</v>
      </c>
      <c r="E111" s="3">
        <v>-216.84</v>
      </c>
      <c r="F111" s="3">
        <v>-219.2</v>
      </c>
      <c r="G111" s="3">
        <v>-222.31</v>
      </c>
      <c r="H111" s="3">
        <v>-225.42</v>
      </c>
      <c r="I111" s="3">
        <v>-228.53</v>
      </c>
      <c r="J111" s="3">
        <v>-232.26</v>
      </c>
      <c r="K111" s="3">
        <v>-235.99</v>
      </c>
      <c r="L111" s="3">
        <v>-239.72</v>
      </c>
      <c r="M111" s="3">
        <v>-243.45</v>
      </c>
      <c r="N111" s="3">
        <v>-247.18</v>
      </c>
      <c r="O111" s="3">
        <v>-250.91</v>
      </c>
      <c r="P111" s="3">
        <v>-254.64</v>
      </c>
    </row>
    <row r="112" spans="1:16" outlineLevel="1" x14ac:dyDescent="0.25">
      <c r="A112">
        <v>3155</v>
      </c>
      <c r="B112" t="s">
        <v>66</v>
      </c>
      <c r="C112">
        <v>-104.79</v>
      </c>
      <c r="D112" s="3">
        <v>-104.79</v>
      </c>
      <c r="E112" s="3">
        <v>-125.62</v>
      </c>
      <c r="F112" s="3">
        <v>-146.46</v>
      </c>
      <c r="G112" s="3">
        <v>-167.29</v>
      </c>
      <c r="H112" s="3">
        <v>-188.12</v>
      </c>
      <c r="I112" s="3">
        <v>-208.96</v>
      </c>
      <c r="J112" s="3">
        <v>-229.79</v>
      </c>
      <c r="K112" s="3">
        <v>-250.62</v>
      </c>
      <c r="L112" s="3">
        <v>-271.45999999999998</v>
      </c>
      <c r="M112" s="3">
        <v>-292.29000000000002</v>
      </c>
      <c r="N112" s="3">
        <v>-313.12</v>
      </c>
      <c r="O112" s="3">
        <v>-333.96</v>
      </c>
      <c r="P112" s="3">
        <v>-354.79</v>
      </c>
    </row>
    <row r="113" spans="1:16" outlineLevel="1" x14ac:dyDescent="0.25">
      <c r="A113" t="s">
        <v>70</v>
      </c>
      <c r="B113">
        <v>270</v>
      </c>
      <c r="C113">
        <v>-104.79</v>
      </c>
      <c r="D113" s="3">
        <v>-104.79</v>
      </c>
      <c r="E113" s="3">
        <v>-125.62</v>
      </c>
      <c r="F113" s="3">
        <v>-146.46</v>
      </c>
      <c r="G113" s="3">
        <v>-167.29</v>
      </c>
      <c r="H113" s="3">
        <v>-188.12</v>
      </c>
      <c r="I113" s="3">
        <v>-208.96</v>
      </c>
      <c r="J113" s="3">
        <v>-229.79</v>
      </c>
      <c r="K113" s="3">
        <v>-250.62</v>
      </c>
      <c r="L113" s="3">
        <v>-271.45999999999998</v>
      </c>
      <c r="M113" s="3">
        <v>-292.29000000000002</v>
      </c>
      <c r="N113" s="3">
        <v>-313.12</v>
      </c>
      <c r="O113" s="3">
        <v>-333.96</v>
      </c>
      <c r="P113" s="3">
        <v>-354.79</v>
      </c>
    </row>
    <row r="114" spans="1:16" outlineLevel="1" x14ac:dyDescent="0.25">
      <c r="A114">
        <v>4260</v>
      </c>
      <c r="B114" t="s">
        <v>67</v>
      </c>
      <c r="C114">
        <v>3.56</v>
      </c>
      <c r="D114" s="3">
        <v>3.56</v>
      </c>
      <c r="E114" s="3">
        <v>3.56</v>
      </c>
      <c r="F114" s="3">
        <v>3.56</v>
      </c>
      <c r="G114" s="3">
        <v>3.56</v>
      </c>
      <c r="H114" s="3">
        <v>3.56</v>
      </c>
      <c r="I114" s="3">
        <v>3.56</v>
      </c>
      <c r="J114" s="3">
        <v>3.56</v>
      </c>
      <c r="K114" s="3">
        <v>3.56</v>
      </c>
      <c r="L114" s="3">
        <v>3.56</v>
      </c>
      <c r="M114" s="3">
        <v>3.56</v>
      </c>
      <c r="N114" s="3">
        <v>3.56</v>
      </c>
      <c r="O114" s="3">
        <v>3.56</v>
      </c>
      <c r="P114" s="3"/>
    </row>
    <row r="115" spans="1:16" x14ac:dyDescent="0.25">
      <c r="A115" s="4">
        <v>4265</v>
      </c>
      <c r="B115" s="4" t="s">
        <v>68</v>
      </c>
      <c r="C115">
        <v>2406.3000000000002</v>
      </c>
      <c r="D115" s="3">
        <v>2406.3000000000002</v>
      </c>
      <c r="E115" s="3">
        <v>2421.3000000000002</v>
      </c>
      <c r="F115" s="3">
        <v>2436.3000000000002</v>
      </c>
      <c r="G115" s="3">
        <v>2451.3000000000002</v>
      </c>
      <c r="H115" s="3">
        <v>2466.3000000000002</v>
      </c>
      <c r="I115" s="3">
        <v>2481.3000000000002</v>
      </c>
      <c r="J115" s="3">
        <v>2496.3000000000002</v>
      </c>
      <c r="K115" s="3">
        <v>2511.3000000000002</v>
      </c>
      <c r="L115" s="3">
        <v>2526.3000000000002</v>
      </c>
      <c r="M115" s="3">
        <v>2541.3000000000002</v>
      </c>
      <c r="N115" s="3">
        <v>2556.3000000000002</v>
      </c>
      <c r="O115" s="3">
        <v>2571.3000000000002</v>
      </c>
      <c r="P115" s="3">
        <v>2586.3000000000002</v>
      </c>
    </row>
    <row r="116" spans="1:16" hidden="1" x14ac:dyDescent="0.25">
      <c r="A116" t="s">
        <v>70</v>
      </c>
      <c r="B116">
        <v>285</v>
      </c>
      <c r="C116">
        <v>2409.86</v>
      </c>
      <c r="D116" s="3">
        <v>2409.86</v>
      </c>
      <c r="E116" s="3">
        <v>2424.86</v>
      </c>
      <c r="F116" s="3">
        <v>2439.86</v>
      </c>
      <c r="G116" s="3">
        <v>2454.86</v>
      </c>
      <c r="H116" s="3">
        <v>2469.86</v>
      </c>
      <c r="I116" s="3">
        <v>2484.86</v>
      </c>
      <c r="J116" s="3">
        <v>2499.86</v>
      </c>
      <c r="K116" s="3">
        <v>2514.86</v>
      </c>
      <c r="L116" s="3">
        <v>2529.86</v>
      </c>
      <c r="M116" s="3">
        <v>2544.86</v>
      </c>
      <c r="N116" s="3">
        <v>2559.86</v>
      </c>
      <c r="O116" s="3">
        <v>2574.86</v>
      </c>
      <c r="P116" s="3">
        <v>2586.3000000000002</v>
      </c>
    </row>
    <row r="117" spans="1:16" outlineLevel="1" x14ac:dyDescent="0.25">
      <c r="A117" t="s">
        <v>69</v>
      </c>
      <c r="C117">
        <v>138883.76999999999</v>
      </c>
      <c r="D117" s="3">
        <v>138883.76999999999</v>
      </c>
      <c r="E117" s="3">
        <v>137916.22</v>
      </c>
      <c r="F117" s="3">
        <v>136948.66</v>
      </c>
      <c r="G117" s="3">
        <v>136369.88</v>
      </c>
      <c r="H117" s="3">
        <v>135401.57999999999</v>
      </c>
      <c r="I117" s="3">
        <v>134703.09</v>
      </c>
      <c r="J117" s="3">
        <v>137804.25</v>
      </c>
      <c r="K117" s="3">
        <v>137811.07999999999</v>
      </c>
      <c r="L117" s="3">
        <v>136827.9</v>
      </c>
      <c r="M117" s="3">
        <v>136209.92000000001</v>
      </c>
      <c r="N117" s="3">
        <v>135495.43</v>
      </c>
      <c r="O117" s="3">
        <v>136072.35999999999</v>
      </c>
      <c r="P117" s="3">
        <v>135885.74</v>
      </c>
    </row>
    <row r="119" spans="1:16" x14ac:dyDescent="0.25">
      <c r="A119" s="5">
        <v>6665</v>
      </c>
      <c r="B119" s="6" t="s">
        <v>71</v>
      </c>
      <c r="D119" s="10">
        <v>17.79</v>
      </c>
      <c r="E119" s="10">
        <v>17.79</v>
      </c>
      <c r="F119" s="10">
        <v>17.79</v>
      </c>
      <c r="G119" s="10">
        <v>17.79</v>
      </c>
      <c r="H119" s="10">
        <v>17.79</v>
      </c>
      <c r="I119" s="10">
        <v>17.79</v>
      </c>
      <c r="J119" s="10">
        <v>17.79</v>
      </c>
      <c r="K119" s="10">
        <v>17.79</v>
      </c>
      <c r="L119" s="10">
        <v>17.79</v>
      </c>
      <c r="M119" s="10">
        <v>17.79</v>
      </c>
      <c r="N119" s="10">
        <v>17.79</v>
      </c>
      <c r="O119" s="10">
        <v>21.89</v>
      </c>
      <c r="P119" s="10">
        <v>21.89</v>
      </c>
    </row>
    <row r="120" spans="1:16" x14ac:dyDescent="0.25">
      <c r="A120" s="5">
        <v>6760</v>
      </c>
      <c r="B120" s="6" t="s">
        <v>72</v>
      </c>
      <c r="D120" s="10">
        <v>31.36</v>
      </c>
      <c r="E120" s="10">
        <v>31.36</v>
      </c>
      <c r="F120" s="10">
        <v>31.36</v>
      </c>
      <c r="G120" s="10">
        <v>31.36</v>
      </c>
      <c r="H120" s="10">
        <v>31.36</v>
      </c>
      <c r="I120" s="10">
        <v>31.36</v>
      </c>
      <c r="J120" s="10">
        <v>31.36</v>
      </c>
      <c r="K120" s="10">
        <v>34.69</v>
      </c>
      <c r="L120" s="10">
        <v>34.69</v>
      </c>
      <c r="M120" s="10">
        <v>34.69</v>
      </c>
      <c r="N120" s="10">
        <v>34.69</v>
      </c>
      <c r="O120" s="10">
        <v>34.69</v>
      </c>
      <c r="P120" s="10">
        <v>33.07</v>
      </c>
    </row>
    <row r="121" spans="1:16" x14ac:dyDescent="0.25">
      <c r="A121" s="5">
        <v>6765</v>
      </c>
      <c r="B121" s="6" t="s">
        <v>73</v>
      </c>
      <c r="D121" s="10">
        <v>493.47</v>
      </c>
      <c r="E121" s="10">
        <v>493.47</v>
      </c>
      <c r="F121" s="10">
        <v>493.47</v>
      </c>
      <c r="G121" s="10">
        <v>493.47</v>
      </c>
      <c r="H121" s="10">
        <v>493.47</v>
      </c>
      <c r="I121" s="10">
        <v>493.47</v>
      </c>
      <c r="J121" s="10">
        <v>493.47</v>
      </c>
      <c r="K121" s="10">
        <v>494.72</v>
      </c>
      <c r="L121" s="10">
        <v>494.72</v>
      </c>
      <c r="M121" s="10">
        <v>496.41</v>
      </c>
      <c r="N121" s="10">
        <v>496.41</v>
      </c>
      <c r="O121" s="10">
        <v>496.42</v>
      </c>
      <c r="P121" s="10">
        <v>496.42</v>
      </c>
    </row>
    <row r="122" spans="1:16" x14ac:dyDescent="0.25">
      <c r="D122" s="10"/>
    </row>
    <row r="123" spans="1:16" x14ac:dyDescent="0.25">
      <c r="A123" s="5">
        <v>7430</v>
      </c>
      <c r="B123" s="6" t="s">
        <v>74</v>
      </c>
      <c r="D123" s="10">
        <v>-15</v>
      </c>
      <c r="E123" s="10">
        <v>-15</v>
      </c>
      <c r="F123" s="10">
        <v>-15</v>
      </c>
      <c r="G123" s="10">
        <v>-15</v>
      </c>
      <c r="H123" s="10">
        <v>-15</v>
      </c>
      <c r="I123" s="10">
        <v>-15</v>
      </c>
      <c r="J123" s="10">
        <v>-15</v>
      </c>
      <c r="K123" s="10">
        <v>-15</v>
      </c>
      <c r="L123" s="10">
        <v>-15</v>
      </c>
      <c r="M123" s="10">
        <v>-15</v>
      </c>
      <c r="N123" s="10">
        <v>-15</v>
      </c>
      <c r="O123" s="10">
        <v>-15</v>
      </c>
      <c r="P123" s="10">
        <v>-15</v>
      </c>
    </row>
    <row r="125" spans="1:16" x14ac:dyDescent="0.25">
      <c r="D125" s="12" t="s">
        <v>140</v>
      </c>
      <c r="E125" s="14">
        <f>D35-E35-E119</f>
        <v>7.815970093361102E-14</v>
      </c>
      <c r="F125" s="14">
        <f t="shared" ref="F125:P125" si="0">E35-F35-F119</f>
        <v>-3.5527136788005009E-14</v>
      </c>
      <c r="G125" s="14">
        <f t="shared" si="0"/>
        <v>-3.5527136788005009E-14</v>
      </c>
      <c r="H125" s="14">
        <f t="shared" si="0"/>
        <v>7.815970093361102E-14</v>
      </c>
      <c r="I125" s="14">
        <f t="shared" si="0"/>
        <v>-3.5527136788005009E-14</v>
      </c>
      <c r="J125" s="14">
        <f t="shared" si="0"/>
        <v>-3.5527136788005009E-14</v>
      </c>
      <c r="K125" s="14">
        <f t="shared" si="0"/>
        <v>7.815970093361102E-14</v>
      </c>
      <c r="L125" s="14">
        <f t="shared" si="0"/>
        <v>-3.5527136788005009E-14</v>
      </c>
      <c r="M125" s="14">
        <f t="shared" si="0"/>
        <v>-3.5527136788005009E-14</v>
      </c>
      <c r="N125" s="14">
        <f t="shared" si="0"/>
        <v>7.815970093361102E-14</v>
      </c>
      <c r="O125" s="14">
        <f t="shared" si="0"/>
        <v>0</v>
      </c>
      <c r="P125" s="14">
        <f t="shared" si="0"/>
        <v>0</v>
      </c>
    </row>
    <row r="126" spans="1:16" x14ac:dyDescent="0.25">
      <c r="D126" s="12" t="s">
        <v>140</v>
      </c>
      <c r="E126" s="14">
        <f>D43-E43-E120</f>
        <v>-3.2684965844964609E-13</v>
      </c>
      <c r="F126" s="14">
        <f t="shared" ref="F126:P126" si="1">E43-F43-F120</f>
        <v>5.8264504332328215E-13</v>
      </c>
      <c r="G126" s="14">
        <f t="shared" si="1"/>
        <v>-3.2684965844964609E-13</v>
      </c>
      <c r="H126" s="14">
        <f t="shared" si="1"/>
        <v>-3.2684965844964609E-13</v>
      </c>
      <c r="I126" s="14">
        <f t="shared" si="1"/>
        <v>5.8264504332328215E-13</v>
      </c>
      <c r="J126" s="14">
        <f t="shared" si="1"/>
        <v>-3.2684965844964609E-13</v>
      </c>
      <c r="K126" s="14">
        <f t="shared" si="1"/>
        <v>5.1159076974727213E-13</v>
      </c>
      <c r="L126" s="14">
        <f t="shared" si="1"/>
        <v>-3.979039320256561E-13</v>
      </c>
      <c r="M126" s="14">
        <f t="shared" si="1"/>
        <v>-3.979039320256561E-13</v>
      </c>
      <c r="N126" s="14">
        <f t="shared" si="1"/>
        <v>5.1159076974727213E-13</v>
      </c>
      <c r="O126" s="15">
        <f t="shared" si="1"/>
        <v>-351.71000000000043</v>
      </c>
      <c r="P126" s="14">
        <f t="shared" si="1"/>
        <v>6.1817218011128716E-13</v>
      </c>
    </row>
    <row r="127" spans="1:16" x14ac:dyDescent="0.25">
      <c r="D127" s="12" t="s">
        <v>140</v>
      </c>
      <c r="E127" s="14">
        <f>D44-E44-E121</f>
        <v>1.1368683772161603E-12</v>
      </c>
      <c r="F127" s="14">
        <f t="shared" ref="F127:P127" si="2">E44-F44-F121</f>
        <v>-1.3415046851150692E-11</v>
      </c>
      <c r="G127" s="14">
        <f t="shared" si="2"/>
        <v>1.1368683772161603E-12</v>
      </c>
      <c r="H127" s="14">
        <f t="shared" si="2"/>
        <v>1.1368683772161603E-12</v>
      </c>
      <c r="I127" s="14">
        <f t="shared" si="2"/>
        <v>1.1368683772161603E-12</v>
      </c>
      <c r="J127" s="14">
        <f t="shared" si="2"/>
        <v>1.1368683772161603E-12</v>
      </c>
      <c r="K127" s="14">
        <f t="shared" si="2"/>
        <v>1.1368683772161603E-12</v>
      </c>
      <c r="L127" s="14">
        <f t="shared" si="2"/>
        <v>1.1368683772161603E-12</v>
      </c>
      <c r="M127" s="14">
        <f t="shared" si="2"/>
        <v>3.4674485505092889E-12</v>
      </c>
      <c r="N127" s="14">
        <f t="shared" si="2"/>
        <v>3.4674485505092889E-12</v>
      </c>
      <c r="O127" s="14">
        <f t="shared" si="2"/>
        <v>-1.7621459846850485E-12</v>
      </c>
      <c r="P127" s="14">
        <f t="shared" si="2"/>
        <v>-1.7621459846850485E-12</v>
      </c>
    </row>
    <row r="128" spans="1:16" x14ac:dyDescent="0.25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4:16" x14ac:dyDescent="0.25">
      <c r="D129" s="12" t="s">
        <v>140</v>
      </c>
      <c r="E129" s="11">
        <f>D115-E115-E123</f>
        <v>0</v>
      </c>
      <c r="F129" s="11">
        <f t="shared" ref="F129:P129" si="3">E115-F115-F123</f>
        <v>0</v>
      </c>
      <c r="G129" s="11">
        <f t="shared" si="3"/>
        <v>0</v>
      </c>
      <c r="H129" s="11">
        <f t="shared" si="3"/>
        <v>0</v>
      </c>
      <c r="I129" s="11">
        <f t="shared" si="3"/>
        <v>0</v>
      </c>
      <c r="J129" s="11">
        <f t="shared" si="3"/>
        <v>0</v>
      </c>
      <c r="K129" s="11">
        <f t="shared" si="3"/>
        <v>0</v>
      </c>
      <c r="L129" s="11">
        <f t="shared" si="3"/>
        <v>0</v>
      </c>
      <c r="M129" s="11">
        <f t="shared" si="3"/>
        <v>0</v>
      </c>
      <c r="N129" s="11">
        <f t="shared" si="3"/>
        <v>0</v>
      </c>
      <c r="O129" s="11">
        <f t="shared" si="3"/>
        <v>0</v>
      </c>
      <c r="P129" s="11">
        <f t="shared" si="3"/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B11"/>
  <sheetViews>
    <sheetView topLeftCell="N1" workbookViewId="0">
      <selection activeCell="S13" sqref="S13"/>
    </sheetView>
  </sheetViews>
  <sheetFormatPr defaultRowHeight="15" x14ac:dyDescent="0.25"/>
  <cols>
    <col min="1" max="1" width="14" bestFit="1" customWidth="1"/>
    <col min="2" max="2" width="15.28515625" bestFit="1" customWidth="1"/>
    <col min="3" max="13" width="6.85546875" bestFit="1" customWidth="1"/>
    <col min="14" max="14" width="9.5703125" bestFit="1" customWidth="1"/>
    <col min="15" max="26" width="6.85546875" bestFit="1" customWidth="1"/>
    <col min="27" max="27" width="9.5703125" bestFit="1" customWidth="1"/>
    <col min="28" max="28" width="10.7109375" bestFit="1" customWidth="1"/>
    <col min="29" max="29" width="6.85546875" bestFit="1" customWidth="1"/>
    <col min="30" max="30" width="9.42578125" bestFit="1" customWidth="1"/>
    <col min="31" max="33" width="6.85546875" bestFit="1" customWidth="1"/>
    <col min="34" max="34" width="9.42578125" bestFit="1" customWidth="1"/>
    <col min="35" max="35" width="9.5703125" bestFit="1" customWidth="1"/>
    <col min="36" max="36" width="10.7109375" bestFit="1" customWidth="1"/>
  </cols>
  <sheetData>
    <row r="3" spans="1:28" x14ac:dyDescent="0.25">
      <c r="A3" s="7" t="s">
        <v>123</v>
      </c>
      <c r="B3" s="7" t="s">
        <v>124</v>
      </c>
    </row>
    <row r="4" spans="1:28" x14ac:dyDescent="0.25">
      <c r="B4" t="s">
        <v>125</v>
      </c>
      <c r="N4" t="s">
        <v>126</v>
      </c>
      <c r="O4" t="s">
        <v>127</v>
      </c>
      <c r="AA4" t="s">
        <v>128</v>
      </c>
      <c r="AB4" t="s">
        <v>69</v>
      </c>
    </row>
    <row r="5" spans="1:28" x14ac:dyDescent="0.25">
      <c r="A5" s="7" t="s">
        <v>122</v>
      </c>
      <c r="B5" s="1" t="s">
        <v>129</v>
      </c>
      <c r="C5" s="1" t="s">
        <v>130</v>
      </c>
      <c r="D5" s="1" t="s">
        <v>131</v>
      </c>
      <c r="E5" s="1" t="s">
        <v>132</v>
      </c>
      <c r="F5" s="1" t="s">
        <v>14</v>
      </c>
      <c r="G5" s="1" t="s">
        <v>133</v>
      </c>
      <c r="H5" s="1" t="s">
        <v>134</v>
      </c>
      <c r="I5" s="1" t="s">
        <v>135</v>
      </c>
      <c r="J5" s="1" t="s">
        <v>136</v>
      </c>
      <c r="K5" s="1" t="s">
        <v>137</v>
      </c>
      <c r="L5" s="1" t="s">
        <v>138</v>
      </c>
      <c r="M5" s="1" t="s">
        <v>139</v>
      </c>
      <c r="O5" s="1" t="s">
        <v>129</v>
      </c>
      <c r="P5" s="1" t="s">
        <v>130</v>
      </c>
      <c r="Q5" s="1" t="s">
        <v>131</v>
      </c>
      <c r="R5" s="1" t="s">
        <v>132</v>
      </c>
      <c r="S5" s="1" t="s">
        <v>14</v>
      </c>
      <c r="T5" s="1" t="s">
        <v>133</v>
      </c>
      <c r="U5" s="1" t="s">
        <v>134</v>
      </c>
      <c r="V5" s="1" t="s">
        <v>135</v>
      </c>
      <c r="W5" s="1" t="s">
        <v>136</v>
      </c>
      <c r="X5" s="1" t="s">
        <v>137</v>
      </c>
      <c r="Y5" s="1" t="s">
        <v>138</v>
      </c>
      <c r="Z5" s="1" t="s">
        <v>139</v>
      </c>
    </row>
    <row r="6" spans="1:28" x14ac:dyDescent="0.25">
      <c r="A6" s="8">
        <v>252130</v>
      </c>
      <c r="B6" s="10">
        <v>528.48</v>
      </c>
      <c r="C6" s="10">
        <v>540.12</v>
      </c>
      <c r="D6" s="10">
        <v>533.69000000000005</v>
      </c>
      <c r="E6" s="10">
        <v>533.69000000000005</v>
      </c>
      <c r="F6" s="10">
        <v>537.29000000000008</v>
      </c>
      <c r="G6" s="10">
        <v>532.14</v>
      </c>
      <c r="H6" s="10">
        <v>532.14</v>
      </c>
      <c r="I6" s="10">
        <v>532.14</v>
      </c>
      <c r="J6" s="10">
        <v>527.62</v>
      </c>
      <c r="K6" s="10">
        <v>527.62</v>
      </c>
      <c r="L6" s="10">
        <v>527.62</v>
      </c>
      <c r="M6" s="10">
        <v>527.62</v>
      </c>
      <c r="N6" s="10">
        <v>6380.170000000001</v>
      </c>
      <c r="O6" s="10">
        <v>527.62</v>
      </c>
      <c r="P6" s="10">
        <v>527.62</v>
      </c>
      <c r="Q6" s="10">
        <v>527.62</v>
      </c>
      <c r="R6" s="10">
        <v>527.62</v>
      </c>
      <c r="S6" s="10">
        <v>527.62</v>
      </c>
      <c r="T6" s="10">
        <v>527.62</v>
      </c>
      <c r="U6" s="10">
        <v>532.20000000000005</v>
      </c>
      <c r="V6" s="10">
        <v>532.20000000000005</v>
      </c>
      <c r="W6" s="10">
        <v>533.89</v>
      </c>
      <c r="X6" s="10">
        <v>533.89</v>
      </c>
      <c r="Y6" s="10">
        <v>538</v>
      </c>
      <c r="Z6" s="10">
        <v>536.38</v>
      </c>
      <c r="AA6" s="10">
        <v>6372.2800000000007</v>
      </c>
      <c r="AB6" s="10">
        <v>12752.449999999999</v>
      </c>
    </row>
    <row r="7" spans="1:28" x14ac:dyDescent="0.25">
      <c r="A7" s="9">
        <v>6665</v>
      </c>
      <c r="B7" s="10">
        <v>17.79</v>
      </c>
      <c r="C7" s="10">
        <v>17.79</v>
      </c>
      <c r="D7" s="10">
        <v>17.79</v>
      </c>
      <c r="E7" s="10">
        <v>17.79</v>
      </c>
      <c r="F7" s="10">
        <v>17.79</v>
      </c>
      <c r="G7" s="10">
        <v>17.79</v>
      </c>
      <c r="H7" s="10">
        <v>17.79</v>
      </c>
      <c r="I7" s="10">
        <v>17.79</v>
      </c>
      <c r="J7" s="10">
        <v>17.79</v>
      </c>
      <c r="K7" s="10">
        <v>17.79</v>
      </c>
      <c r="L7" s="10">
        <v>17.79</v>
      </c>
      <c r="M7" s="10">
        <v>17.79</v>
      </c>
      <c r="N7" s="10">
        <v>213.47999999999993</v>
      </c>
      <c r="O7" s="10">
        <v>17.79</v>
      </c>
      <c r="P7" s="10">
        <v>17.79</v>
      </c>
      <c r="Q7" s="10">
        <v>17.79</v>
      </c>
      <c r="R7" s="10">
        <v>17.79</v>
      </c>
      <c r="S7" s="10">
        <v>17.79</v>
      </c>
      <c r="T7" s="10">
        <v>17.79</v>
      </c>
      <c r="U7" s="10">
        <v>17.79</v>
      </c>
      <c r="V7" s="10">
        <v>17.79</v>
      </c>
      <c r="W7" s="10">
        <v>17.79</v>
      </c>
      <c r="X7" s="10">
        <v>17.79</v>
      </c>
      <c r="Y7" s="10">
        <v>21.89</v>
      </c>
      <c r="Z7" s="10">
        <v>21.89</v>
      </c>
      <c r="AA7" s="10">
        <v>221.67999999999995</v>
      </c>
      <c r="AB7" s="10">
        <v>435.16</v>
      </c>
    </row>
    <row r="8" spans="1:28" x14ac:dyDescent="0.25">
      <c r="A8" s="9">
        <v>6760</v>
      </c>
      <c r="B8" s="10">
        <v>31.36</v>
      </c>
      <c r="C8" s="10">
        <v>31.36</v>
      </c>
      <c r="D8" s="10">
        <v>31.36</v>
      </c>
      <c r="E8" s="10">
        <v>31.36</v>
      </c>
      <c r="F8" s="10">
        <v>31.36</v>
      </c>
      <c r="G8" s="10">
        <v>31.36</v>
      </c>
      <c r="H8" s="10">
        <v>31.36</v>
      </c>
      <c r="I8" s="10">
        <v>31.36</v>
      </c>
      <c r="J8" s="10">
        <v>31.36</v>
      </c>
      <c r="K8" s="10">
        <v>31.36</v>
      </c>
      <c r="L8" s="10">
        <v>31.36</v>
      </c>
      <c r="M8" s="10">
        <v>31.36</v>
      </c>
      <c r="N8" s="10">
        <v>376.32000000000011</v>
      </c>
      <c r="O8" s="10">
        <v>31.36</v>
      </c>
      <c r="P8" s="10">
        <v>31.36</v>
      </c>
      <c r="Q8" s="10">
        <v>31.36</v>
      </c>
      <c r="R8" s="10">
        <v>31.36</v>
      </c>
      <c r="S8" s="10">
        <v>31.36</v>
      </c>
      <c r="T8" s="10">
        <v>31.36</v>
      </c>
      <c r="U8" s="10">
        <v>34.69</v>
      </c>
      <c r="V8" s="10">
        <v>34.69</v>
      </c>
      <c r="W8" s="10">
        <v>34.69</v>
      </c>
      <c r="X8" s="10">
        <v>34.69</v>
      </c>
      <c r="Y8" s="10">
        <v>34.69</v>
      </c>
      <c r="Z8" s="10">
        <v>33.07</v>
      </c>
      <c r="AA8" s="10">
        <v>394.68</v>
      </c>
      <c r="AB8" s="10">
        <v>771.00000000000034</v>
      </c>
    </row>
    <row r="9" spans="1:28" x14ac:dyDescent="0.25">
      <c r="A9" s="9">
        <v>6765</v>
      </c>
      <c r="B9" s="10">
        <v>494.33000000000004</v>
      </c>
      <c r="C9" s="10">
        <v>505.97</v>
      </c>
      <c r="D9" s="10">
        <v>499.54</v>
      </c>
      <c r="E9" s="10">
        <v>499.54</v>
      </c>
      <c r="F9" s="10">
        <v>503.14000000000004</v>
      </c>
      <c r="G9" s="10">
        <v>497.99</v>
      </c>
      <c r="H9" s="10">
        <v>497.99</v>
      </c>
      <c r="I9" s="10">
        <v>497.99</v>
      </c>
      <c r="J9" s="10">
        <v>493.47</v>
      </c>
      <c r="K9" s="10">
        <v>493.47</v>
      </c>
      <c r="L9" s="10">
        <v>493.47</v>
      </c>
      <c r="M9" s="10">
        <v>493.47</v>
      </c>
      <c r="N9" s="10">
        <v>5970.3700000000008</v>
      </c>
      <c r="O9" s="10">
        <v>493.47</v>
      </c>
      <c r="P9" s="10">
        <v>493.47</v>
      </c>
      <c r="Q9" s="10">
        <v>493.47</v>
      </c>
      <c r="R9" s="10">
        <v>493.47</v>
      </c>
      <c r="S9" s="10">
        <v>493.47</v>
      </c>
      <c r="T9" s="10">
        <v>493.47</v>
      </c>
      <c r="U9" s="10">
        <v>494.72</v>
      </c>
      <c r="V9" s="10">
        <v>494.72</v>
      </c>
      <c r="W9" s="10">
        <v>496.41</v>
      </c>
      <c r="X9" s="10">
        <v>496.41</v>
      </c>
      <c r="Y9" s="10">
        <v>496.42</v>
      </c>
      <c r="Z9" s="10">
        <v>496.42</v>
      </c>
      <c r="AA9" s="10">
        <v>5935.920000000001</v>
      </c>
      <c r="AB9" s="10">
        <v>11906.289999999999</v>
      </c>
    </row>
    <row r="10" spans="1:28" x14ac:dyDescent="0.25">
      <c r="A10" s="9">
        <v>7430</v>
      </c>
      <c r="B10" s="10">
        <v>-15</v>
      </c>
      <c r="C10" s="10">
        <v>-15</v>
      </c>
      <c r="D10" s="10">
        <v>-15</v>
      </c>
      <c r="E10" s="10">
        <v>-15</v>
      </c>
      <c r="F10" s="10">
        <v>-15</v>
      </c>
      <c r="G10" s="10">
        <v>-15</v>
      </c>
      <c r="H10" s="10">
        <v>-15</v>
      </c>
      <c r="I10" s="10">
        <v>-15</v>
      </c>
      <c r="J10" s="10">
        <v>-15</v>
      </c>
      <c r="K10" s="10">
        <v>-15</v>
      </c>
      <c r="L10" s="10">
        <v>-15</v>
      </c>
      <c r="M10" s="10">
        <v>-15</v>
      </c>
      <c r="N10" s="10">
        <v>-180</v>
      </c>
      <c r="O10" s="10">
        <v>-15</v>
      </c>
      <c r="P10" s="10">
        <v>-15</v>
      </c>
      <c r="Q10" s="10">
        <v>-15</v>
      </c>
      <c r="R10" s="10">
        <v>-15</v>
      </c>
      <c r="S10" s="10">
        <v>-15</v>
      </c>
      <c r="T10" s="10">
        <v>-15</v>
      </c>
      <c r="U10" s="10">
        <v>-15</v>
      </c>
      <c r="V10" s="10">
        <v>-15</v>
      </c>
      <c r="W10" s="10">
        <v>-15</v>
      </c>
      <c r="X10" s="10">
        <v>-15</v>
      </c>
      <c r="Y10" s="10">
        <v>-15</v>
      </c>
      <c r="Z10" s="10">
        <v>-15</v>
      </c>
      <c r="AA10" s="10">
        <v>-180</v>
      </c>
      <c r="AB10" s="10">
        <v>-360</v>
      </c>
    </row>
    <row r="11" spans="1:28" x14ac:dyDescent="0.25">
      <c r="A11" s="8" t="s">
        <v>69</v>
      </c>
      <c r="B11" s="10">
        <v>528.48</v>
      </c>
      <c r="C11" s="10">
        <v>540.12</v>
      </c>
      <c r="D11" s="10">
        <v>533.69000000000005</v>
      </c>
      <c r="E11" s="10">
        <v>533.69000000000005</v>
      </c>
      <c r="F11" s="10">
        <v>537.29000000000008</v>
      </c>
      <c r="G11" s="10">
        <v>532.14</v>
      </c>
      <c r="H11" s="10">
        <v>532.14</v>
      </c>
      <c r="I11" s="10">
        <v>532.14</v>
      </c>
      <c r="J11" s="10">
        <v>527.62</v>
      </c>
      <c r="K11" s="10">
        <v>527.62</v>
      </c>
      <c r="L11" s="10">
        <v>527.62</v>
      </c>
      <c r="M11" s="10">
        <v>527.62</v>
      </c>
      <c r="N11" s="10">
        <v>6380.170000000001</v>
      </c>
      <c r="O11" s="10">
        <v>527.62</v>
      </c>
      <c r="P11" s="10">
        <v>527.62</v>
      </c>
      <c r="Q11" s="10">
        <v>527.62</v>
      </c>
      <c r="R11" s="10">
        <v>527.62</v>
      </c>
      <c r="S11" s="10">
        <v>527.62</v>
      </c>
      <c r="T11" s="10">
        <v>527.62</v>
      </c>
      <c r="U11" s="10">
        <v>532.20000000000005</v>
      </c>
      <c r="V11" s="10">
        <v>532.20000000000005</v>
      </c>
      <c r="W11" s="10">
        <v>533.89</v>
      </c>
      <c r="X11" s="10">
        <v>533.89</v>
      </c>
      <c r="Y11" s="10">
        <v>538</v>
      </c>
      <c r="Z11" s="10">
        <v>536.38</v>
      </c>
      <c r="AA11" s="10">
        <v>6372.2800000000007</v>
      </c>
      <c r="AB11" s="10">
        <v>12752.449999999999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01"/>
  <sheetViews>
    <sheetView workbookViewId="0">
      <selection activeCell="D21" sqref="D21"/>
    </sheetView>
  </sheetViews>
  <sheetFormatPr defaultRowHeight="15" x14ac:dyDescent="0.25"/>
  <sheetData>
    <row r="1" spans="1:30" x14ac:dyDescent="0.25">
      <c r="A1" t="s">
        <v>75</v>
      </c>
      <c r="I1" t="s">
        <v>1</v>
      </c>
      <c r="R1" s="1">
        <v>43927</v>
      </c>
      <c r="S1" s="2">
        <v>0.65685185185185191</v>
      </c>
    </row>
    <row r="2" spans="1:30" x14ac:dyDescent="0.25">
      <c r="I2" t="s">
        <v>76</v>
      </c>
      <c r="R2" t="s">
        <v>4</v>
      </c>
      <c r="S2">
        <v>1</v>
      </c>
    </row>
    <row r="3" spans="1:30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  <c r="F3" t="s">
        <v>82</v>
      </c>
      <c r="G3" t="s">
        <v>83</v>
      </c>
      <c r="H3" t="s">
        <v>84</v>
      </c>
      <c r="I3" t="s">
        <v>85</v>
      </c>
      <c r="J3" t="s">
        <v>86</v>
      </c>
      <c r="K3" t="s">
        <v>87</v>
      </c>
      <c r="L3" t="s">
        <v>88</v>
      </c>
      <c r="M3" t="s">
        <v>89</v>
      </c>
      <c r="N3" t="s">
        <v>90</v>
      </c>
      <c r="O3" t="s">
        <v>91</v>
      </c>
      <c r="P3" t="s">
        <v>92</v>
      </c>
      <c r="Q3" t="s">
        <v>93</v>
      </c>
      <c r="R3" t="s">
        <v>94</v>
      </c>
      <c r="S3" t="s">
        <v>95</v>
      </c>
      <c r="T3" t="s">
        <v>96</v>
      </c>
      <c r="U3" t="s">
        <v>97</v>
      </c>
      <c r="V3" t="s">
        <v>98</v>
      </c>
      <c r="W3" t="s">
        <v>99</v>
      </c>
      <c r="X3" t="s">
        <v>100</v>
      </c>
      <c r="Y3" t="s">
        <v>101</v>
      </c>
      <c r="Z3" t="s">
        <v>102</v>
      </c>
      <c r="AA3" t="s">
        <v>103</v>
      </c>
      <c r="AB3" t="s">
        <v>104</v>
      </c>
      <c r="AC3" t="s">
        <v>105</v>
      </c>
      <c r="AD3" t="s">
        <v>106</v>
      </c>
    </row>
    <row r="4" spans="1:30" x14ac:dyDescent="0.25">
      <c r="A4">
        <v>252</v>
      </c>
      <c r="B4">
        <v>252130</v>
      </c>
      <c r="C4">
        <v>6665</v>
      </c>
      <c r="D4">
        <v>17.79</v>
      </c>
      <c r="E4" s="1">
        <v>43131</v>
      </c>
      <c r="F4" t="s">
        <v>107</v>
      </c>
      <c r="G4" t="s">
        <v>25</v>
      </c>
      <c r="H4" t="s">
        <v>108</v>
      </c>
      <c r="I4">
        <v>1008709</v>
      </c>
      <c r="J4">
        <v>60153</v>
      </c>
      <c r="K4">
        <v>293627</v>
      </c>
      <c r="P4" t="s">
        <v>109</v>
      </c>
      <c r="T4">
        <v>1</v>
      </c>
      <c r="U4">
        <v>18</v>
      </c>
      <c r="X4" t="s">
        <v>110</v>
      </c>
      <c r="Y4">
        <v>252</v>
      </c>
      <c r="Z4" t="s">
        <v>111</v>
      </c>
      <c r="AA4" t="s">
        <v>112</v>
      </c>
      <c r="AB4">
        <v>2036</v>
      </c>
    </row>
    <row r="5" spans="1:30" x14ac:dyDescent="0.25">
      <c r="A5">
        <v>252</v>
      </c>
      <c r="B5">
        <v>252130</v>
      </c>
      <c r="C5">
        <v>6760</v>
      </c>
      <c r="D5">
        <v>31.36</v>
      </c>
      <c r="E5" s="1">
        <v>43131</v>
      </c>
      <c r="F5" t="s">
        <v>107</v>
      </c>
      <c r="G5" t="s">
        <v>113</v>
      </c>
      <c r="H5" t="s">
        <v>108</v>
      </c>
      <c r="I5">
        <v>101916</v>
      </c>
      <c r="J5">
        <v>60153</v>
      </c>
      <c r="K5">
        <v>293627</v>
      </c>
      <c r="P5" t="s">
        <v>109</v>
      </c>
      <c r="T5">
        <v>1</v>
      </c>
      <c r="U5">
        <v>18</v>
      </c>
      <c r="X5" t="s">
        <v>110</v>
      </c>
      <c r="Y5">
        <v>252</v>
      </c>
      <c r="Z5" t="s">
        <v>111</v>
      </c>
      <c r="AA5" t="s">
        <v>112</v>
      </c>
      <c r="AB5">
        <v>2176</v>
      </c>
    </row>
    <row r="6" spans="1:30" x14ac:dyDescent="0.25">
      <c r="A6">
        <v>252</v>
      </c>
      <c r="B6">
        <v>252130</v>
      </c>
      <c r="C6">
        <v>6765</v>
      </c>
      <c r="D6">
        <v>79.42</v>
      </c>
      <c r="E6" s="1">
        <v>43131</v>
      </c>
      <c r="F6" t="s">
        <v>107</v>
      </c>
      <c r="G6" t="s">
        <v>114</v>
      </c>
      <c r="H6" t="s">
        <v>108</v>
      </c>
      <c r="I6">
        <v>90077</v>
      </c>
      <c r="J6">
        <v>60153</v>
      </c>
      <c r="K6">
        <v>293627</v>
      </c>
      <c r="P6" t="s">
        <v>109</v>
      </c>
      <c r="T6">
        <v>1</v>
      </c>
      <c r="U6">
        <v>18</v>
      </c>
      <c r="X6" t="s">
        <v>110</v>
      </c>
      <c r="Y6">
        <v>252</v>
      </c>
      <c r="Z6" t="s">
        <v>111</v>
      </c>
      <c r="AA6" t="s">
        <v>112</v>
      </c>
      <c r="AB6">
        <v>2186</v>
      </c>
    </row>
    <row r="7" spans="1:30" x14ac:dyDescent="0.25">
      <c r="A7">
        <v>252</v>
      </c>
      <c r="B7">
        <v>252130</v>
      </c>
      <c r="C7">
        <v>6765</v>
      </c>
      <c r="D7">
        <v>409.58</v>
      </c>
      <c r="E7" s="1">
        <v>43131</v>
      </c>
      <c r="F7" t="s">
        <v>107</v>
      </c>
      <c r="G7" t="s">
        <v>113</v>
      </c>
      <c r="H7" t="s">
        <v>108</v>
      </c>
      <c r="I7">
        <v>101917</v>
      </c>
      <c r="J7">
        <v>60153</v>
      </c>
      <c r="K7">
        <v>293627</v>
      </c>
      <c r="P7" t="s">
        <v>109</v>
      </c>
      <c r="T7">
        <v>1</v>
      </c>
      <c r="U7">
        <v>18</v>
      </c>
      <c r="X7" t="s">
        <v>110</v>
      </c>
      <c r="Y7">
        <v>252</v>
      </c>
      <c r="Z7" t="s">
        <v>111</v>
      </c>
      <c r="AA7" t="s">
        <v>112</v>
      </c>
      <c r="AB7">
        <v>2198</v>
      </c>
    </row>
    <row r="8" spans="1:30" x14ac:dyDescent="0.25">
      <c r="A8">
        <v>252</v>
      </c>
      <c r="B8">
        <v>252130</v>
      </c>
      <c r="C8">
        <v>6765</v>
      </c>
      <c r="D8">
        <v>-2.33</v>
      </c>
      <c r="E8" s="1">
        <v>43131</v>
      </c>
      <c r="F8" t="s">
        <v>107</v>
      </c>
      <c r="G8" t="s">
        <v>115</v>
      </c>
      <c r="H8" t="s">
        <v>108</v>
      </c>
      <c r="I8">
        <v>160747</v>
      </c>
      <c r="J8">
        <v>60153</v>
      </c>
      <c r="K8">
        <v>293627</v>
      </c>
      <c r="P8" t="s">
        <v>109</v>
      </c>
      <c r="T8">
        <v>1</v>
      </c>
      <c r="U8">
        <v>18</v>
      </c>
      <c r="X8" t="s">
        <v>110</v>
      </c>
      <c r="Y8">
        <v>252</v>
      </c>
      <c r="Z8" t="s">
        <v>111</v>
      </c>
      <c r="AA8" t="s">
        <v>112</v>
      </c>
      <c r="AB8">
        <v>2212</v>
      </c>
    </row>
    <row r="9" spans="1:30" x14ac:dyDescent="0.25">
      <c r="A9">
        <v>252</v>
      </c>
      <c r="B9">
        <v>252130</v>
      </c>
      <c r="C9">
        <v>6765</v>
      </c>
      <c r="D9">
        <v>0.31</v>
      </c>
      <c r="E9" s="1">
        <v>43131</v>
      </c>
      <c r="F9" t="s">
        <v>107</v>
      </c>
      <c r="G9" t="s">
        <v>116</v>
      </c>
      <c r="H9" t="s">
        <v>108</v>
      </c>
      <c r="I9">
        <v>160748</v>
      </c>
      <c r="J9">
        <v>60153</v>
      </c>
      <c r="K9">
        <v>293627</v>
      </c>
      <c r="P9" t="s">
        <v>109</v>
      </c>
      <c r="T9">
        <v>1</v>
      </c>
      <c r="U9">
        <v>18</v>
      </c>
      <c r="X9" t="s">
        <v>110</v>
      </c>
      <c r="Y9">
        <v>252</v>
      </c>
      <c r="Z9" t="s">
        <v>111</v>
      </c>
      <c r="AA9" t="s">
        <v>112</v>
      </c>
      <c r="AB9">
        <v>2214</v>
      </c>
    </row>
    <row r="10" spans="1:30" x14ac:dyDescent="0.25">
      <c r="A10">
        <v>252</v>
      </c>
      <c r="B10">
        <v>252130</v>
      </c>
      <c r="C10">
        <v>6765</v>
      </c>
      <c r="D10">
        <v>0.87</v>
      </c>
      <c r="E10" s="1">
        <v>43131</v>
      </c>
      <c r="F10" t="s">
        <v>107</v>
      </c>
      <c r="G10" t="s">
        <v>117</v>
      </c>
      <c r="H10" t="s">
        <v>108</v>
      </c>
      <c r="I10">
        <v>160749</v>
      </c>
      <c r="J10">
        <v>60153</v>
      </c>
      <c r="K10">
        <v>293627</v>
      </c>
      <c r="P10" t="s">
        <v>109</v>
      </c>
      <c r="T10">
        <v>1</v>
      </c>
      <c r="U10">
        <v>18</v>
      </c>
      <c r="X10" t="s">
        <v>110</v>
      </c>
      <c r="Y10">
        <v>252</v>
      </c>
      <c r="Z10" t="s">
        <v>111</v>
      </c>
      <c r="AA10" t="s">
        <v>112</v>
      </c>
      <c r="AB10">
        <v>2216</v>
      </c>
    </row>
    <row r="11" spans="1:30" x14ac:dyDescent="0.25">
      <c r="A11">
        <v>252</v>
      </c>
      <c r="B11">
        <v>252130</v>
      </c>
      <c r="C11">
        <v>6765</v>
      </c>
      <c r="D11">
        <v>1.88</v>
      </c>
      <c r="E11" s="1">
        <v>43131</v>
      </c>
      <c r="F11" t="s">
        <v>107</v>
      </c>
      <c r="G11" t="s">
        <v>118</v>
      </c>
      <c r="H11" t="s">
        <v>108</v>
      </c>
      <c r="I11">
        <v>160750</v>
      </c>
      <c r="J11">
        <v>60153</v>
      </c>
      <c r="K11">
        <v>293627</v>
      </c>
      <c r="P11" t="s">
        <v>109</v>
      </c>
      <c r="T11">
        <v>1</v>
      </c>
      <c r="U11">
        <v>18</v>
      </c>
      <c r="X11" t="s">
        <v>110</v>
      </c>
      <c r="Y11">
        <v>252</v>
      </c>
      <c r="Z11" t="s">
        <v>111</v>
      </c>
      <c r="AA11" t="s">
        <v>112</v>
      </c>
      <c r="AB11">
        <v>2218</v>
      </c>
    </row>
    <row r="12" spans="1:30" x14ac:dyDescent="0.25">
      <c r="A12">
        <v>252</v>
      </c>
      <c r="B12">
        <v>252130</v>
      </c>
      <c r="C12">
        <v>6765</v>
      </c>
      <c r="D12">
        <v>2.17</v>
      </c>
      <c r="E12" s="1">
        <v>43131</v>
      </c>
      <c r="F12" t="s">
        <v>107</v>
      </c>
      <c r="G12" t="s">
        <v>119</v>
      </c>
      <c r="H12" t="s">
        <v>108</v>
      </c>
      <c r="I12">
        <v>160751</v>
      </c>
      <c r="J12">
        <v>60153</v>
      </c>
      <c r="K12">
        <v>293627</v>
      </c>
      <c r="P12" t="s">
        <v>109</v>
      </c>
      <c r="T12">
        <v>1</v>
      </c>
      <c r="U12">
        <v>18</v>
      </c>
      <c r="X12" t="s">
        <v>110</v>
      </c>
      <c r="Y12">
        <v>252</v>
      </c>
      <c r="Z12" t="s">
        <v>111</v>
      </c>
      <c r="AA12" t="s">
        <v>112</v>
      </c>
      <c r="AB12">
        <v>2220</v>
      </c>
    </row>
    <row r="13" spans="1:30" x14ac:dyDescent="0.25">
      <c r="A13">
        <v>252</v>
      </c>
      <c r="B13">
        <v>252130</v>
      </c>
      <c r="C13">
        <v>6765</v>
      </c>
      <c r="D13">
        <v>2.4300000000000002</v>
      </c>
      <c r="E13" s="1">
        <v>43131</v>
      </c>
      <c r="F13" t="s">
        <v>107</v>
      </c>
      <c r="G13" t="s">
        <v>115</v>
      </c>
      <c r="H13" t="s">
        <v>108</v>
      </c>
      <c r="I13">
        <v>160752</v>
      </c>
      <c r="J13">
        <v>60153</v>
      </c>
      <c r="K13">
        <v>293627</v>
      </c>
      <c r="P13" t="s">
        <v>109</v>
      </c>
      <c r="T13">
        <v>1</v>
      </c>
      <c r="U13">
        <v>18</v>
      </c>
      <c r="X13" t="s">
        <v>110</v>
      </c>
      <c r="Y13">
        <v>252</v>
      </c>
      <c r="Z13" t="s">
        <v>111</v>
      </c>
      <c r="AA13" t="s">
        <v>112</v>
      </c>
      <c r="AB13">
        <v>2222</v>
      </c>
    </row>
    <row r="14" spans="1:30" x14ac:dyDescent="0.25">
      <c r="A14">
        <v>252</v>
      </c>
      <c r="B14">
        <v>252130</v>
      </c>
      <c r="C14">
        <v>7430</v>
      </c>
      <c r="D14">
        <v>-7.5</v>
      </c>
      <c r="E14" s="1">
        <v>43131</v>
      </c>
      <c r="F14" t="s">
        <v>107</v>
      </c>
      <c r="G14" t="s">
        <v>113</v>
      </c>
      <c r="H14" t="s">
        <v>108</v>
      </c>
      <c r="I14">
        <v>101909</v>
      </c>
      <c r="J14">
        <v>60153</v>
      </c>
      <c r="K14">
        <v>293627</v>
      </c>
      <c r="P14" t="s">
        <v>109</v>
      </c>
      <c r="T14">
        <v>1</v>
      </c>
      <c r="U14">
        <v>18</v>
      </c>
      <c r="X14" t="s">
        <v>110</v>
      </c>
      <c r="Y14">
        <v>252</v>
      </c>
      <c r="Z14" t="s">
        <v>111</v>
      </c>
      <c r="AA14" t="s">
        <v>112</v>
      </c>
      <c r="AB14">
        <v>2806</v>
      </c>
    </row>
    <row r="15" spans="1:30" x14ac:dyDescent="0.25">
      <c r="A15">
        <v>252</v>
      </c>
      <c r="B15">
        <v>252130</v>
      </c>
      <c r="C15">
        <v>7430</v>
      </c>
      <c r="D15">
        <v>-3.75</v>
      </c>
      <c r="E15" s="1">
        <v>43131</v>
      </c>
      <c r="F15" t="s">
        <v>107</v>
      </c>
      <c r="G15" t="s">
        <v>120</v>
      </c>
      <c r="H15" t="s">
        <v>108</v>
      </c>
      <c r="I15">
        <v>160753</v>
      </c>
      <c r="J15">
        <v>60153</v>
      </c>
      <c r="K15">
        <v>293627</v>
      </c>
      <c r="P15" t="s">
        <v>109</v>
      </c>
      <c r="T15">
        <v>1</v>
      </c>
      <c r="U15">
        <v>18</v>
      </c>
      <c r="X15" t="s">
        <v>110</v>
      </c>
      <c r="Y15">
        <v>252</v>
      </c>
      <c r="Z15" t="s">
        <v>111</v>
      </c>
      <c r="AA15" t="s">
        <v>112</v>
      </c>
      <c r="AB15">
        <v>2808</v>
      </c>
    </row>
    <row r="16" spans="1:30" x14ac:dyDescent="0.25">
      <c r="A16">
        <v>252</v>
      </c>
      <c r="B16">
        <v>252130</v>
      </c>
      <c r="C16">
        <v>7430</v>
      </c>
      <c r="D16">
        <v>-3.75</v>
      </c>
      <c r="E16" s="1">
        <v>43131</v>
      </c>
      <c r="F16" t="s">
        <v>107</v>
      </c>
      <c r="G16" t="s">
        <v>121</v>
      </c>
      <c r="H16" t="s">
        <v>108</v>
      </c>
      <c r="I16">
        <v>160754</v>
      </c>
      <c r="J16">
        <v>60153</v>
      </c>
      <c r="K16">
        <v>293627</v>
      </c>
      <c r="P16" t="s">
        <v>109</v>
      </c>
      <c r="T16">
        <v>1</v>
      </c>
      <c r="U16">
        <v>18</v>
      </c>
      <c r="X16" t="s">
        <v>110</v>
      </c>
      <c r="Y16">
        <v>252</v>
      </c>
      <c r="Z16" t="s">
        <v>111</v>
      </c>
      <c r="AA16" t="s">
        <v>112</v>
      </c>
      <c r="AB16">
        <v>2810</v>
      </c>
    </row>
    <row r="17" spans="1:28" x14ac:dyDescent="0.25">
      <c r="A17">
        <v>252</v>
      </c>
      <c r="B17">
        <v>252130</v>
      </c>
      <c r="C17">
        <v>6665</v>
      </c>
      <c r="D17">
        <v>17.79</v>
      </c>
      <c r="E17" s="1">
        <v>43159</v>
      </c>
      <c r="F17" t="s">
        <v>107</v>
      </c>
      <c r="G17" t="s">
        <v>25</v>
      </c>
      <c r="H17" t="s">
        <v>108</v>
      </c>
      <c r="I17">
        <v>1008709</v>
      </c>
      <c r="J17">
        <v>60257</v>
      </c>
      <c r="K17">
        <v>296146</v>
      </c>
      <c r="P17" t="s">
        <v>109</v>
      </c>
      <c r="T17">
        <v>2</v>
      </c>
      <c r="U17">
        <v>18</v>
      </c>
      <c r="X17" t="s">
        <v>110</v>
      </c>
      <c r="Y17">
        <v>252</v>
      </c>
      <c r="Z17" t="s">
        <v>111</v>
      </c>
      <c r="AA17" t="s">
        <v>112</v>
      </c>
      <c r="AB17">
        <v>2038</v>
      </c>
    </row>
    <row r="18" spans="1:28" x14ac:dyDescent="0.25">
      <c r="A18">
        <v>252</v>
      </c>
      <c r="B18">
        <v>252130</v>
      </c>
      <c r="C18">
        <v>6760</v>
      </c>
      <c r="D18">
        <v>31.36</v>
      </c>
      <c r="E18" s="1">
        <v>43159</v>
      </c>
      <c r="F18" t="s">
        <v>107</v>
      </c>
      <c r="G18" t="s">
        <v>113</v>
      </c>
      <c r="H18" t="s">
        <v>108</v>
      </c>
      <c r="I18">
        <v>101916</v>
      </c>
      <c r="J18">
        <v>60257</v>
      </c>
      <c r="K18">
        <v>296146</v>
      </c>
      <c r="P18" t="s">
        <v>109</v>
      </c>
      <c r="T18">
        <v>2</v>
      </c>
      <c r="U18">
        <v>18</v>
      </c>
      <c r="X18" t="s">
        <v>110</v>
      </c>
      <c r="Y18">
        <v>252</v>
      </c>
      <c r="Z18" t="s">
        <v>111</v>
      </c>
      <c r="AA18" t="s">
        <v>112</v>
      </c>
      <c r="AB18">
        <v>2178</v>
      </c>
    </row>
    <row r="19" spans="1:28" x14ac:dyDescent="0.25">
      <c r="A19">
        <v>252</v>
      </c>
      <c r="B19">
        <v>252130</v>
      </c>
      <c r="C19">
        <v>6765</v>
      </c>
      <c r="D19">
        <v>91.06</v>
      </c>
      <c r="E19" s="1">
        <v>43159</v>
      </c>
      <c r="F19" t="s">
        <v>107</v>
      </c>
      <c r="G19" t="s">
        <v>114</v>
      </c>
      <c r="H19" t="s">
        <v>108</v>
      </c>
      <c r="I19">
        <v>90077</v>
      </c>
      <c r="J19">
        <v>60257</v>
      </c>
      <c r="K19">
        <v>296146</v>
      </c>
      <c r="P19" t="s">
        <v>109</v>
      </c>
      <c r="T19">
        <v>2</v>
      </c>
      <c r="U19">
        <v>18</v>
      </c>
      <c r="X19" t="s">
        <v>110</v>
      </c>
      <c r="Y19">
        <v>252</v>
      </c>
      <c r="Z19" t="s">
        <v>111</v>
      </c>
      <c r="AA19" t="s">
        <v>112</v>
      </c>
      <c r="AB19">
        <v>2188</v>
      </c>
    </row>
    <row r="20" spans="1:28" x14ac:dyDescent="0.25">
      <c r="A20">
        <v>252</v>
      </c>
      <c r="B20">
        <v>252130</v>
      </c>
      <c r="C20">
        <v>6765</v>
      </c>
      <c r="D20">
        <v>409.58</v>
      </c>
      <c r="E20" s="1">
        <v>43159</v>
      </c>
      <c r="F20" t="s">
        <v>107</v>
      </c>
      <c r="G20" t="s">
        <v>113</v>
      </c>
      <c r="H20" t="s">
        <v>108</v>
      </c>
      <c r="I20">
        <v>101917</v>
      </c>
      <c r="J20">
        <v>60257</v>
      </c>
      <c r="K20">
        <v>296146</v>
      </c>
      <c r="P20" t="s">
        <v>109</v>
      </c>
      <c r="T20">
        <v>2</v>
      </c>
      <c r="U20">
        <v>18</v>
      </c>
      <c r="X20" t="s">
        <v>110</v>
      </c>
      <c r="Y20">
        <v>252</v>
      </c>
      <c r="Z20" t="s">
        <v>111</v>
      </c>
      <c r="AA20" t="s">
        <v>112</v>
      </c>
      <c r="AB20">
        <v>2200</v>
      </c>
    </row>
    <row r="21" spans="1:28" x14ac:dyDescent="0.25">
      <c r="A21">
        <v>252</v>
      </c>
      <c r="B21">
        <v>252130</v>
      </c>
      <c r="C21">
        <v>6765</v>
      </c>
      <c r="D21">
        <v>-2.33</v>
      </c>
      <c r="E21" s="1">
        <v>43159</v>
      </c>
      <c r="F21" t="s">
        <v>107</v>
      </c>
      <c r="G21" t="s">
        <v>115</v>
      </c>
      <c r="H21" t="s">
        <v>108</v>
      </c>
      <c r="I21">
        <v>160747</v>
      </c>
      <c r="J21">
        <v>60257</v>
      </c>
      <c r="K21">
        <v>296146</v>
      </c>
      <c r="P21" t="s">
        <v>109</v>
      </c>
      <c r="T21">
        <v>2</v>
      </c>
      <c r="U21">
        <v>18</v>
      </c>
      <c r="X21" t="s">
        <v>110</v>
      </c>
      <c r="Y21">
        <v>252</v>
      </c>
      <c r="Z21" t="s">
        <v>111</v>
      </c>
      <c r="AA21" t="s">
        <v>112</v>
      </c>
      <c r="AB21">
        <v>2214</v>
      </c>
    </row>
    <row r="22" spans="1:28" x14ac:dyDescent="0.25">
      <c r="A22">
        <v>252</v>
      </c>
      <c r="B22">
        <v>252130</v>
      </c>
      <c r="C22">
        <v>6765</v>
      </c>
      <c r="D22">
        <v>0.31</v>
      </c>
      <c r="E22" s="1">
        <v>43159</v>
      </c>
      <c r="F22" t="s">
        <v>107</v>
      </c>
      <c r="G22" t="s">
        <v>116</v>
      </c>
      <c r="H22" t="s">
        <v>108</v>
      </c>
      <c r="I22">
        <v>160748</v>
      </c>
      <c r="J22">
        <v>60257</v>
      </c>
      <c r="K22">
        <v>296146</v>
      </c>
      <c r="P22" t="s">
        <v>109</v>
      </c>
      <c r="T22">
        <v>2</v>
      </c>
      <c r="U22">
        <v>18</v>
      </c>
      <c r="X22" t="s">
        <v>110</v>
      </c>
      <c r="Y22">
        <v>252</v>
      </c>
      <c r="Z22" t="s">
        <v>111</v>
      </c>
      <c r="AA22" t="s">
        <v>112</v>
      </c>
      <c r="AB22">
        <v>2216</v>
      </c>
    </row>
    <row r="23" spans="1:28" x14ac:dyDescent="0.25">
      <c r="A23">
        <v>252</v>
      </c>
      <c r="B23">
        <v>252130</v>
      </c>
      <c r="C23">
        <v>6765</v>
      </c>
      <c r="D23">
        <v>0.87</v>
      </c>
      <c r="E23" s="1">
        <v>43159</v>
      </c>
      <c r="F23" t="s">
        <v>107</v>
      </c>
      <c r="G23" t="s">
        <v>117</v>
      </c>
      <c r="H23" t="s">
        <v>108</v>
      </c>
      <c r="I23">
        <v>160749</v>
      </c>
      <c r="J23">
        <v>60257</v>
      </c>
      <c r="K23">
        <v>296146</v>
      </c>
      <c r="P23" t="s">
        <v>109</v>
      </c>
      <c r="T23">
        <v>2</v>
      </c>
      <c r="U23">
        <v>18</v>
      </c>
      <c r="X23" t="s">
        <v>110</v>
      </c>
      <c r="Y23">
        <v>252</v>
      </c>
      <c r="Z23" t="s">
        <v>111</v>
      </c>
      <c r="AA23" t="s">
        <v>112</v>
      </c>
      <c r="AB23">
        <v>2218</v>
      </c>
    </row>
    <row r="24" spans="1:28" x14ac:dyDescent="0.25">
      <c r="A24">
        <v>252</v>
      </c>
      <c r="B24">
        <v>252130</v>
      </c>
      <c r="C24">
        <v>6765</v>
      </c>
      <c r="D24">
        <v>1.88</v>
      </c>
      <c r="E24" s="1">
        <v>43159</v>
      </c>
      <c r="F24" t="s">
        <v>107</v>
      </c>
      <c r="G24" t="s">
        <v>118</v>
      </c>
      <c r="H24" t="s">
        <v>108</v>
      </c>
      <c r="I24">
        <v>160750</v>
      </c>
      <c r="J24">
        <v>60257</v>
      </c>
      <c r="K24">
        <v>296146</v>
      </c>
      <c r="P24" t="s">
        <v>109</v>
      </c>
      <c r="T24">
        <v>2</v>
      </c>
      <c r="U24">
        <v>18</v>
      </c>
      <c r="X24" t="s">
        <v>110</v>
      </c>
      <c r="Y24">
        <v>252</v>
      </c>
      <c r="Z24" t="s">
        <v>111</v>
      </c>
      <c r="AA24" t="s">
        <v>112</v>
      </c>
      <c r="AB24">
        <v>2220</v>
      </c>
    </row>
    <row r="25" spans="1:28" x14ac:dyDescent="0.25">
      <c r="A25">
        <v>252</v>
      </c>
      <c r="B25">
        <v>252130</v>
      </c>
      <c r="C25">
        <v>6765</v>
      </c>
      <c r="D25">
        <v>2.17</v>
      </c>
      <c r="E25" s="1">
        <v>43159</v>
      </c>
      <c r="F25" t="s">
        <v>107</v>
      </c>
      <c r="G25" t="s">
        <v>119</v>
      </c>
      <c r="H25" t="s">
        <v>108</v>
      </c>
      <c r="I25">
        <v>160751</v>
      </c>
      <c r="J25">
        <v>60257</v>
      </c>
      <c r="K25">
        <v>296146</v>
      </c>
      <c r="P25" t="s">
        <v>109</v>
      </c>
      <c r="T25">
        <v>2</v>
      </c>
      <c r="U25">
        <v>18</v>
      </c>
      <c r="X25" t="s">
        <v>110</v>
      </c>
      <c r="Y25">
        <v>252</v>
      </c>
      <c r="Z25" t="s">
        <v>111</v>
      </c>
      <c r="AA25" t="s">
        <v>112</v>
      </c>
      <c r="AB25">
        <v>2222</v>
      </c>
    </row>
    <row r="26" spans="1:28" x14ac:dyDescent="0.25">
      <c r="A26">
        <v>252</v>
      </c>
      <c r="B26">
        <v>252130</v>
      </c>
      <c r="C26">
        <v>6765</v>
      </c>
      <c r="D26">
        <v>2.4300000000000002</v>
      </c>
      <c r="E26" s="1">
        <v>43159</v>
      </c>
      <c r="F26" t="s">
        <v>107</v>
      </c>
      <c r="G26" t="s">
        <v>115</v>
      </c>
      <c r="H26" t="s">
        <v>108</v>
      </c>
      <c r="I26">
        <v>160752</v>
      </c>
      <c r="J26">
        <v>60257</v>
      </c>
      <c r="K26">
        <v>296146</v>
      </c>
      <c r="P26" t="s">
        <v>109</v>
      </c>
      <c r="T26">
        <v>2</v>
      </c>
      <c r="U26">
        <v>18</v>
      </c>
      <c r="X26" t="s">
        <v>110</v>
      </c>
      <c r="Y26">
        <v>252</v>
      </c>
      <c r="Z26" t="s">
        <v>111</v>
      </c>
      <c r="AA26" t="s">
        <v>112</v>
      </c>
      <c r="AB26">
        <v>2224</v>
      </c>
    </row>
    <row r="27" spans="1:28" x14ac:dyDescent="0.25">
      <c r="A27">
        <v>252</v>
      </c>
      <c r="B27">
        <v>252130</v>
      </c>
      <c r="C27">
        <v>7430</v>
      </c>
      <c r="D27">
        <v>-7.5</v>
      </c>
      <c r="E27" s="1">
        <v>43159</v>
      </c>
      <c r="F27" t="s">
        <v>107</v>
      </c>
      <c r="G27" t="s">
        <v>113</v>
      </c>
      <c r="H27" t="s">
        <v>108</v>
      </c>
      <c r="I27">
        <v>101909</v>
      </c>
      <c r="J27">
        <v>60257</v>
      </c>
      <c r="K27">
        <v>296146</v>
      </c>
      <c r="P27" t="s">
        <v>109</v>
      </c>
      <c r="T27">
        <v>2</v>
      </c>
      <c r="U27">
        <v>18</v>
      </c>
      <c r="X27" t="s">
        <v>110</v>
      </c>
      <c r="Y27">
        <v>252</v>
      </c>
      <c r="Z27" t="s">
        <v>111</v>
      </c>
      <c r="AA27" t="s">
        <v>112</v>
      </c>
      <c r="AB27">
        <v>2808</v>
      </c>
    </row>
    <row r="28" spans="1:28" x14ac:dyDescent="0.25">
      <c r="A28">
        <v>252</v>
      </c>
      <c r="B28">
        <v>252130</v>
      </c>
      <c r="C28">
        <v>7430</v>
      </c>
      <c r="D28">
        <v>-3.75</v>
      </c>
      <c r="E28" s="1">
        <v>43159</v>
      </c>
      <c r="F28" t="s">
        <v>107</v>
      </c>
      <c r="G28" t="s">
        <v>120</v>
      </c>
      <c r="H28" t="s">
        <v>108</v>
      </c>
      <c r="I28">
        <v>160753</v>
      </c>
      <c r="J28">
        <v>60257</v>
      </c>
      <c r="K28">
        <v>296146</v>
      </c>
      <c r="P28" t="s">
        <v>109</v>
      </c>
      <c r="T28">
        <v>2</v>
      </c>
      <c r="U28">
        <v>18</v>
      </c>
      <c r="X28" t="s">
        <v>110</v>
      </c>
      <c r="Y28">
        <v>252</v>
      </c>
      <c r="Z28" t="s">
        <v>111</v>
      </c>
      <c r="AA28" t="s">
        <v>112</v>
      </c>
      <c r="AB28">
        <v>2810</v>
      </c>
    </row>
    <row r="29" spans="1:28" x14ac:dyDescent="0.25">
      <c r="A29">
        <v>252</v>
      </c>
      <c r="B29">
        <v>252130</v>
      </c>
      <c r="C29">
        <v>7430</v>
      </c>
      <c r="D29">
        <v>-3.75</v>
      </c>
      <c r="E29" s="1">
        <v>43159</v>
      </c>
      <c r="F29" t="s">
        <v>107</v>
      </c>
      <c r="G29" t="s">
        <v>121</v>
      </c>
      <c r="H29" t="s">
        <v>108</v>
      </c>
      <c r="I29">
        <v>160754</v>
      </c>
      <c r="J29">
        <v>60257</v>
      </c>
      <c r="K29">
        <v>296146</v>
      </c>
      <c r="P29" t="s">
        <v>109</v>
      </c>
      <c r="T29">
        <v>2</v>
      </c>
      <c r="U29">
        <v>18</v>
      </c>
      <c r="X29" t="s">
        <v>110</v>
      </c>
      <c r="Y29">
        <v>252</v>
      </c>
      <c r="Z29" t="s">
        <v>111</v>
      </c>
      <c r="AA29" t="s">
        <v>112</v>
      </c>
      <c r="AB29">
        <v>2812</v>
      </c>
    </row>
    <row r="30" spans="1:28" x14ac:dyDescent="0.25">
      <c r="A30">
        <v>252</v>
      </c>
      <c r="B30">
        <v>252130</v>
      </c>
      <c r="C30">
        <v>6665</v>
      </c>
      <c r="D30">
        <v>17.79</v>
      </c>
      <c r="E30" s="1">
        <v>43190</v>
      </c>
      <c r="F30" t="s">
        <v>107</v>
      </c>
      <c r="G30" t="s">
        <v>25</v>
      </c>
      <c r="H30" t="s">
        <v>108</v>
      </c>
      <c r="I30">
        <v>1008709</v>
      </c>
      <c r="J30">
        <v>60364</v>
      </c>
      <c r="K30">
        <v>299024</v>
      </c>
      <c r="P30" t="s">
        <v>109</v>
      </c>
      <c r="T30">
        <v>3</v>
      </c>
      <c r="U30">
        <v>18</v>
      </c>
      <c r="X30" t="s">
        <v>110</v>
      </c>
      <c r="Y30">
        <v>252</v>
      </c>
      <c r="Z30" t="s">
        <v>111</v>
      </c>
      <c r="AA30" t="s">
        <v>112</v>
      </c>
      <c r="AB30">
        <v>2040</v>
      </c>
    </row>
    <row r="31" spans="1:28" x14ac:dyDescent="0.25">
      <c r="A31">
        <v>252</v>
      </c>
      <c r="B31">
        <v>252130</v>
      </c>
      <c r="C31">
        <v>6760</v>
      </c>
      <c r="D31">
        <v>31.36</v>
      </c>
      <c r="E31" s="1">
        <v>43190</v>
      </c>
      <c r="F31" t="s">
        <v>107</v>
      </c>
      <c r="G31" t="s">
        <v>113</v>
      </c>
      <c r="H31" t="s">
        <v>108</v>
      </c>
      <c r="I31">
        <v>101916</v>
      </c>
      <c r="J31">
        <v>60364</v>
      </c>
      <c r="K31">
        <v>299024</v>
      </c>
      <c r="P31" t="s">
        <v>109</v>
      </c>
      <c r="T31">
        <v>3</v>
      </c>
      <c r="U31">
        <v>18</v>
      </c>
      <c r="X31" t="s">
        <v>110</v>
      </c>
      <c r="Y31">
        <v>252</v>
      </c>
      <c r="Z31" t="s">
        <v>111</v>
      </c>
      <c r="AA31" t="s">
        <v>112</v>
      </c>
      <c r="AB31">
        <v>2180</v>
      </c>
    </row>
    <row r="32" spans="1:28" x14ac:dyDescent="0.25">
      <c r="A32">
        <v>252</v>
      </c>
      <c r="B32">
        <v>252130</v>
      </c>
      <c r="C32">
        <v>6765</v>
      </c>
      <c r="D32">
        <v>94.27</v>
      </c>
      <c r="E32" s="1">
        <v>43190</v>
      </c>
      <c r="F32" t="s">
        <v>107</v>
      </c>
      <c r="G32" t="s">
        <v>114</v>
      </c>
      <c r="H32" t="s">
        <v>108</v>
      </c>
      <c r="I32">
        <v>90077</v>
      </c>
      <c r="J32">
        <v>60364</v>
      </c>
      <c r="K32">
        <v>299024</v>
      </c>
      <c r="P32" t="s">
        <v>109</v>
      </c>
      <c r="T32">
        <v>3</v>
      </c>
      <c r="U32">
        <v>18</v>
      </c>
      <c r="X32" t="s">
        <v>110</v>
      </c>
      <c r="Y32">
        <v>252</v>
      </c>
      <c r="Z32" t="s">
        <v>111</v>
      </c>
      <c r="AA32" t="s">
        <v>112</v>
      </c>
      <c r="AB32">
        <v>2190</v>
      </c>
    </row>
    <row r="33" spans="1:28" x14ac:dyDescent="0.25">
      <c r="A33">
        <v>252</v>
      </c>
      <c r="B33">
        <v>252130</v>
      </c>
      <c r="C33">
        <v>6765</v>
      </c>
      <c r="D33">
        <v>399.94</v>
      </c>
      <c r="E33" s="1">
        <v>43190</v>
      </c>
      <c r="F33" t="s">
        <v>107</v>
      </c>
      <c r="G33" t="s">
        <v>113</v>
      </c>
      <c r="H33" t="s">
        <v>108</v>
      </c>
      <c r="I33">
        <v>101917</v>
      </c>
      <c r="J33">
        <v>60364</v>
      </c>
      <c r="K33">
        <v>299024</v>
      </c>
      <c r="P33" t="s">
        <v>109</v>
      </c>
      <c r="T33">
        <v>3</v>
      </c>
      <c r="U33">
        <v>18</v>
      </c>
      <c r="X33" t="s">
        <v>110</v>
      </c>
      <c r="Y33">
        <v>252</v>
      </c>
      <c r="Z33" t="s">
        <v>111</v>
      </c>
      <c r="AA33" t="s">
        <v>112</v>
      </c>
      <c r="AB33">
        <v>2202</v>
      </c>
    </row>
    <row r="34" spans="1:28" x14ac:dyDescent="0.25">
      <c r="A34">
        <v>252</v>
      </c>
      <c r="B34">
        <v>252130</v>
      </c>
      <c r="C34">
        <v>6765</v>
      </c>
      <c r="D34">
        <v>-2.33</v>
      </c>
      <c r="E34" s="1">
        <v>43190</v>
      </c>
      <c r="F34" t="s">
        <v>107</v>
      </c>
      <c r="G34" t="s">
        <v>115</v>
      </c>
      <c r="H34" t="s">
        <v>108</v>
      </c>
      <c r="I34">
        <v>160747</v>
      </c>
      <c r="J34">
        <v>60364</v>
      </c>
      <c r="K34">
        <v>299024</v>
      </c>
      <c r="P34" t="s">
        <v>109</v>
      </c>
      <c r="T34">
        <v>3</v>
      </c>
      <c r="U34">
        <v>18</v>
      </c>
      <c r="X34" t="s">
        <v>110</v>
      </c>
      <c r="Y34">
        <v>252</v>
      </c>
      <c r="Z34" t="s">
        <v>111</v>
      </c>
      <c r="AA34" t="s">
        <v>112</v>
      </c>
      <c r="AB34">
        <v>2216</v>
      </c>
    </row>
    <row r="35" spans="1:28" x14ac:dyDescent="0.25">
      <c r="A35">
        <v>252</v>
      </c>
      <c r="B35">
        <v>252130</v>
      </c>
      <c r="C35">
        <v>6765</v>
      </c>
      <c r="D35">
        <v>0.31</v>
      </c>
      <c r="E35" s="1">
        <v>43190</v>
      </c>
      <c r="F35" t="s">
        <v>107</v>
      </c>
      <c r="G35" t="s">
        <v>116</v>
      </c>
      <c r="H35" t="s">
        <v>108</v>
      </c>
      <c r="I35">
        <v>160748</v>
      </c>
      <c r="J35">
        <v>60364</v>
      </c>
      <c r="K35">
        <v>299024</v>
      </c>
      <c r="P35" t="s">
        <v>109</v>
      </c>
      <c r="T35">
        <v>3</v>
      </c>
      <c r="U35">
        <v>18</v>
      </c>
      <c r="X35" t="s">
        <v>110</v>
      </c>
      <c r="Y35">
        <v>252</v>
      </c>
      <c r="Z35" t="s">
        <v>111</v>
      </c>
      <c r="AA35" t="s">
        <v>112</v>
      </c>
      <c r="AB35">
        <v>2218</v>
      </c>
    </row>
    <row r="36" spans="1:28" x14ac:dyDescent="0.25">
      <c r="A36">
        <v>252</v>
      </c>
      <c r="B36">
        <v>252130</v>
      </c>
      <c r="C36">
        <v>6765</v>
      </c>
      <c r="D36">
        <v>0.87</v>
      </c>
      <c r="E36" s="1">
        <v>43190</v>
      </c>
      <c r="F36" t="s">
        <v>107</v>
      </c>
      <c r="G36" t="s">
        <v>117</v>
      </c>
      <c r="H36" t="s">
        <v>108</v>
      </c>
      <c r="I36">
        <v>160749</v>
      </c>
      <c r="J36">
        <v>60364</v>
      </c>
      <c r="K36">
        <v>299024</v>
      </c>
      <c r="P36" t="s">
        <v>109</v>
      </c>
      <c r="T36">
        <v>3</v>
      </c>
      <c r="U36">
        <v>18</v>
      </c>
      <c r="X36" t="s">
        <v>110</v>
      </c>
      <c r="Y36">
        <v>252</v>
      </c>
      <c r="Z36" t="s">
        <v>111</v>
      </c>
      <c r="AA36" t="s">
        <v>112</v>
      </c>
      <c r="AB36">
        <v>2220</v>
      </c>
    </row>
    <row r="37" spans="1:28" x14ac:dyDescent="0.25">
      <c r="A37">
        <v>252</v>
      </c>
      <c r="B37">
        <v>252130</v>
      </c>
      <c r="C37">
        <v>6765</v>
      </c>
      <c r="D37">
        <v>1.88</v>
      </c>
      <c r="E37" s="1">
        <v>43190</v>
      </c>
      <c r="F37" t="s">
        <v>107</v>
      </c>
      <c r="G37" t="s">
        <v>118</v>
      </c>
      <c r="H37" t="s">
        <v>108</v>
      </c>
      <c r="I37">
        <v>160750</v>
      </c>
      <c r="J37">
        <v>60364</v>
      </c>
      <c r="K37">
        <v>299024</v>
      </c>
      <c r="P37" t="s">
        <v>109</v>
      </c>
      <c r="T37">
        <v>3</v>
      </c>
      <c r="U37">
        <v>18</v>
      </c>
      <c r="X37" t="s">
        <v>110</v>
      </c>
      <c r="Y37">
        <v>252</v>
      </c>
      <c r="Z37" t="s">
        <v>111</v>
      </c>
      <c r="AA37" t="s">
        <v>112</v>
      </c>
      <c r="AB37">
        <v>2222</v>
      </c>
    </row>
    <row r="38" spans="1:28" x14ac:dyDescent="0.25">
      <c r="A38">
        <v>252</v>
      </c>
      <c r="B38">
        <v>252130</v>
      </c>
      <c r="C38">
        <v>6765</v>
      </c>
      <c r="D38">
        <v>2.17</v>
      </c>
      <c r="E38" s="1">
        <v>43190</v>
      </c>
      <c r="F38" t="s">
        <v>107</v>
      </c>
      <c r="G38" t="s">
        <v>119</v>
      </c>
      <c r="H38" t="s">
        <v>108</v>
      </c>
      <c r="I38">
        <v>160751</v>
      </c>
      <c r="J38">
        <v>60364</v>
      </c>
      <c r="K38">
        <v>299024</v>
      </c>
      <c r="P38" t="s">
        <v>109</v>
      </c>
      <c r="T38">
        <v>3</v>
      </c>
      <c r="U38">
        <v>18</v>
      </c>
      <c r="X38" t="s">
        <v>110</v>
      </c>
      <c r="Y38">
        <v>252</v>
      </c>
      <c r="Z38" t="s">
        <v>111</v>
      </c>
      <c r="AA38" t="s">
        <v>112</v>
      </c>
      <c r="AB38">
        <v>2224</v>
      </c>
    </row>
    <row r="39" spans="1:28" x14ac:dyDescent="0.25">
      <c r="A39">
        <v>252</v>
      </c>
      <c r="B39">
        <v>252130</v>
      </c>
      <c r="C39">
        <v>6765</v>
      </c>
      <c r="D39">
        <v>2.4300000000000002</v>
      </c>
      <c r="E39" s="1">
        <v>43190</v>
      </c>
      <c r="F39" t="s">
        <v>107</v>
      </c>
      <c r="G39" t="s">
        <v>115</v>
      </c>
      <c r="H39" t="s">
        <v>108</v>
      </c>
      <c r="I39">
        <v>160752</v>
      </c>
      <c r="J39">
        <v>60364</v>
      </c>
      <c r="K39">
        <v>299024</v>
      </c>
      <c r="P39" t="s">
        <v>109</v>
      </c>
      <c r="T39">
        <v>3</v>
      </c>
      <c r="U39">
        <v>18</v>
      </c>
      <c r="X39" t="s">
        <v>110</v>
      </c>
      <c r="Y39">
        <v>252</v>
      </c>
      <c r="Z39" t="s">
        <v>111</v>
      </c>
      <c r="AA39" t="s">
        <v>112</v>
      </c>
      <c r="AB39">
        <v>2226</v>
      </c>
    </row>
    <row r="40" spans="1:28" x14ac:dyDescent="0.25">
      <c r="A40">
        <v>252</v>
      </c>
      <c r="B40">
        <v>252130</v>
      </c>
      <c r="C40">
        <v>7430</v>
      </c>
      <c r="D40">
        <v>-7.5</v>
      </c>
      <c r="E40" s="1">
        <v>43190</v>
      </c>
      <c r="F40" t="s">
        <v>107</v>
      </c>
      <c r="G40" t="s">
        <v>113</v>
      </c>
      <c r="H40" t="s">
        <v>108</v>
      </c>
      <c r="I40">
        <v>101909</v>
      </c>
      <c r="J40">
        <v>60364</v>
      </c>
      <c r="K40">
        <v>299024</v>
      </c>
      <c r="P40" t="s">
        <v>109</v>
      </c>
      <c r="T40">
        <v>3</v>
      </c>
      <c r="U40">
        <v>18</v>
      </c>
      <c r="X40" t="s">
        <v>110</v>
      </c>
      <c r="Y40">
        <v>252</v>
      </c>
      <c r="Z40" t="s">
        <v>111</v>
      </c>
      <c r="AA40" t="s">
        <v>112</v>
      </c>
      <c r="AB40">
        <v>2810</v>
      </c>
    </row>
    <row r="41" spans="1:28" x14ac:dyDescent="0.25">
      <c r="A41">
        <v>252</v>
      </c>
      <c r="B41">
        <v>252130</v>
      </c>
      <c r="C41">
        <v>7430</v>
      </c>
      <c r="D41">
        <v>-3.75</v>
      </c>
      <c r="E41" s="1">
        <v>43190</v>
      </c>
      <c r="F41" t="s">
        <v>107</v>
      </c>
      <c r="G41" t="s">
        <v>120</v>
      </c>
      <c r="H41" t="s">
        <v>108</v>
      </c>
      <c r="I41">
        <v>160753</v>
      </c>
      <c r="J41">
        <v>60364</v>
      </c>
      <c r="K41">
        <v>299024</v>
      </c>
      <c r="P41" t="s">
        <v>109</v>
      </c>
      <c r="T41">
        <v>3</v>
      </c>
      <c r="U41">
        <v>18</v>
      </c>
      <c r="X41" t="s">
        <v>110</v>
      </c>
      <c r="Y41">
        <v>252</v>
      </c>
      <c r="Z41" t="s">
        <v>111</v>
      </c>
      <c r="AA41" t="s">
        <v>112</v>
      </c>
      <c r="AB41">
        <v>2812</v>
      </c>
    </row>
    <row r="42" spans="1:28" x14ac:dyDescent="0.25">
      <c r="A42">
        <v>252</v>
      </c>
      <c r="B42">
        <v>252130</v>
      </c>
      <c r="C42">
        <v>7430</v>
      </c>
      <c r="D42">
        <v>-3.75</v>
      </c>
      <c r="E42" s="1">
        <v>43190</v>
      </c>
      <c r="F42" t="s">
        <v>107</v>
      </c>
      <c r="G42" t="s">
        <v>121</v>
      </c>
      <c r="H42" t="s">
        <v>108</v>
      </c>
      <c r="I42">
        <v>160754</v>
      </c>
      <c r="J42">
        <v>60364</v>
      </c>
      <c r="K42">
        <v>299024</v>
      </c>
      <c r="P42" t="s">
        <v>109</v>
      </c>
      <c r="T42">
        <v>3</v>
      </c>
      <c r="U42">
        <v>18</v>
      </c>
      <c r="X42" t="s">
        <v>110</v>
      </c>
      <c r="Y42">
        <v>252</v>
      </c>
      <c r="Z42" t="s">
        <v>111</v>
      </c>
      <c r="AA42" t="s">
        <v>112</v>
      </c>
      <c r="AB42">
        <v>2814</v>
      </c>
    </row>
    <row r="43" spans="1:28" x14ac:dyDescent="0.25">
      <c r="A43">
        <v>252</v>
      </c>
      <c r="B43">
        <v>252130</v>
      </c>
      <c r="C43">
        <v>6665</v>
      </c>
      <c r="D43">
        <v>17.79</v>
      </c>
      <c r="E43" s="1">
        <v>43220</v>
      </c>
      <c r="F43" t="s">
        <v>107</v>
      </c>
      <c r="G43" t="s">
        <v>25</v>
      </c>
      <c r="H43" t="s">
        <v>108</v>
      </c>
      <c r="I43">
        <v>1008709</v>
      </c>
      <c r="J43">
        <v>60467</v>
      </c>
      <c r="K43">
        <v>301754</v>
      </c>
      <c r="P43" t="s">
        <v>109</v>
      </c>
      <c r="T43">
        <v>4</v>
      </c>
      <c r="U43">
        <v>18</v>
      </c>
      <c r="X43" t="s">
        <v>110</v>
      </c>
      <c r="Y43">
        <v>252</v>
      </c>
      <c r="Z43" t="s">
        <v>111</v>
      </c>
      <c r="AA43" t="s">
        <v>112</v>
      </c>
      <c r="AB43">
        <v>2052</v>
      </c>
    </row>
    <row r="44" spans="1:28" x14ac:dyDescent="0.25">
      <c r="A44">
        <v>252</v>
      </c>
      <c r="B44">
        <v>252130</v>
      </c>
      <c r="C44">
        <v>6760</v>
      </c>
      <c r="D44">
        <v>31.36</v>
      </c>
      <c r="E44" s="1">
        <v>43220</v>
      </c>
      <c r="F44" t="s">
        <v>107</v>
      </c>
      <c r="G44" t="s">
        <v>113</v>
      </c>
      <c r="H44" t="s">
        <v>108</v>
      </c>
      <c r="I44">
        <v>101916</v>
      </c>
      <c r="J44">
        <v>60467</v>
      </c>
      <c r="K44">
        <v>301754</v>
      </c>
      <c r="P44" t="s">
        <v>109</v>
      </c>
      <c r="T44">
        <v>4</v>
      </c>
      <c r="U44">
        <v>18</v>
      </c>
      <c r="X44" t="s">
        <v>110</v>
      </c>
      <c r="Y44">
        <v>252</v>
      </c>
      <c r="Z44" t="s">
        <v>111</v>
      </c>
      <c r="AA44" t="s">
        <v>112</v>
      </c>
      <c r="AB44">
        <v>2194</v>
      </c>
    </row>
    <row r="45" spans="1:28" x14ac:dyDescent="0.25">
      <c r="A45">
        <v>252</v>
      </c>
      <c r="B45">
        <v>252130</v>
      </c>
      <c r="C45">
        <v>6765</v>
      </c>
      <c r="D45">
        <v>94.27</v>
      </c>
      <c r="E45" s="1">
        <v>43220</v>
      </c>
      <c r="F45" t="s">
        <v>107</v>
      </c>
      <c r="G45" t="s">
        <v>114</v>
      </c>
      <c r="H45" t="s">
        <v>108</v>
      </c>
      <c r="I45">
        <v>90077</v>
      </c>
      <c r="J45">
        <v>60467</v>
      </c>
      <c r="K45">
        <v>301754</v>
      </c>
      <c r="P45" t="s">
        <v>109</v>
      </c>
      <c r="T45">
        <v>4</v>
      </c>
      <c r="U45">
        <v>18</v>
      </c>
      <c r="X45" t="s">
        <v>110</v>
      </c>
      <c r="Y45">
        <v>252</v>
      </c>
      <c r="Z45" t="s">
        <v>111</v>
      </c>
      <c r="AA45" t="s">
        <v>112</v>
      </c>
      <c r="AB45">
        <v>2204</v>
      </c>
    </row>
    <row r="46" spans="1:28" x14ac:dyDescent="0.25">
      <c r="A46">
        <v>252</v>
      </c>
      <c r="B46">
        <v>252130</v>
      </c>
      <c r="C46">
        <v>6765</v>
      </c>
      <c r="D46">
        <v>399.94</v>
      </c>
      <c r="E46" s="1">
        <v>43220</v>
      </c>
      <c r="F46" t="s">
        <v>107</v>
      </c>
      <c r="G46" t="s">
        <v>113</v>
      </c>
      <c r="H46" t="s">
        <v>108</v>
      </c>
      <c r="I46">
        <v>101917</v>
      </c>
      <c r="J46">
        <v>60467</v>
      </c>
      <c r="K46">
        <v>301754</v>
      </c>
      <c r="P46" t="s">
        <v>109</v>
      </c>
      <c r="T46">
        <v>4</v>
      </c>
      <c r="U46">
        <v>18</v>
      </c>
      <c r="X46" t="s">
        <v>110</v>
      </c>
      <c r="Y46">
        <v>252</v>
      </c>
      <c r="Z46" t="s">
        <v>111</v>
      </c>
      <c r="AA46" t="s">
        <v>112</v>
      </c>
      <c r="AB46">
        <v>2216</v>
      </c>
    </row>
    <row r="47" spans="1:28" x14ac:dyDescent="0.25">
      <c r="A47">
        <v>252</v>
      </c>
      <c r="B47">
        <v>252130</v>
      </c>
      <c r="C47">
        <v>6765</v>
      </c>
      <c r="D47">
        <v>-2.33</v>
      </c>
      <c r="E47" s="1">
        <v>43220</v>
      </c>
      <c r="F47" t="s">
        <v>107</v>
      </c>
      <c r="G47" t="s">
        <v>115</v>
      </c>
      <c r="H47" t="s">
        <v>108</v>
      </c>
      <c r="I47">
        <v>160747</v>
      </c>
      <c r="J47">
        <v>60467</v>
      </c>
      <c r="K47">
        <v>301754</v>
      </c>
      <c r="P47" t="s">
        <v>109</v>
      </c>
      <c r="T47">
        <v>4</v>
      </c>
      <c r="U47">
        <v>18</v>
      </c>
      <c r="X47" t="s">
        <v>110</v>
      </c>
      <c r="Y47">
        <v>252</v>
      </c>
      <c r="Z47" t="s">
        <v>111</v>
      </c>
      <c r="AA47" t="s">
        <v>112</v>
      </c>
      <c r="AB47">
        <v>2230</v>
      </c>
    </row>
    <row r="48" spans="1:28" x14ac:dyDescent="0.25">
      <c r="A48">
        <v>252</v>
      </c>
      <c r="B48">
        <v>252130</v>
      </c>
      <c r="C48">
        <v>6765</v>
      </c>
      <c r="D48">
        <v>0.31</v>
      </c>
      <c r="E48" s="1">
        <v>43220</v>
      </c>
      <c r="F48" t="s">
        <v>107</v>
      </c>
      <c r="G48" t="s">
        <v>116</v>
      </c>
      <c r="H48" t="s">
        <v>108</v>
      </c>
      <c r="I48">
        <v>160748</v>
      </c>
      <c r="J48">
        <v>60467</v>
      </c>
      <c r="K48">
        <v>301754</v>
      </c>
      <c r="P48" t="s">
        <v>109</v>
      </c>
      <c r="T48">
        <v>4</v>
      </c>
      <c r="U48">
        <v>18</v>
      </c>
      <c r="X48" t="s">
        <v>110</v>
      </c>
      <c r="Y48">
        <v>252</v>
      </c>
      <c r="Z48" t="s">
        <v>111</v>
      </c>
      <c r="AA48" t="s">
        <v>112</v>
      </c>
      <c r="AB48">
        <v>2232</v>
      </c>
    </row>
    <row r="49" spans="1:28" x14ac:dyDescent="0.25">
      <c r="A49">
        <v>252</v>
      </c>
      <c r="B49">
        <v>252130</v>
      </c>
      <c r="C49">
        <v>6765</v>
      </c>
      <c r="D49">
        <v>0.87</v>
      </c>
      <c r="E49" s="1">
        <v>43220</v>
      </c>
      <c r="F49" t="s">
        <v>107</v>
      </c>
      <c r="G49" t="s">
        <v>117</v>
      </c>
      <c r="H49" t="s">
        <v>108</v>
      </c>
      <c r="I49">
        <v>160749</v>
      </c>
      <c r="J49">
        <v>60467</v>
      </c>
      <c r="K49">
        <v>301754</v>
      </c>
      <c r="P49" t="s">
        <v>109</v>
      </c>
      <c r="T49">
        <v>4</v>
      </c>
      <c r="U49">
        <v>18</v>
      </c>
      <c r="X49" t="s">
        <v>110</v>
      </c>
      <c r="Y49">
        <v>252</v>
      </c>
      <c r="Z49" t="s">
        <v>111</v>
      </c>
      <c r="AA49" t="s">
        <v>112</v>
      </c>
      <c r="AB49">
        <v>2234</v>
      </c>
    </row>
    <row r="50" spans="1:28" x14ac:dyDescent="0.25">
      <c r="A50">
        <v>252</v>
      </c>
      <c r="B50">
        <v>252130</v>
      </c>
      <c r="C50">
        <v>6765</v>
      </c>
      <c r="D50">
        <v>1.88</v>
      </c>
      <c r="E50" s="1">
        <v>43220</v>
      </c>
      <c r="F50" t="s">
        <v>107</v>
      </c>
      <c r="G50" t="s">
        <v>118</v>
      </c>
      <c r="H50" t="s">
        <v>108</v>
      </c>
      <c r="I50">
        <v>160750</v>
      </c>
      <c r="J50">
        <v>60467</v>
      </c>
      <c r="K50">
        <v>301754</v>
      </c>
      <c r="P50" t="s">
        <v>109</v>
      </c>
      <c r="T50">
        <v>4</v>
      </c>
      <c r="U50">
        <v>18</v>
      </c>
      <c r="X50" t="s">
        <v>110</v>
      </c>
      <c r="Y50">
        <v>252</v>
      </c>
      <c r="Z50" t="s">
        <v>111</v>
      </c>
      <c r="AA50" t="s">
        <v>112</v>
      </c>
      <c r="AB50">
        <v>2236</v>
      </c>
    </row>
    <row r="51" spans="1:28" x14ac:dyDescent="0.25">
      <c r="A51">
        <v>252</v>
      </c>
      <c r="B51">
        <v>252130</v>
      </c>
      <c r="C51">
        <v>6765</v>
      </c>
      <c r="D51">
        <v>2.17</v>
      </c>
      <c r="E51" s="1">
        <v>43220</v>
      </c>
      <c r="F51" t="s">
        <v>107</v>
      </c>
      <c r="G51" t="s">
        <v>119</v>
      </c>
      <c r="H51" t="s">
        <v>108</v>
      </c>
      <c r="I51">
        <v>160751</v>
      </c>
      <c r="J51">
        <v>60467</v>
      </c>
      <c r="K51">
        <v>301754</v>
      </c>
      <c r="P51" t="s">
        <v>109</v>
      </c>
      <c r="T51">
        <v>4</v>
      </c>
      <c r="U51">
        <v>18</v>
      </c>
      <c r="X51" t="s">
        <v>110</v>
      </c>
      <c r="Y51">
        <v>252</v>
      </c>
      <c r="Z51" t="s">
        <v>111</v>
      </c>
      <c r="AA51" t="s">
        <v>112</v>
      </c>
      <c r="AB51">
        <v>2238</v>
      </c>
    </row>
    <row r="52" spans="1:28" x14ac:dyDescent="0.25">
      <c r="A52">
        <v>252</v>
      </c>
      <c r="B52">
        <v>252130</v>
      </c>
      <c r="C52">
        <v>6765</v>
      </c>
      <c r="D52">
        <v>2.4300000000000002</v>
      </c>
      <c r="E52" s="1">
        <v>43220</v>
      </c>
      <c r="F52" t="s">
        <v>107</v>
      </c>
      <c r="G52" t="s">
        <v>115</v>
      </c>
      <c r="H52" t="s">
        <v>108</v>
      </c>
      <c r="I52">
        <v>160752</v>
      </c>
      <c r="J52">
        <v>60467</v>
      </c>
      <c r="K52">
        <v>301754</v>
      </c>
      <c r="P52" t="s">
        <v>109</v>
      </c>
      <c r="T52">
        <v>4</v>
      </c>
      <c r="U52">
        <v>18</v>
      </c>
      <c r="X52" t="s">
        <v>110</v>
      </c>
      <c r="Y52">
        <v>252</v>
      </c>
      <c r="Z52" t="s">
        <v>111</v>
      </c>
      <c r="AA52" t="s">
        <v>112</v>
      </c>
      <c r="AB52">
        <v>2240</v>
      </c>
    </row>
    <row r="53" spans="1:28" x14ac:dyDescent="0.25">
      <c r="A53">
        <v>252</v>
      </c>
      <c r="B53">
        <v>252130</v>
      </c>
      <c r="C53">
        <v>7430</v>
      </c>
      <c r="D53">
        <v>-7.5</v>
      </c>
      <c r="E53" s="1">
        <v>43220</v>
      </c>
      <c r="F53" t="s">
        <v>107</v>
      </c>
      <c r="G53" t="s">
        <v>113</v>
      </c>
      <c r="H53" t="s">
        <v>108</v>
      </c>
      <c r="I53">
        <v>101909</v>
      </c>
      <c r="J53">
        <v>60467</v>
      </c>
      <c r="K53">
        <v>301754</v>
      </c>
      <c r="P53" t="s">
        <v>109</v>
      </c>
      <c r="T53">
        <v>4</v>
      </c>
      <c r="U53">
        <v>18</v>
      </c>
      <c r="X53" t="s">
        <v>110</v>
      </c>
      <c r="Y53">
        <v>252</v>
      </c>
      <c r="Z53" t="s">
        <v>111</v>
      </c>
      <c r="AA53" t="s">
        <v>112</v>
      </c>
      <c r="AB53">
        <v>2824</v>
      </c>
    </row>
    <row r="54" spans="1:28" x14ac:dyDescent="0.25">
      <c r="A54">
        <v>252</v>
      </c>
      <c r="B54">
        <v>252130</v>
      </c>
      <c r="C54">
        <v>7430</v>
      </c>
      <c r="D54">
        <v>-3.75</v>
      </c>
      <c r="E54" s="1">
        <v>43220</v>
      </c>
      <c r="F54" t="s">
        <v>107</v>
      </c>
      <c r="G54" t="s">
        <v>120</v>
      </c>
      <c r="H54" t="s">
        <v>108</v>
      </c>
      <c r="I54">
        <v>160753</v>
      </c>
      <c r="J54">
        <v>60467</v>
      </c>
      <c r="K54">
        <v>301754</v>
      </c>
      <c r="P54" t="s">
        <v>109</v>
      </c>
      <c r="T54">
        <v>4</v>
      </c>
      <c r="U54">
        <v>18</v>
      </c>
      <c r="X54" t="s">
        <v>110</v>
      </c>
      <c r="Y54">
        <v>252</v>
      </c>
      <c r="Z54" t="s">
        <v>111</v>
      </c>
      <c r="AA54" t="s">
        <v>112</v>
      </c>
      <c r="AB54">
        <v>2826</v>
      </c>
    </row>
    <row r="55" spans="1:28" x14ac:dyDescent="0.25">
      <c r="A55">
        <v>252</v>
      </c>
      <c r="B55">
        <v>252130</v>
      </c>
      <c r="C55">
        <v>7430</v>
      </c>
      <c r="D55">
        <v>-3.75</v>
      </c>
      <c r="E55" s="1">
        <v>43220</v>
      </c>
      <c r="F55" t="s">
        <v>107</v>
      </c>
      <c r="G55" t="s">
        <v>121</v>
      </c>
      <c r="H55" t="s">
        <v>108</v>
      </c>
      <c r="I55">
        <v>160754</v>
      </c>
      <c r="J55">
        <v>60467</v>
      </c>
      <c r="K55">
        <v>301754</v>
      </c>
      <c r="P55" t="s">
        <v>109</v>
      </c>
      <c r="T55">
        <v>4</v>
      </c>
      <c r="U55">
        <v>18</v>
      </c>
      <c r="X55" t="s">
        <v>110</v>
      </c>
      <c r="Y55">
        <v>252</v>
      </c>
      <c r="Z55" t="s">
        <v>111</v>
      </c>
      <c r="AA55" t="s">
        <v>112</v>
      </c>
      <c r="AB55">
        <v>2828</v>
      </c>
    </row>
    <row r="56" spans="1:28" x14ac:dyDescent="0.25">
      <c r="A56">
        <v>252</v>
      </c>
      <c r="B56">
        <v>252130</v>
      </c>
      <c r="C56">
        <v>6665</v>
      </c>
      <c r="D56">
        <v>17.79</v>
      </c>
      <c r="E56" s="1">
        <v>43251</v>
      </c>
      <c r="F56" t="s">
        <v>107</v>
      </c>
      <c r="G56" t="s">
        <v>25</v>
      </c>
      <c r="H56" t="s">
        <v>108</v>
      </c>
      <c r="I56">
        <v>1008709</v>
      </c>
      <c r="J56">
        <v>60573</v>
      </c>
      <c r="K56">
        <v>304476</v>
      </c>
      <c r="P56" t="s">
        <v>109</v>
      </c>
      <c r="T56">
        <v>5</v>
      </c>
      <c r="U56">
        <v>18</v>
      </c>
      <c r="X56" t="s">
        <v>110</v>
      </c>
      <c r="Y56">
        <v>252</v>
      </c>
      <c r="Z56" t="s">
        <v>111</v>
      </c>
      <c r="AA56" t="s">
        <v>112</v>
      </c>
      <c r="AB56">
        <v>2054</v>
      </c>
    </row>
    <row r="57" spans="1:28" x14ac:dyDescent="0.25">
      <c r="A57">
        <v>252</v>
      </c>
      <c r="B57">
        <v>252130</v>
      </c>
      <c r="C57">
        <v>6760</v>
      </c>
      <c r="D57">
        <v>31.36</v>
      </c>
      <c r="E57" s="1">
        <v>43251</v>
      </c>
      <c r="F57" t="s">
        <v>107</v>
      </c>
      <c r="G57" t="s">
        <v>113</v>
      </c>
      <c r="H57" t="s">
        <v>108</v>
      </c>
      <c r="I57">
        <v>101916</v>
      </c>
      <c r="J57">
        <v>60573</v>
      </c>
      <c r="K57">
        <v>304476</v>
      </c>
      <c r="P57" t="s">
        <v>109</v>
      </c>
      <c r="T57">
        <v>5</v>
      </c>
      <c r="U57">
        <v>18</v>
      </c>
      <c r="X57" t="s">
        <v>110</v>
      </c>
      <c r="Y57">
        <v>252</v>
      </c>
      <c r="Z57" t="s">
        <v>111</v>
      </c>
      <c r="AA57" t="s">
        <v>112</v>
      </c>
      <c r="AB57">
        <v>2196</v>
      </c>
    </row>
    <row r="58" spans="1:28" x14ac:dyDescent="0.25">
      <c r="A58">
        <v>252</v>
      </c>
      <c r="B58">
        <v>252130</v>
      </c>
      <c r="C58">
        <v>6765</v>
      </c>
      <c r="D58">
        <v>97.87</v>
      </c>
      <c r="E58" s="1">
        <v>43251</v>
      </c>
      <c r="F58" t="s">
        <v>107</v>
      </c>
      <c r="G58" t="s">
        <v>114</v>
      </c>
      <c r="H58" t="s">
        <v>108</v>
      </c>
      <c r="I58">
        <v>90077</v>
      </c>
      <c r="J58">
        <v>60573</v>
      </c>
      <c r="K58">
        <v>304476</v>
      </c>
      <c r="P58" t="s">
        <v>109</v>
      </c>
      <c r="T58">
        <v>5</v>
      </c>
      <c r="U58">
        <v>18</v>
      </c>
      <c r="X58" t="s">
        <v>110</v>
      </c>
      <c r="Y58">
        <v>252</v>
      </c>
      <c r="Z58" t="s">
        <v>111</v>
      </c>
      <c r="AA58" t="s">
        <v>112</v>
      </c>
      <c r="AB58">
        <v>2206</v>
      </c>
    </row>
    <row r="59" spans="1:28" x14ac:dyDescent="0.25">
      <c r="A59">
        <v>252</v>
      </c>
      <c r="B59">
        <v>252130</v>
      </c>
      <c r="C59">
        <v>6765</v>
      </c>
      <c r="D59">
        <v>399.94</v>
      </c>
      <c r="E59" s="1">
        <v>43251</v>
      </c>
      <c r="F59" t="s">
        <v>107</v>
      </c>
      <c r="G59" t="s">
        <v>113</v>
      </c>
      <c r="H59" t="s">
        <v>108</v>
      </c>
      <c r="I59">
        <v>101917</v>
      </c>
      <c r="J59">
        <v>60573</v>
      </c>
      <c r="K59">
        <v>304476</v>
      </c>
      <c r="P59" t="s">
        <v>109</v>
      </c>
      <c r="T59">
        <v>5</v>
      </c>
      <c r="U59">
        <v>18</v>
      </c>
      <c r="X59" t="s">
        <v>110</v>
      </c>
      <c r="Y59">
        <v>252</v>
      </c>
      <c r="Z59" t="s">
        <v>111</v>
      </c>
      <c r="AA59" t="s">
        <v>112</v>
      </c>
      <c r="AB59">
        <v>2218</v>
      </c>
    </row>
    <row r="60" spans="1:28" x14ac:dyDescent="0.25">
      <c r="A60">
        <v>252</v>
      </c>
      <c r="B60">
        <v>252130</v>
      </c>
      <c r="C60">
        <v>6765</v>
      </c>
      <c r="D60">
        <v>-2.33</v>
      </c>
      <c r="E60" s="1">
        <v>43251</v>
      </c>
      <c r="F60" t="s">
        <v>107</v>
      </c>
      <c r="G60" t="s">
        <v>115</v>
      </c>
      <c r="H60" t="s">
        <v>108</v>
      </c>
      <c r="I60">
        <v>160747</v>
      </c>
      <c r="J60">
        <v>60573</v>
      </c>
      <c r="K60">
        <v>304476</v>
      </c>
      <c r="P60" t="s">
        <v>109</v>
      </c>
      <c r="T60">
        <v>5</v>
      </c>
      <c r="U60">
        <v>18</v>
      </c>
      <c r="X60" t="s">
        <v>110</v>
      </c>
      <c r="Y60">
        <v>252</v>
      </c>
      <c r="Z60" t="s">
        <v>111</v>
      </c>
      <c r="AA60" t="s">
        <v>112</v>
      </c>
      <c r="AB60">
        <v>2232</v>
      </c>
    </row>
    <row r="61" spans="1:28" x14ac:dyDescent="0.25">
      <c r="A61">
        <v>252</v>
      </c>
      <c r="B61">
        <v>252130</v>
      </c>
      <c r="C61">
        <v>6765</v>
      </c>
      <c r="D61">
        <v>0.31</v>
      </c>
      <c r="E61" s="1">
        <v>43251</v>
      </c>
      <c r="F61" t="s">
        <v>107</v>
      </c>
      <c r="G61" t="s">
        <v>116</v>
      </c>
      <c r="H61" t="s">
        <v>108</v>
      </c>
      <c r="I61">
        <v>160748</v>
      </c>
      <c r="J61">
        <v>60573</v>
      </c>
      <c r="K61">
        <v>304476</v>
      </c>
      <c r="P61" t="s">
        <v>109</v>
      </c>
      <c r="T61">
        <v>5</v>
      </c>
      <c r="U61">
        <v>18</v>
      </c>
      <c r="X61" t="s">
        <v>110</v>
      </c>
      <c r="Y61">
        <v>252</v>
      </c>
      <c r="Z61" t="s">
        <v>111</v>
      </c>
      <c r="AA61" t="s">
        <v>112</v>
      </c>
      <c r="AB61">
        <v>2234</v>
      </c>
    </row>
    <row r="62" spans="1:28" x14ac:dyDescent="0.25">
      <c r="A62">
        <v>252</v>
      </c>
      <c r="B62">
        <v>252130</v>
      </c>
      <c r="C62">
        <v>6765</v>
      </c>
      <c r="D62">
        <v>0.87</v>
      </c>
      <c r="E62" s="1">
        <v>43251</v>
      </c>
      <c r="F62" t="s">
        <v>107</v>
      </c>
      <c r="G62" t="s">
        <v>117</v>
      </c>
      <c r="H62" t="s">
        <v>108</v>
      </c>
      <c r="I62">
        <v>160749</v>
      </c>
      <c r="J62">
        <v>60573</v>
      </c>
      <c r="K62">
        <v>304476</v>
      </c>
      <c r="P62" t="s">
        <v>109</v>
      </c>
      <c r="T62">
        <v>5</v>
      </c>
      <c r="U62">
        <v>18</v>
      </c>
      <c r="X62" t="s">
        <v>110</v>
      </c>
      <c r="Y62">
        <v>252</v>
      </c>
      <c r="Z62" t="s">
        <v>111</v>
      </c>
      <c r="AA62" t="s">
        <v>112</v>
      </c>
      <c r="AB62">
        <v>2236</v>
      </c>
    </row>
    <row r="63" spans="1:28" x14ac:dyDescent="0.25">
      <c r="A63">
        <v>252</v>
      </c>
      <c r="B63">
        <v>252130</v>
      </c>
      <c r="C63">
        <v>6765</v>
      </c>
      <c r="D63">
        <v>1.88</v>
      </c>
      <c r="E63" s="1">
        <v>43251</v>
      </c>
      <c r="F63" t="s">
        <v>107</v>
      </c>
      <c r="G63" t="s">
        <v>118</v>
      </c>
      <c r="H63" t="s">
        <v>108</v>
      </c>
      <c r="I63">
        <v>160750</v>
      </c>
      <c r="J63">
        <v>60573</v>
      </c>
      <c r="K63">
        <v>304476</v>
      </c>
      <c r="P63" t="s">
        <v>109</v>
      </c>
      <c r="T63">
        <v>5</v>
      </c>
      <c r="U63">
        <v>18</v>
      </c>
      <c r="X63" t="s">
        <v>110</v>
      </c>
      <c r="Y63">
        <v>252</v>
      </c>
      <c r="Z63" t="s">
        <v>111</v>
      </c>
      <c r="AA63" t="s">
        <v>112</v>
      </c>
      <c r="AB63">
        <v>2238</v>
      </c>
    </row>
    <row r="64" spans="1:28" x14ac:dyDescent="0.25">
      <c r="A64">
        <v>252</v>
      </c>
      <c r="B64">
        <v>252130</v>
      </c>
      <c r="C64">
        <v>6765</v>
      </c>
      <c r="D64">
        <v>2.17</v>
      </c>
      <c r="E64" s="1">
        <v>43251</v>
      </c>
      <c r="F64" t="s">
        <v>107</v>
      </c>
      <c r="G64" t="s">
        <v>119</v>
      </c>
      <c r="H64" t="s">
        <v>108</v>
      </c>
      <c r="I64">
        <v>160751</v>
      </c>
      <c r="J64">
        <v>60573</v>
      </c>
      <c r="K64">
        <v>304476</v>
      </c>
      <c r="P64" t="s">
        <v>109</v>
      </c>
      <c r="T64">
        <v>5</v>
      </c>
      <c r="U64">
        <v>18</v>
      </c>
      <c r="X64" t="s">
        <v>110</v>
      </c>
      <c r="Y64">
        <v>252</v>
      </c>
      <c r="Z64" t="s">
        <v>111</v>
      </c>
      <c r="AA64" t="s">
        <v>112</v>
      </c>
      <c r="AB64">
        <v>2240</v>
      </c>
    </row>
    <row r="65" spans="1:28" x14ac:dyDescent="0.25">
      <c r="A65">
        <v>252</v>
      </c>
      <c r="B65">
        <v>252130</v>
      </c>
      <c r="C65">
        <v>6765</v>
      </c>
      <c r="D65">
        <v>2.4300000000000002</v>
      </c>
      <c r="E65" s="1">
        <v>43251</v>
      </c>
      <c r="F65" t="s">
        <v>107</v>
      </c>
      <c r="G65" t="s">
        <v>115</v>
      </c>
      <c r="H65" t="s">
        <v>108</v>
      </c>
      <c r="I65">
        <v>160752</v>
      </c>
      <c r="J65">
        <v>60573</v>
      </c>
      <c r="K65">
        <v>304476</v>
      </c>
      <c r="P65" t="s">
        <v>109</v>
      </c>
      <c r="T65">
        <v>5</v>
      </c>
      <c r="U65">
        <v>18</v>
      </c>
      <c r="X65" t="s">
        <v>110</v>
      </c>
      <c r="Y65">
        <v>252</v>
      </c>
      <c r="Z65" t="s">
        <v>111</v>
      </c>
      <c r="AA65" t="s">
        <v>112</v>
      </c>
      <c r="AB65">
        <v>2242</v>
      </c>
    </row>
    <row r="66" spans="1:28" x14ac:dyDescent="0.25">
      <c r="A66">
        <v>252</v>
      </c>
      <c r="B66">
        <v>252130</v>
      </c>
      <c r="C66">
        <v>7430</v>
      </c>
      <c r="D66">
        <v>-7.5</v>
      </c>
      <c r="E66" s="1">
        <v>43251</v>
      </c>
      <c r="F66" t="s">
        <v>107</v>
      </c>
      <c r="G66" t="s">
        <v>113</v>
      </c>
      <c r="H66" t="s">
        <v>108</v>
      </c>
      <c r="I66">
        <v>101909</v>
      </c>
      <c r="J66">
        <v>60573</v>
      </c>
      <c r="K66">
        <v>304476</v>
      </c>
      <c r="P66" t="s">
        <v>109</v>
      </c>
      <c r="T66">
        <v>5</v>
      </c>
      <c r="U66">
        <v>18</v>
      </c>
      <c r="X66" t="s">
        <v>110</v>
      </c>
      <c r="Y66">
        <v>252</v>
      </c>
      <c r="Z66" t="s">
        <v>111</v>
      </c>
      <c r="AA66" t="s">
        <v>112</v>
      </c>
      <c r="AB66">
        <v>2826</v>
      </c>
    </row>
    <row r="67" spans="1:28" x14ac:dyDescent="0.25">
      <c r="A67">
        <v>252</v>
      </c>
      <c r="B67">
        <v>252130</v>
      </c>
      <c r="C67">
        <v>7430</v>
      </c>
      <c r="D67">
        <v>-3.75</v>
      </c>
      <c r="E67" s="1">
        <v>43251</v>
      </c>
      <c r="F67" t="s">
        <v>107</v>
      </c>
      <c r="G67" t="s">
        <v>120</v>
      </c>
      <c r="H67" t="s">
        <v>108</v>
      </c>
      <c r="I67">
        <v>160753</v>
      </c>
      <c r="J67">
        <v>60573</v>
      </c>
      <c r="K67">
        <v>304476</v>
      </c>
      <c r="P67" t="s">
        <v>109</v>
      </c>
      <c r="T67">
        <v>5</v>
      </c>
      <c r="U67">
        <v>18</v>
      </c>
      <c r="X67" t="s">
        <v>110</v>
      </c>
      <c r="Y67">
        <v>252</v>
      </c>
      <c r="Z67" t="s">
        <v>111</v>
      </c>
      <c r="AA67" t="s">
        <v>112</v>
      </c>
      <c r="AB67">
        <v>2828</v>
      </c>
    </row>
    <row r="68" spans="1:28" x14ac:dyDescent="0.25">
      <c r="A68">
        <v>252</v>
      </c>
      <c r="B68">
        <v>252130</v>
      </c>
      <c r="C68">
        <v>7430</v>
      </c>
      <c r="D68">
        <v>-3.75</v>
      </c>
      <c r="E68" s="1">
        <v>43251</v>
      </c>
      <c r="F68" t="s">
        <v>107</v>
      </c>
      <c r="G68" t="s">
        <v>121</v>
      </c>
      <c r="H68" t="s">
        <v>108</v>
      </c>
      <c r="I68">
        <v>160754</v>
      </c>
      <c r="J68">
        <v>60573</v>
      </c>
      <c r="K68">
        <v>304476</v>
      </c>
      <c r="P68" t="s">
        <v>109</v>
      </c>
      <c r="T68">
        <v>5</v>
      </c>
      <c r="U68">
        <v>18</v>
      </c>
      <c r="X68" t="s">
        <v>110</v>
      </c>
      <c r="Y68">
        <v>252</v>
      </c>
      <c r="Z68" t="s">
        <v>111</v>
      </c>
      <c r="AA68" t="s">
        <v>112</v>
      </c>
      <c r="AB68">
        <v>2830</v>
      </c>
    </row>
    <row r="69" spans="1:28" x14ac:dyDescent="0.25">
      <c r="A69">
        <v>252</v>
      </c>
      <c r="B69">
        <v>252130</v>
      </c>
      <c r="C69">
        <v>6665</v>
      </c>
      <c r="D69">
        <v>17.79</v>
      </c>
      <c r="E69" s="1">
        <v>43281</v>
      </c>
      <c r="F69" t="s">
        <v>107</v>
      </c>
      <c r="G69" t="s">
        <v>25</v>
      </c>
      <c r="H69" t="s">
        <v>108</v>
      </c>
      <c r="I69">
        <v>1008709</v>
      </c>
      <c r="J69">
        <v>60678</v>
      </c>
      <c r="K69">
        <v>307051</v>
      </c>
      <c r="P69" t="s">
        <v>109</v>
      </c>
      <c r="T69">
        <v>6</v>
      </c>
      <c r="U69">
        <v>18</v>
      </c>
      <c r="X69" t="s">
        <v>110</v>
      </c>
      <c r="Y69">
        <v>252</v>
      </c>
      <c r="Z69" t="s">
        <v>111</v>
      </c>
      <c r="AA69" t="s">
        <v>112</v>
      </c>
      <c r="AB69">
        <v>2054</v>
      </c>
    </row>
    <row r="70" spans="1:28" x14ac:dyDescent="0.25">
      <c r="A70">
        <v>252</v>
      </c>
      <c r="B70">
        <v>252130</v>
      </c>
      <c r="C70">
        <v>6760</v>
      </c>
      <c r="D70">
        <v>31.36</v>
      </c>
      <c r="E70" s="1">
        <v>43281</v>
      </c>
      <c r="F70" t="s">
        <v>107</v>
      </c>
      <c r="G70" t="s">
        <v>113</v>
      </c>
      <c r="H70" t="s">
        <v>108</v>
      </c>
      <c r="I70">
        <v>101916</v>
      </c>
      <c r="J70">
        <v>60678</v>
      </c>
      <c r="K70">
        <v>307051</v>
      </c>
      <c r="P70" t="s">
        <v>109</v>
      </c>
      <c r="T70">
        <v>6</v>
      </c>
      <c r="U70">
        <v>18</v>
      </c>
      <c r="X70" t="s">
        <v>110</v>
      </c>
      <c r="Y70">
        <v>252</v>
      </c>
      <c r="Z70" t="s">
        <v>111</v>
      </c>
      <c r="AA70" t="s">
        <v>112</v>
      </c>
      <c r="AB70">
        <v>2196</v>
      </c>
    </row>
    <row r="71" spans="1:28" x14ac:dyDescent="0.25">
      <c r="A71">
        <v>252</v>
      </c>
      <c r="B71">
        <v>252130</v>
      </c>
      <c r="C71">
        <v>6765</v>
      </c>
      <c r="D71">
        <v>94.66</v>
      </c>
      <c r="E71" s="1">
        <v>43281</v>
      </c>
      <c r="F71" t="s">
        <v>107</v>
      </c>
      <c r="G71" t="s">
        <v>114</v>
      </c>
      <c r="H71" t="s">
        <v>108</v>
      </c>
      <c r="I71">
        <v>90077</v>
      </c>
      <c r="J71">
        <v>60678</v>
      </c>
      <c r="K71">
        <v>307051</v>
      </c>
      <c r="P71" t="s">
        <v>109</v>
      </c>
      <c r="T71">
        <v>6</v>
      </c>
      <c r="U71">
        <v>18</v>
      </c>
      <c r="X71" t="s">
        <v>110</v>
      </c>
      <c r="Y71">
        <v>252</v>
      </c>
      <c r="Z71" t="s">
        <v>111</v>
      </c>
      <c r="AA71" t="s">
        <v>112</v>
      </c>
      <c r="AB71">
        <v>2206</v>
      </c>
    </row>
    <row r="72" spans="1:28" x14ac:dyDescent="0.25">
      <c r="A72">
        <v>252</v>
      </c>
      <c r="B72">
        <v>252130</v>
      </c>
      <c r="C72">
        <v>6765</v>
      </c>
      <c r="D72">
        <v>398</v>
      </c>
      <c r="E72" s="1">
        <v>43281</v>
      </c>
      <c r="F72" t="s">
        <v>107</v>
      </c>
      <c r="G72" t="s">
        <v>113</v>
      </c>
      <c r="H72" t="s">
        <v>108</v>
      </c>
      <c r="I72">
        <v>101917</v>
      </c>
      <c r="J72">
        <v>60678</v>
      </c>
      <c r="K72">
        <v>307051</v>
      </c>
      <c r="P72" t="s">
        <v>109</v>
      </c>
      <c r="T72">
        <v>6</v>
      </c>
      <c r="U72">
        <v>18</v>
      </c>
      <c r="X72" t="s">
        <v>110</v>
      </c>
      <c r="Y72">
        <v>252</v>
      </c>
      <c r="Z72" t="s">
        <v>111</v>
      </c>
      <c r="AA72" t="s">
        <v>112</v>
      </c>
      <c r="AB72">
        <v>2218</v>
      </c>
    </row>
    <row r="73" spans="1:28" x14ac:dyDescent="0.25">
      <c r="A73">
        <v>252</v>
      </c>
      <c r="B73">
        <v>252130</v>
      </c>
      <c r="C73">
        <v>6765</v>
      </c>
      <c r="D73">
        <v>-2.33</v>
      </c>
      <c r="E73" s="1">
        <v>43281</v>
      </c>
      <c r="F73" t="s">
        <v>107</v>
      </c>
      <c r="G73" t="s">
        <v>115</v>
      </c>
      <c r="H73" t="s">
        <v>108</v>
      </c>
      <c r="I73">
        <v>160747</v>
      </c>
      <c r="J73">
        <v>60678</v>
      </c>
      <c r="K73">
        <v>307051</v>
      </c>
      <c r="P73" t="s">
        <v>109</v>
      </c>
      <c r="T73">
        <v>6</v>
      </c>
      <c r="U73">
        <v>18</v>
      </c>
      <c r="X73" t="s">
        <v>110</v>
      </c>
      <c r="Y73">
        <v>252</v>
      </c>
      <c r="Z73" t="s">
        <v>111</v>
      </c>
      <c r="AA73" t="s">
        <v>112</v>
      </c>
      <c r="AB73">
        <v>2232</v>
      </c>
    </row>
    <row r="74" spans="1:28" x14ac:dyDescent="0.25">
      <c r="A74">
        <v>252</v>
      </c>
      <c r="B74">
        <v>252130</v>
      </c>
      <c r="C74">
        <v>6765</v>
      </c>
      <c r="D74">
        <v>0.31</v>
      </c>
      <c r="E74" s="1">
        <v>43281</v>
      </c>
      <c r="F74" t="s">
        <v>107</v>
      </c>
      <c r="G74" t="s">
        <v>116</v>
      </c>
      <c r="H74" t="s">
        <v>108</v>
      </c>
      <c r="I74">
        <v>160748</v>
      </c>
      <c r="J74">
        <v>60678</v>
      </c>
      <c r="K74">
        <v>307051</v>
      </c>
      <c r="P74" t="s">
        <v>109</v>
      </c>
      <c r="T74">
        <v>6</v>
      </c>
      <c r="U74">
        <v>18</v>
      </c>
      <c r="X74" t="s">
        <v>110</v>
      </c>
      <c r="Y74">
        <v>252</v>
      </c>
      <c r="Z74" t="s">
        <v>111</v>
      </c>
      <c r="AA74" t="s">
        <v>112</v>
      </c>
      <c r="AB74">
        <v>2234</v>
      </c>
    </row>
    <row r="75" spans="1:28" x14ac:dyDescent="0.25">
      <c r="A75">
        <v>252</v>
      </c>
      <c r="B75">
        <v>252130</v>
      </c>
      <c r="C75">
        <v>6765</v>
      </c>
      <c r="D75">
        <v>0.87</v>
      </c>
      <c r="E75" s="1">
        <v>43281</v>
      </c>
      <c r="F75" t="s">
        <v>107</v>
      </c>
      <c r="G75" t="s">
        <v>117</v>
      </c>
      <c r="H75" t="s">
        <v>108</v>
      </c>
      <c r="I75">
        <v>160749</v>
      </c>
      <c r="J75">
        <v>60678</v>
      </c>
      <c r="K75">
        <v>307051</v>
      </c>
      <c r="P75" t="s">
        <v>109</v>
      </c>
      <c r="T75">
        <v>6</v>
      </c>
      <c r="U75">
        <v>18</v>
      </c>
      <c r="X75" t="s">
        <v>110</v>
      </c>
      <c r="Y75">
        <v>252</v>
      </c>
      <c r="Z75" t="s">
        <v>111</v>
      </c>
      <c r="AA75" t="s">
        <v>112</v>
      </c>
      <c r="AB75">
        <v>2236</v>
      </c>
    </row>
    <row r="76" spans="1:28" x14ac:dyDescent="0.25">
      <c r="A76">
        <v>252</v>
      </c>
      <c r="B76">
        <v>252130</v>
      </c>
      <c r="C76">
        <v>6765</v>
      </c>
      <c r="D76">
        <v>1.88</v>
      </c>
      <c r="E76" s="1">
        <v>43281</v>
      </c>
      <c r="F76" t="s">
        <v>107</v>
      </c>
      <c r="G76" t="s">
        <v>118</v>
      </c>
      <c r="H76" t="s">
        <v>108</v>
      </c>
      <c r="I76">
        <v>160750</v>
      </c>
      <c r="J76">
        <v>60678</v>
      </c>
      <c r="K76">
        <v>307051</v>
      </c>
      <c r="P76" t="s">
        <v>109</v>
      </c>
      <c r="T76">
        <v>6</v>
      </c>
      <c r="U76">
        <v>18</v>
      </c>
      <c r="X76" t="s">
        <v>110</v>
      </c>
      <c r="Y76">
        <v>252</v>
      </c>
      <c r="Z76" t="s">
        <v>111</v>
      </c>
      <c r="AA76" t="s">
        <v>112</v>
      </c>
      <c r="AB76">
        <v>2238</v>
      </c>
    </row>
    <row r="77" spans="1:28" x14ac:dyDescent="0.25">
      <c r="A77">
        <v>252</v>
      </c>
      <c r="B77">
        <v>252130</v>
      </c>
      <c r="C77">
        <v>6765</v>
      </c>
      <c r="D77">
        <v>2.17</v>
      </c>
      <c r="E77" s="1">
        <v>43281</v>
      </c>
      <c r="F77" t="s">
        <v>107</v>
      </c>
      <c r="G77" t="s">
        <v>119</v>
      </c>
      <c r="H77" t="s">
        <v>108</v>
      </c>
      <c r="I77">
        <v>160751</v>
      </c>
      <c r="J77">
        <v>60678</v>
      </c>
      <c r="K77">
        <v>307051</v>
      </c>
      <c r="P77" t="s">
        <v>109</v>
      </c>
      <c r="T77">
        <v>6</v>
      </c>
      <c r="U77">
        <v>18</v>
      </c>
      <c r="X77" t="s">
        <v>110</v>
      </c>
      <c r="Y77">
        <v>252</v>
      </c>
      <c r="Z77" t="s">
        <v>111</v>
      </c>
      <c r="AA77" t="s">
        <v>112</v>
      </c>
      <c r="AB77">
        <v>2240</v>
      </c>
    </row>
    <row r="78" spans="1:28" x14ac:dyDescent="0.25">
      <c r="A78">
        <v>252</v>
      </c>
      <c r="B78">
        <v>252130</v>
      </c>
      <c r="C78">
        <v>6765</v>
      </c>
      <c r="D78">
        <v>2.4300000000000002</v>
      </c>
      <c r="E78" s="1">
        <v>43281</v>
      </c>
      <c r="F78" t="s">
        <v>107</v>
      </c>
      <c r="G78" t="s">
        <v>115</v>
      </c>
      <c r="H78" t="s">
        <v>108</v>
      </c>
      <c r="I78">
        <v>160752</v>
      </c>
      <c r="J78">
        <v>60678</v>
      </c>
      <c r="K78">
        <v>307051</v>
      </c>
      <c r="P78" t="s">
        <v>109</v>
      </c>
      <c r="T78">
        <v>6</v>
      </c>
      <c r="U78">
        <v>18</v>
      </c>
      <c r="X78" t="s">
        <v>110</v>
      </c>
      <c r="Y78">
        <v>252</v>
      </c>
      <c r="Z78" t="s">
        <v>111</v>
      </c>
      <c r="AA78" t="s">
        <v>112</v>
      </c>
      <c r="AB78">
        <v>2242</v>
      </c>
    </row>
    <row r="79" spans="1:28" x14ac:dyDescent="0.25">
      <c r="A79">
        <v>252</v>
      </c>
      <c r="B79">
        <v>252130</v>
      </c>
      <c r="C79">
        <v>7430</v>
      </c>
      <c r="D79">
        <v>-7.5</v>
      </c>
      <c r="E79" s="1">
        <v>43281</v>
      </c>
      <c r="F79" t="s">
        <v>107</v>
      </c>
      <c r="G79" t="s">
        <v>113</v>
      </c>
      <c r="H79" t="s">
        <v>108</v>
      </c>
      <c r="I79">
        <v>101909</v>
      </c>
      <c r="J79">
        <v>60678</v>
      </c>
      <c r="K79">
        <v>307051</v>
      </c>
      <c r="P79" t="s">
        <v>109</v>
      </c>
      <c r="T79">
        <v>6</v>
      </c>
      <c r="U79">
        <v>18</v>
      </c>
      <c r="X79" t="s">
        <v>110</v>
      </c>
      <c r="Y79">
        <v>252</v>
      </c>
      <c r="Z79" t="s">
        <v>111</v>
      </c>
      <c r="AA79" t="s">
        <v>112</v>
      </c>
      <c r="AB79">
        <v>2830</v>
      </c>
    </row>
    <row r="80" spans="1:28" x14ac:dyDescent="0.25">
      <c r="A80">
        <v>252</v>
      </c>
      <c r="B80">
        <v>252130</v>
      </c>
      <c r="C80">
        <v>7430</v>
      </c>
      <c r="D80">
        <v>-3.75</v>
      </c>
      <c r="E80" s="1">
        <v>43281</v>
      </c>
      <c r="F80" t="s">
        <v>107</v>
      </c>
      <c r="G80" t="s">
        <v>120</v>
      </c>
      <c r="H80" t="s">
        <v>108</v>
      </c>
      <c r="I80">
        <v>160753</v>
      </c>
      <c r="J80">
        <v>60678</v>
      </c>
      <c r="K80">
        <v>307051</v>
      </c>
      <c r="P80" t="s">
        <v>109</v>
      </c>
      <c r="T80">
        <v>6</v>
      </c>
      <c r="U80">
        <v>18</v>
      </c>
      <c r="X80" t="s">
        <v>110</v>
      </c>
      <c r="Y80">
        <v>252</v>
      </c>
      <c r="Z80" t="s">
        <v>111</v>
      </c>
      <c r="AA80" t="s">
        <v>112</v>
      </c>
      <c r="AB80">
        <v>2832</v>
      </c>
    </row>
    <row r="81" spans="1:28" x14ac:dyDescent="0.25">
      <c r="A81">
        <v>252</v>
      </c>
      <c r="B81">
        <v>252130</v>
      </c>
      <c r="C81">
        <v>7430</v>
      </c>
      <c r="D81">
        <v>-3.75</v>
      </c>
      <c r="E81" s="1">
        <v>43281</v>
      </c>
      <c r="F81" t="s">
        <v>107</v>
      </c>
      <c r="G81" t="s">
        <v>121</v>
      </c>
      <c r="H81" t="s">
        <v>108</v>
      </c>
      <c r="I81">
        <v>160754</v>
      </c>
      <c r="J81">
        <v>60678</v>
      </c>
      <c r="K81">
        <v>307051</v>
      </c>
      <c r="P81" t="s">
        <v>109</v>
      </c>
      <c r="T81">
        <v>6</v>
      </c>
      <c r="U81">
        <v>18</v>
      </c>
      <c r="X81" t="s">
        <v>110</v>
      </c>
      <c r="Y81">
        <v>252</v>
      </c>
      <c r="Z81" t="s">
        <v>111</v>
      </c>
      <c r="AA81" t="s">
        <v>112</v>
      </c>
      <c r="AB81">
        <v>2834</v>
      </c>
    </row>
    <row r="82" spans="1:28" x14ac:dyDescent="0.25">
      <c r="A82">
        <v>252</v>
      </c>
      <c r="B82">
        <v>252130</v>
      </c>
      <c r="C82">
        <v>6665</v>
      </c>
      <c r="D82">
        <v>17.79</v>
      </c>
      <c r="E82" s="1">
        <v>43312</v>
      </c>
      <c r="F82" t="s">
        <v>107</v>
      </c>
      <c r="G82" t="s">
        <v>25</v>
      </c>
      <c r="H82" t="s">
        <v>108</v>
      </c>
      <c r="I82">
        <v>1008709</v>
      </c>
      <c r="J82">
        <v>60781</v>
      </c>
      <c r="K82">
        <v>309854</v>
      </c>
      <c r="P82" t="s">
        <v>109</v>
      </c>
      <c r="T82">
        <v>7</v>
      </c>
      <c r="U82">
        <v>18</v>
      </c>
      <c r="X82" t="s">
        <v>110</v>
      </c>
      <c r="Y82">
        <v>252</v>
      </c>
      <c r="Z82" t="s">
        <v>111</v>
      </c>
      <c r="AA82" t="s">
        <v>112</v>
      </c>
      <c r="AB82">
        <v>2060</v>
      </c>
    </row>
    <row r="83" spans="1:28" x14ac:dyDescent="0.25">
      <c r="A83">
        <v>252</v>
      </c>
      <c r="B83">
        <v>252130</v>
      </c>
      <c r="C83">
        <v>6760</v>
      </c>
      <c r="D83">
        <v>31.36</v>
      </c>
      <c r="E83" s="1">
        <v>43312</v>
      </c>
      <c r="F83" t="s">
        <v>107</v>
      </c>
      <c r="G83" t="s">
        <v>113</v>
      </c>
      <c r="H83" t="s">
        <v>108</v>
      </c>
      <c r="I83">
        <v>101916</v>
      </c>
      <c r="J83">
        <v>60781</v>
      </c>
      <c r="K83">
        <v>309854</v>
      </c>
      <c r="P83" t="s">
        <v>109</v>
      </c>
      <c r="T83">
        <v>7</v>
      </c>
      <c r="U83">
        <v>18</v>
      </c>
      <c r="X83" t="s">
        <v>110</v>
      </c>
      <c r="Y83">
        <v>252</v>
      </c>
      <c r="Z83" t="s">
        <v>111</v>
      </c>
      <c r="AA83" t="s">
        <v>112</v>
      </c>
      <c r="AB83">
        <v>2202</v>
      </c>
    </row>
    <row r="84" spans="1:28" x14ac:dyDescent="0.25">
      <c r="A84">
        <v>252</v>
      </c>
      <c r="B84">
        <v>252130</v>
      </c>
      <c r="C84">
        <v>6765</v>
      </c>
      <c r="D84">
        <v>94.66</v>
      </c>
      <c r="E84" s="1">
        <v>43312</v>
      </c>
      <c r="F84" t="s">
        <v>107</v>
      </c>
      <c r="G84" t="s">
        <v>114</v>
      </c>
      <c r="H84" t="s">
        <v>108</v>
      </c>
      <c r="I84">
        <v>90077</v>
      </c>
      <c r="J84">
        <v>60781</v>
      </c>
      <c r="K84">
        <v>309854</v>
      </c>
      <c r="P84" t="s">
        <v>109</v>
      </c>
      <c r="T84">
        <v>7</v>
      </c>
      <c r="U84">
        <v>18</v>
      </c>
      <c r="X84" t="s">
        <v>110</v>
      </c>
      <c r="Y84">
        <v>252</v>
      </c>
      <c r="Z84" t="s">
        <v>111</v>
      </c>
      <c r="AA84" t="s">
        <v>112</v>
      </c>
      <c r="AB84">
        <v>2212</v>
      </c>
    </row>
    <row r="85" spans="1:28" x14ac:dyDescent="0.25">
      <c r="A85">
        <v>252</v>
      </c>
      <c r="B85">
        <v>252130</v>
      </c>
      <c r="C85">
        <v>6765</v>
      </c>
      <c r="D85">
        <v>398</v>
      </c>
      <c r="E85" s="1">
        <v>43312</v>
      </c>
      <c r="F85" t="s">
        <v>107</v>
      </c>
      <c r="G85" t="s">
        <v>113</v>
      </c>
      <c r="H85" t="s">
        <v>108</v>
      </c>
      <c r="I85">
        <v>101917</v>
      </c>
      <c r="J85">
        <v>60781</v>
      </c>
      <c r="K85">
        <v>309854</v>
      </c>
      <c r="P85" t="s">
        <v>109</v>
      </c>
      <c r="T85">
        <v>7</v>
      </c>
      <c r="U85">
        <v>18</v>
      </c>
      <c r="X85" t="s">
        <v>110</v>
      </c>
      <c r="Y85">
        <v>252</v>
      </c>
      <c r="Z85" t="s">
        <v>111</v>
      </c>
      <c r="AA85" t="s">
        <v>112</v>
      </c>
      <c r="AB85">
        <v>2224</v>
      </c>
    </row>
    <row r="86" spans="1:28" x14ac:dyDescent="0.25">
      <c r="A86">
        <v>252</v>
      </c>
      <c r="B86">
        <v>252130</v>
      </c>
      <c r="C86">
        <v>6765</v>
      </c>
      <c r="D86">
        <v>-2.33</v>
      </c>
      <c r="E86" s="1">
        <v>43312</v>
      </c>
      <c r="F86" t="s">
        <v>107</v>
      </c>
      <c r="G86" t="s">
        <v>115</v>
      </c>
      <c r="H86" t="s">
        <v>108</v>
      </c>
      <c r="I86">
        <v>160747</v>
      </c>
      <c r="J86">
        <v>60781</v>
      </c>
      <c r="K86">
        <v>309854</v>
      </c>
      <c r="P86" t="s">
        <v>109</v>
      </c>
      <c r="T86">
        <v>7</v>
      </c>
      <c r="U86">
        <v>18</v>
      </c>
      <c r="X86" t="s">
        <v>110</v>
      </c>
      <c r="Y86">
        <v>252</v>
      </c>
      <c r="Z86" t="s">
        <v>111</v>
      </c>
      <c r="AA86" t="s">
        <v>112</v>
      </c>
      <c r="AB86">
        <v>2238</v>
      </c>
    </row>
    <row r="87" spans="1:28" x14ac:dyDescent="0.25">
      <c r="A87">
        <v>252</v>
      </c>
      <c r="B87">
        <v>252130</v>
      </c>
      <c r="C87">
        <v>6765</v>
      </c>
      <c r="D87">
        <v>0.31</v>
      </c>
      <c r="E87" s="1">
        <v>43312</v>
      </c>
      <c r="F87" t="s">
        <v>107</v>
      </c>
      <c r="G87" t="s">
        <v>116</v>
      </c>
      <c r="H87" t="s">
        <v>108</v>
      </c>
      <c r="I87">
        <v>160748</v>
      </c>
      <c r="J87">
        <v>60781</v>
      </c>
      <c r="K87">
        <v>309854</v>
      </c>
      <c r="P87" t="s">
        <v>109</v>
      </c>
      <c r="T87">
        <v>7</v>
      </c>
      <c r="U87">
        <v>18</v>
      </c>
      <c r="X87" t="s">
        <v>110</v>
      </c>
      <c r="Y87">
        <v>252</v>
      </c>
      <c r="Z87" t="s">
        <v>111</v>
      </c>
      <c r="AA87" t="s">
        <v>112</v>
      </c>
      <c r="AB87">
        <v>2240</v>
      </c>
    </row>
    <row r="88" spans="1:28" x14ac:dyDescent="0.25">
      <c r="A88">
        <v>252</v>
      </c>
      <c r="B88">
        <v>252130</v>
      </c>
      <c r="C88">
        <v>6765</v>
      </c>
      <c r="D88">
        <v>0.87</v>
      </c>
      <c r="E88" s="1">
        <v>43312</v>
      </c>
      <c r="F88" t="s">
        <v>107</v>
      </c>
      <c r="G88" t="s">
        <v>117</v>
      </c>
      <c r="H88" t="s">
        <v>108</v>
      </c>
      <c r="I88">
        <v>160749</v>
      </c>
      <c r="J88">
        <v>60781</v>
      </c>
      <c r="K88">
        <v>309854</v>
      </c>
      <c r="P88" t="s">
        <v>109</v>
      </c>
      <c r="T88">
        <v>7</v>
      </c>
      <c r="U88">
        <v>18</v>
      </c>
      <c r="X88" t="s">
        <v>110</v>
      </c>
      <c r="Y88">
        <v>252</v>
      </c>
      <c r="Z88" t="s">
        <v>111</v>
      </c>
      <c r="AA88" t="s">
        <v>112</v>
      </c>
      <c r="AB88">
        <v>2242</v>
      </c>
    </row>
    <row r="89" spans="1:28" x14ac:dyDescent="0.25">
      <c r="A89">
        <v>252</v>
      </c>
      <c r="B89">
        <v>252130</v>
      </c>
      <c r="C89">
        <v>6765</v>
      </c>
      <c r="D89">
        <v>1.88</v>
      </c>
      <c r="E89" s="1">
        <v>43312</v>
      </c>
      <c r="F89" t="s">
        <v>107</v>
      </c>
      <c r="G89" t="s">
        <v>118</v>
      </c>
      <c r="H89" t="s">
        <v>108</v>
      </c>
      <c r="I89">
        <v>160750</v>
      </c>
      <c r="J89">
        <v>60781</v>
      </c>
      <c r="K89">
        <v>309854</v>
      </c>
      <c r="P89" t="s">
        <v>109</v>
      </c>
      <c r="T89">
        <v>7</v>
      </c>
      <c r="U89">
        <v>18</v>
      </c>
      <c r="X89" t="s">
        <v>110</v>
      </c>
      <c r="Y89">
        <v>252</v>
      </c>
      <c r="Z89" t="s">
        <v>111</v>
      </c>
      <c r="AA89" t="s">
        <v>112</v>
      </c>
      <c r="AB89">
        <v>2244</v>
      </c>
    </row>
    <row r="90" spans="1:28" x14ac:dyDescent="0.25">
      <c r="A90">
        <v>252</v>
      </c>
      <c r="B90">
        <v>252130</v>
      </c>
      <c r="C90">
        <v>6765</v>
      </c>
      <c r="D90">
        <v>2.17</v>
      </c>
      <c r="E90" s="1">
        <v>43312</v>
      </c>
      <c r="F90" t="s">
        <v>107</v>
      </c>
      <c r="G90" t="s">
        <v>119</v>
      </c>
      <c r="H90" t="s">
        <v>108</v>
      </c>
      <c r="I90">
        <v>160751</v>
      </c>
      <c r="J90">
        <v>60781</v>
      </c>
      <c r="K90">
        <v>309854</v>
      </c>
      <c r="P90" t="s">
        <v>109</v>
      </c>
      <c r="T90">
        <v>7</v>
      </c>
      <c r="U90">
        <v>18</v>
      </c>
      <c r="X90" t="s">
        <v>110</v>
      </c>
      <c r="Y90">
        <v>252</v>
      </c>
      <c r="Z90" t="s">
        <v>111</v>
      </c>
      <c r="AA90" t="s">
        <v>112</v>
      </c>
      <c r="AB90">
        <v>2246</v>
      </c>
    </row>
    <row r="91" spans="1:28" x14ac:dyDescent="0.25">
      <c r="A91">
        <v>252</v>
      </c>
      <c r="B91">
        <v>252130</v>
      </c>
      <c r="C91">
        <v>6765</v>
      </c>
      <c r="D91">
        <v>2.4300000000000002</v>
      </c>
      <c r="E91" s="1">
        <v>43312</v>
      </c>
      <c r="F91" t="s">
        <v>107</v>
      </c>
      <c r="G91" t="s">
        <v>115</v>
      </c>
      <c r="H91" t="s">
        <v>108</v>
      </c>
      <c r="I91">
        <v>160752</v>
      </c>
      <c r="J91">
        <v>60781</v>
      </c>
      <c r="K91">
        <v>309854</v>
      </c>
      <c r="P91" t="s">
        <v>109</v>
      </c>
      <c r="T91">
        <v>7</v>
      </c>
      <c r="U91">
        <v>18</v>
      </c>
      <c r="X91" t="s">
        <v>110</v>
      </c>
      <c r="Y91">
        <v>252</v>
      </c>
      <c r="Z91" t="s">
        <v>111</v>
      </c>
      <c r="AA91" t="s">
        <v>112</v>
      </c>
      <c r="AB91">
        <v>2248</v>
      </c>
    </row>
    <row r="92" spans="1:28" x14ac:dyDescent="0.25">
      <c r="A92">
        <v>252</v>
      </c>
      <c r="B92">
        <v>252130</v>
      </c>
      <c r="C92">
        <v>7430</v>
      </c>
      <c r="D92">
        <v>-7.5</v>
      </c>
      <c r="E92" s="1">
        <v>43312</v>
      </c>
      <c r="F92" t="s">
        <v>107</v>
      </c>
      <c r="G92" t="s">
        <v>113</v>
      </c>
      <c r="H92" t="s">
        <v>108</v>
      </c>
      <c r="I92">
        <v>101909</v>
      </c>
      <c r="J92">
        <v>60781</v>
      </c>
      <c r="K92">
        <v>309854</v>
      </c>
      <c r="P92" t="s">
        <v>109</v>
      </c>
      <c r="T92">
        <v>7</v>
      </c>
      <c r="U92">
        <v>18</v>
      </c>
      <c r="X92" t="s">
        <v>110</v>
      </c>
      <c r="Y92">
        <v>252</v>
      </c>
      <c r="Z92" t="s">
        <v>111</v>
      </c>
      <c r="AA92" t="s">
        <v>112</v>
      </c>
      <c r="AB92">
        <v>2836</v>
      </c>
    </row>
    <row r="93" spans="1:28" x14ac:dyDescent="0.25">
      <c r="A93">
        <v>252</v>
      </c>
      <c r="B93">
        <v>252130</v>
      </c>
      <c r="C93">
        <v>7430</v>
      </c>
      <c r="D93">
        <v>-3.75</v>
      </c>
      <c r="E93" s="1">
        <v>43312</v>
      </c>
      <c r="F93" t="s">
        <v>107</v>
      </c>
      <c r="G93" t="s">
        <v>120</v>
      </c>
      <c r="H93" t="s">
        <v>108</v>
      </c>
      <c r="I93">
        <v>160753</v>
      </c>
      <c r="J93">
        <v>60781</v>
      </c>
      <c r="K93">
        <v>309854</v>
      </c>
      <c r="P93" t="s">
        <v>109</v>
      </c>
      <c r="T93">
        <v>7</v>
      </c>
      <c r="U93">
        <v>18</v>
      </c>
      <c r="X93" t="s">
        <v>110</v>
      </c>
      <c r="Y93">
        <v>252</v>
      </c>
      <c r="Z93" t="s">
        <v>111</v>
      </c>
      <c r="AA93" t="s">
        <v>112</v>
      </c>
      <c r="AB93">
        <v>2838</v>
      </c>
    </row>
    <row r="94" spans="1:28" x14ac:dyDescent="0.25">
      <c r="A94">
        <v>252</v>
      </c>
      <c r="B94">
        <v>252130</v>
      </c>
      <c r="C94">
        <v>7430</v>
      </c>
      <c r="D94">
        <v>-3.75</v>
      </c>
      <c r="E94" s="1">
        <v>43312</v>
      </c>
      <c r="F94" t="s">
        <v>107</v>
      </c>
      <c r="G94" t="s">
        <v>121</v>
      </c>
      <c r="H94" t="s">
        <v>108</v>
      </c>
      <c r="I94">
        <v>160754</v>
      </c>
      <c r="J94">
        <v>60781</v>
      </c>
      <c r="K94">
        <v>309854</v>
      </c>
      <c r="P94" t="s">
        <v>109</v>
      </c>
      <c r="T94">
        <v>7</v>
      </c>
      <c r="U94">
        <v>18</v>
      </c>
      <c r="X94" t="s">
        <v>110</v>
      </c>
      <c r="Y94">
        <v>252</v>
      </c>
      <c r="Z94" t="s">
        <v>111</v>
      </c>
      <c r="AA94" t="s">
        <v>112</v>
      </c>
      <c r="AB94">
        <v>2840</v>
      </c>
    </row>
    <row r="95" spans="1:28" x14ac:dyDescent="0.25">
      <c r="A95">
        <v>252</v>
      </c>
      <c r="B95">
        <v>252130</v>
      </c>
      <c r="C95">
        <v>6665</v>
      </c>
      <c r="D95">
        <v>17.79</v>
      </c>
      <c r="E95" s="1">
        <v>43343</v>
      </c>
      <c r="F95" t="s">
        <v>107</v>
      </c>
      <c r="G95" t="s">
        <v>25</v>
      </c>
      <c r="H95" t="s">
        <v>108</v>
      </c>
      <c r="I95">
        <v>1008709</v>
      </c>
      <c r="J95">
        <v>60887</v>
      </c>
      <c r="K95">
        <v>312848</v>
      </c>
      <c r="P95" t="s">
        <v>109</v>
      </c>
      <c r="T95">
        <v>8</v>
      </c>
      <c r="U95">
        <v>18</v>
      </c>
      <c r="X95" t="s">
        <v>110</v>
      </c>
      <c r="Y95">
        <v>252</v>
      </c>
      <c r="Z95" t="s">
        <v>111</v>
      </c>
      <c r="AA95" t="s">
        <v>112</v>
      </c>
      <c r="AB95">
        <v>2068</v>
      </c>
    </row>
    <row r="96" spans="1:28" x14ac:dyDescent="0.25">
      <c r="A96">
        <v>252</v>
      </c>
      <c r="B96">
        <v>252130</v>
      </c>
      <c r="C96">
        <v>6760</v>
      </c>
      <c r="D96">
        <v>31.36</v>
      </c>
      <c r="E96" s="1">
        <v>43343</v>
      </c>
      <c r="F96" t="s">
        <v>107</v>
      </c>
      <c r="G96" t="s">
        <v>113</v>
      </c>
      <c r="H96" t="s">
        <v>108</v>
      </c>
      <c r="I96">
        <v>101916</v>
      </c>
      <c r="J96">
        <v>60887</v>
      </c>
      <c r="K96">
        <v>312848</v>
      </c>
      <c r="P96" t="s">
        <v>109</v>
      </c>
      <c r="T96">
        <v>8</v>
      </c>
      <c r="U96">
        <v>18</v>
      </c>
      <c r="X96" t="s">
        <v>110</v>
      </c>
      <c r="Y96">
        <v>252</v>
      </c>
      <c r="Z96" t="s">
        <v>111</v>
      </c>
      <c r="AA96" t="s">
        <v>112</v>
      </c>
      <c r="AB96">
        <v>2210</v>
      </c>
    </row>
    <row r="97" spans="1:28" x14ac:dyDescent="0.25">
      <c r="A97">
        <v>252</v>
      </c>
      <c r="B97">
        <v>252130</v>
      </c>
      <c r="C97">
        <v>6765</v>
      </c>
      <c r="D97">
        <v>94.66</v>
      </c>
      <c r="E97" s="1">
        <v>43343</v>
      </c>
      <c r="F97" t="s">
        <v>107</v>
      </c>
      <c r="G97" t="s">
        <v>114</v>
      </c>
      <c r="H97" t="s">
        <v>108</v>
      </c>
      <c r="I97">
        <v>90077</v>
      </c>
      <c r="J97">
        <v>60887</v>
      </c>
      <c r="K97">
        <v>312848</v>
      </c>
      <c r="P97" t="s">
        <v>109</v>
      </c>
      <c r="T97">
        <v>8</v>
      </c>
      <c r="U97">
        <v>18</v>
      </c>
      <c r="X97" t="s">
        <v>110</v>
      </c>
      <c r="Y97">
        <v>252</v>
      </c>
      <c r="Z97" t="s">
        <v>111</v>
      </c>
      <c r="AA97" t="s">
        <v>112</v>
      </c>
      <c r="AB97">
        <v>2220</v>
      </c>
    </row>
    <row r="98" spans="1:28" x14ac:dyDescent="0.25">
      <c r="A98">
        <v>252</v>
      </c>
      <c r="B98">
        <v>252130</v>
      </c>
      <c r="C98">
        <v>6765</v>
      </c>
      <c r="D98">
        <v>398</v>
      </c>
      <c r="E98" s="1">
        <v>43343</v>
      </c>
      <c r="F98" t="s">
        <v>107</v>
      </c>
      <c r="G98" t="s">
        <v>113</v>
      </c>
      <c r="H98" t="s">
        <v>108</v>
      </c>
      <c r="I98">
        <v>101917</v>
      </c>
      <c r="J98">
        <v>60887</v>
      </c>
      <c r="K98">
        <v>312848</v>
      </c>
      <c r="P98" t="s">
        <v>109</v>
      </c>
      <c r="T98">
        <v>8</v>
      </c>
      <c r="U98">
        <v>18</v>
      </c>
      <c r="X98" t="s">
        <v>110</v>
      </c>
      <c r="Y98">
        <v>252</v>
      </c>
      <c r="Z98" t="s">
        <v>111</v>
      </c>
      <c r="AA98" t="s">
        <v>112</v>
      </c>
      <c r="AB98">
        <v>2232</v>
      </c>
    </row>
    <row r="99" spans="1:28" x14ac:dyDescent="0.25">
      <c r="A99">
        <v>252</v>
      </c>
      <c r="B99">
        <v>252130</v>
      </c>
      <c r="C99">
        <v>6765</v>
      </c>
      <c r="D99">
        <v>-2.33</v>
      </c>
      <c r="E99" s="1">
        <v>43343</v>
      </c>
      <c r="F99" t="s">
        <v>107</v>
      </c>
      <c r="G99" t="s">
        <v>115</v>
      </c>
      <c r="H99" t="s">
        <v>108</v>
      </c>
      <c r="I99">
        <v>160747</v>
      </c>
      <c r="J99">
        <v>60887</v>
      </c>
      <c r="K99">
        <v>312848</v>
      </c>
      <c r="P99" t="s">
        <v>109</v>
      </c>
      <c r="T99">
        <v>8</v>
      </c>
      <c r="U99">
        <v>18</v>
      </c>
      <c r="X99" t="s">
        <v>110</v>
      </c>
      <c r="Y99">
        <v>252</v>
      </c>
      <c r="Z99" t="s">
        <v>111</v>
      </c>
      <c r="AA99" t="s">
        <v>112</v>
      </c>
      <c r="AB99">
        <v>2246</v>
      </c>
    </row>
    <row r="100" spans="1:28" x14ac:dyDescent="0.25">
      <c r="A100">
        <v>252</v>
      </c>
      <c r="B100">
        <v>252130</v>
      </c>
      <c r="C100">
        <v>6765</v>
      </c>
      <c r="D100">
        <v>0.31</v>
      </c>
      <c r="E100" s="1">
        <v>43343</v>
      </c>
      <c r="F100" t="s">
        <v>107</v>
      </c>
      <c r="G100" t="s">
        <v>116</v>
      </c>
      <c r="H100" t="s">
        <v>108</v>
      </c>
      <c r="I100">
        <v>160748</v>
      </c>
      <c r="J100">
        <v>60887</v>
      </c>
      <c r="K100">
        <v>312848</v>
      </c>
      <c r="P100" t="s">
        <v>109</v>
      </c>
      <c r="T100">
        <v>8</v>
      </c>
      <c r="U100">
        <v>18</v>
      </c>
      <c r="X100" t="s">
        <v>110</v>
      </c>
      <c r="Y100">
        <v>252</v>
      </c>
      <c r="Z100" t="s">
        <v>111</v>
      </c>
      <c r="AA100" t="s">
        <v>112</v>
      </c>
      <c r="AB100">
        <v>2248</v>
      </c>
    </row>
    <row r="101" spans="1:28" x14ac:dyDescent="0.25">
      <c r="A101">
        <v>252</v>
      </c>
      <c r="B101">
        <v>252130</v>
      </c>
      <c r="C101">
        <v>6765</v>
      </c>
      <c r="D101">
        <v>0.87</v>
      </c>
      <c r="E101" s="1">
        <v>43343</v>
      </c>
      <c r="F101" t="s">
        <v>107</v>
      </c>
      <c r="G101" t="s">
        <v>117</v>
      </c>
      <c r="H101" t="s">
        <v>108</v>
      </c>
      <c r="I101">
        <v>160749</v>
      </c>
      <c r="J101">
        <v>60887</v>
      </c>
      <c r="K101">
        <v>312848</v>
      </c>
      <c r="P101" t="s">
        <v>109</v>
      </c>
      <c r="T101">
        <v>8</v>
      </c>
      <c r="U101">
        <v>18</v>
      </c>
      <c r="X101" t="s">
        <v>110</v>
      </c>
      <c r="Y101">
        <v>252</v>
      </c>
      <c r="Z101" t="s">
        <v>111</v>
      </c>
      <c r="AA101" t="s">
        <v>112</v>
      </c>
      <c r="AB101">
        <v>2250</v>
      </c>
    </row>
    <row r="102" spans="1:28" x14ac:dyDescent="0.25">
      <c r="A102">
        <v>252</v>
      </c>
      <c r="B102">
        <v>252130</v>
      </c>
      <c r="C102">
        <v>6765</v>
      </c>
      <c r="D102">
        <v>1.88</v>
      </c>
      <c r="E102" s="1">
        <v>43343</v>
      </c>
      <c r="F102" t="s">
        <v>107</v>
      </c>
      <c r="G102" t="s">
        <v>118</v>
      </c>
      <c r="H102" t="s">
        <v>108</v>
      </c>
      <c r="I102">
        <v>160750</v>
      </c>
      <c r="J102">
        <v>60887</v>
      </c>
      <c r="K102">
        <v>312848</v>
      </c>
      <c r="P102" t="s">
        <v>109</v>
      </c>
      <c r="T102">
        <v>8</v>
      </c>
      <c r="U102">
        <v>18</v>
      </c>
      <c r="X102" t="s">
        <v>110</v>
      </c>
      <c r="Y102">
        <v>252</v>
      </c>
      <c r="Z102" t="s">
        <v>111</v>
      </c>
      <c r="AA102" t="s">
        <v>112</v>
      </c>
      <c r="AB102">
        <v>2252</v>
      </c>
    </row>
    <row r="103" spans="1:28" x14ac:dyDescent="0.25">
      <c r="A103">
        <v>252</v>
      </c>
      <c r="B103">
        <v>252130</v>
      </c>
      <c r="C103">
        <v>6765</v>
      </c>
      <c r="D103">
        <v>2.17</v>
      </c>
      <c r="E103" s="1">
        <v>43343</v>
      </c>
      <c r="F103" t="s">
        <v>107</v>
      </c>
      <c r="G103" t="s">
        <v>119</v>
      </c>
      <c r="H103" t="s">
        <v>108</v>
      </c>
      <c r="I103">
        <v>160751</v>
      </c>
      <c r="J103">
        <v>60887</v>
      </c>
      <c r="K103">
        <v>312848</v>
      </c>
      <c r="P103" t="s">
        <v>109</v>
      </c>
      <c r="T103">
        <v>8</v>
      </c>
      <c r="U103">
        <v>18</v>
      </c>
      <c r="X103" t="s">
        <v>110</v>
      </c>
      <c r="Y103">
        <v>252</v>
      </c>
      <c r="Z103" t="s">
        <v>111</v>
      </c>
      <c r="AA103" t="s">
        <v>112</v>
      </c>
      <c r="AB103">
        <v>2254</v>
      </c>
    </row>
    <row r="104" spans="1:28" x14ac:dyDescent="0.25">
      <c r="A104">
        <v>252</v>
      </c>
      <c r="B104">
        <v>252130</v>
      </c>
      <c r="C104">
        <v>6765</v>
      </c>
      <c r="D104">
        <v>2.4300000000000002</v>
      </c>
      <c r="E104" s="1">
        <v>43343</v>
      </c>
      <c r="F104" t="s">
        <v>107</v>
      </c>
      <c r="G104" t="s">
        <v>115</v>
      </c>
      <c r="H104" t="s">
        <v>108</v>
      </c>
      <c r="I104">
        <v>160752</v>
      </c>
      <c r="J104">
        <v>60887</v>
      </c>
      <c r="K104">
        <v>312848</v>
      </c>
      <c r="P104" t="s">
        <v>109</v>
      </c>
      <c r="T104">
        <v>8</v>
      </c>
      <c r="U104">
        <v>18</v>
      </c>
      <c r="X104" t="s">
        <v>110</v>
      </c>
      <c r="Y104">
        <v>252</v>
      </c>
      <c r="Z104" t="s">
        <v>111</v>
      </c>
      <c r="AA104" t="s">
        <v>112</v>
      </c>
      <c r="AB104">
        <v>2256</v>
      </c>
    </row>
    <row r="105" spans="1:28" x14ac:dyDescent="0.25">
      <c r="A105">
        <v>252</v>
      </c>
      <c r="B105">
        <v>252130</v>
      </c>
      <c r="C105">
        <v>7430</v>
      </c>
      <c r="D105">
        <v>-7.5</v>
      </c>
      <c r="E105" s="1">
        <v>43343</v>
      </c>
      <c r="F105" t="s">
        <v>107</v>
      </c>
      <c r="G105" t="s">
        <v>113</v>
      </c>
      <c r="H105" t="s">
        <v>108</v>
      </c>
      <c r="I105">
        <v>101909</v>
      </c>
      <c r="J105">
        <v>60887</v>
      </c>
      <c r="K105">
        <v>312848</v>
      </c>
      <c r="P105" t="s">
        <v>109</v>
      </c>
      <c r="T105">
        <v>8</v>
      </c>
      <c r="U105">
        <v>18</v>
      </c>
      <c r="X105" t="s">
        <v>110</v>
      </c>
      <c r="Y105">
        <v>252</v>
      </c>
      <c r="Z105" t="s">
        <v>111</v>
      </c>
      <c r="AA105" t="s">
        <v>112</v>
      </c>
      <c r="AB105">
        <v>2846</v>
      </c>
    </row>
    <row r="106" spans="1:28" x14ac:dyDescent="0.25">
      <c r="A106">
        <v>252</v>
      </c>
      <c r="B106">
        <v>252130</v>
      </c>
      <c r="C106">
        <v>7430</v>
      </c>
      <c r="D106">
        <v>-3.75</v>
      </c>
      <c r="E106" s="1">
        <v>43343</v>
      </c>
      <c r="F106" t="s">
        <v>107</v>
      </c>
      <c r="G106" t="s">
        <v>120</v>
      </c>
      <c r="H106" t="s">
        <v>108</v>
      </c>
      <c r="I106">
        <v>160753</v>
      </c>
      <c r="J106">
        <v>60887</v>
      </c>
      <c r="K106">
        <v>312848</v>
      </c>
      <c r="P106" t="s">
        <v>109</v>
      </c>
      <c r="T106">
        <v>8</v>
      </c>
      <c r="U106">
        <v>18</v>
      </c>
      <c r="X106" t="s">
        <v>110</v>
      </c>
      <c r="Y106">
        <v>252</v>
      </c>
      <c r="Z106" t="s">
        <v>111</v>
      </c>
      <c r="AA106" t="s">
        <v>112</v>
      </c>
      <c r="AB106">
        <v>2848</v>
      </c>
    </row>
    <row r="107" spans="1:28" x14ac:dyDescent="0.25">
      <c r="A107">
        <v>252</v>
      </c>
      <c r="B107">
        <v>252130</v>
      </c>
      <c r="C107">
        <v>7430</v>
      </c>
      <c r="D107">
        <v>-3.75</v>
      </c>
      <c r="E107" s="1">
        <v>43343</v>
      </c>
      <c r="F107" t="s">
        <v>107</v>
      </c>
      <c r="G107" t="s">
        <v>121</v>
      </c>
      <c r="H107" t="s">
        <v>108</v>
      </c>
      <c r="I107">
        <v>160754</v>
      </c>
      <c r="J107">
        <v>60887</v>
      </c>
      <c r="K107">
        <v>312848</v>
      </c>
      <c r="P107" t="s">
        <v>109</v>
      </c>
      <c r="T107">
        <v>8</v>
      </c>
      <c r="U107">
        <v>18</v>
      </c>
      <c r="X107" t="s">
        <v>110</v>
      </c>
      <c r="Y107">
        <v>252</v>
      </c>
      <c r="Z107" t="s">
        <v>111</v>
      </c>
      <c r="AA107" t="s">
        <v>112</v>
      </c>
      <c r="AB107">
        <v>2850</v>
      </c>
    </row>
    <row r="108" spans="1:28" x14ac:dyDescent="0.25">
      <c r="A108">
        <v>252</v>
      </c>
      <c r="B108">
        <v>252130</v>
      </c>
      <c r="C108">
        <v>6665</v>
      </c>
      <c r="D108">
        <v>17.79</v>
      </c>
      <c r="E108" s="1">
        <v>43373</v>
      </c>
      <c r="F108" t="s">
        <v>107</v>
      </c>
      <c r="G108" t="s">
        <v>25</v>
      </c>
      <c r="H108" t="s">
        <v>108</v>
      </c>
      <c r="I108">
        <v>1008709</v>
      </c>
      <c r="J108">
        <v>60992</v>
      </c>
      <c r="K108">
        <v>315477</v>
      </c>
      <c r="P108" t="s">
        <v>109</v>
      </c>
      <c r="T108">
        <v>9</v>
      </c>
      <c r="U108">
        <v>18</v>
      </c>
      <c r="X108" t="s">
        <v>110</v>
      </c>
      <c r="Y108">
        <v>252</v>
      </c>
      <c r="Z108" t="s">
        <v>111</v>
      </c>
      <c r="AA108" t="s">
        <v>112</v>
      </c>
      <c r="AB108">
        <v>2068</v>
      </c>
    </row>
    <row r="109" spans="1:28" x14ac:dyDescent="0.25">
      <c r="A109">
        <v>252</v>
      </c>
      <c r="B109">
        <v>252130</v>
      </c>
      <c r="C109">
        <v>6760</v>
      </c>
      <c r="D109">
        <v>31.36</v>
      </c>
      <c r="E109" s="1">
        <v>43373</v>
      </c>
      <c r="F109" t="s">
        <v>107</v>
      </c>
      <c r="G109" t="s">
        <v>113</v>
      </c>
      <c r="H109" t="s">
        <v>108</v>
      </c>
      <c r="I109">
        <v>101916</v>
      </c>
      <c r="J109">
        <v>60992</v>
      </c>
      <c r="K109">
        <v>315477</v>
      </c>
      <c r="P109" t="s">
        <v>109</v>
      </c>
      <c r="T109">
        <v>9</v>
      </c>
      <c r="U109">
        <v>18</v>
      </c>
      <c r="X109" t="s">
        <v>110</v>
      </c>
      <c r="Y109">
        <v>252</v>
      </c>
      <c r="Z109" t="s">
        <v>111</v>
      </c>
      <c r="AA109" t="s">
        <v>112</v>
      </c>
      <c r="AB109">
        <v>2210</v>
      </c>
    </row>
    <row r="110" spans="1:28" x14ac:dyDescent="0.25">
      <c r="A110">
        <v>252</v>
      </c>
      <c r="B110">
        <v>252130</v>
      </c>
      <c r="C110">
        <v>6765</v>
      </c>
      <c r="D110">
        <v>90.14</v>
      </c>
      <c r="E110" s="1">
        <v>43373</v>
      </c>
      <c r="F110" t="s">
        <v>107</v>
      </c>
      <c r="G110" t="s">
        <v>114</v>
      </c>
      <c r="H110" t="s">
        <v>108</v>
      </c>
      <c r="I110">
        <v>90077</v>
      </c>
      <c r="J110">
        <v>60992</v>
      </c>
      <c r="K110">
        <v>315477</v>
      </c>
      <c r="P110" t="s">
        <v>109</v>
      </c>
      <c r="T110">
        <v>9</v>
      </c>
      <c r="U110">
        <v>18</v>
      </c>
      <c r="X110" t="s">
        <v>110</v>
      </c>
      <c r="Y110">
        <v>252</v>
      </c>
      <c r="Z110" t="s">
        <v>111</v>
      </c>
      <c r="AA110" t="s">
        <v>112</v>
      </c>
      <c r="AB110">
        <v>2220</v>
      </c>
    </row>
    <row r="111" spans="1:28" x14ac:dyDescent="0.25">
      <c r="A111">
        <v>252</v>
      </c>
      <c r="B111">
        <v>252130</v>
      </c>
      <c r="C111">
        <v>6765</v>
      </c>
      <c r="D111">
        <v>398</v>
      </c>
      <c r="E111" s="1">
        <v>43373</v>
      </c>
      <c r="F111" t="s">
        <v>107</v>
      </c>
      <c r="G111" t="s">
        <v>113</v>
      </c>
      <c r="H111" t="s">
        <v>108</v>
      </c>
      <c r="I111">
        <v>101917</v>
      </c>
      <c r="J111">
        <v>60992</v>
      </c>
      <c r="K111">
        <v>315477</v>
      </c>
      <c r="P111" t="s">
        <v>109</v>
      </c>
      <c r="T111">
        <v>9</v>
      </c>
      <c r="U111">
        <v>18</v>
      </c>
      <c r="X111" t="s">
        <v>110</v>
      </c>
      <c r="Y111">
        <v>252</v>
      </c>
      <c r="Z111" t="s">
        <v>111</v>
      </c>
      <c r="AA111" t="s">
        <v>112</v>
      </c>
      <c r="AB111">
        <v>2232</v>
      </c>
    </row>
    <row r="112" spans="1:28" x14ac:dyDescent="0.25">
      <c r="A112">
        <v>252</v>
      </c>
      <c r="B112">
        <v>252130</v>
      </c>
      <c r="C112">
        <v>6765</v>
      </c>
      <c r="D112">
        <v>-2.33</v>
      </c>
      <c r="E112" s="1">
        <v>43373</v>
      </c>
      <c r="F112" t="s">
        <v>107</v>
      </c>
      <c r="G112" t="s">
        <v>115</v>
      </c>
      <c r="H112" t="s">
        <v>108</v>
      </c>
      <c r="I112">
        <v>160747</v>
      </c>
      <c r="J112">
        <v>60992</v>
      </c>
      <c r="K112">
        <v>315477</v>
      </c>
      <c r="P112" t="s">
        <v>109</v>
      </c>
      <c r="T112">
        <v>9</v>
      </c>
      <c r="U112">
        <v>18</v>
      </c>
      <c r="X112" t="s">
        <v>110</v>
      </c>
      <c r="Y112">
        <v>252</v>
      </c>
      <c r="Z112" t="s">
        <v>111</v>
      </c>
      <c r="AA112" t="s">
        <v>112</v>
      </c>
      <c r="AB112">
        <v>2246</v>
      </c>
    </row>
    <row r="113" spans="1:28" x14ac:dyDescent="0.25">
      <c r="A113">
        <v>252</v>
      </c>
      <c r="B113">
        <v>252130</v>
      </c>
      <c r="C113">
        <v>6765</v>
      </c>
      <c r="D113">
        <v>0.31</v>
      </c>
      <c r="E113" s="1">
        <v>43373</v>
      </c>
      <c r="F113" t="s">
        <v>107</v>
      </c>
      <c r="G113" t="s">
        <v>116</v>
      </c>
      <c r="H113" t="s">
        <v>108</v>
      </c>
      <c r="I113">
        <v>160748</v>
      </c>
      <c r="J113">
        <v>60992</v>
      </c>
      <c r="K113">
        <v>315477</v>
      </c>
      <c r="P113" t="s">
        <v>109</v>
      </c>
      <c r="T113">
        <v>9</v>
      </c>
      <c r="U113">
        <v>18</v>
      </c>
      <c r="X113" t="s">
        <v>110</v>
      </c>
      <c r="Y113">
        <v>252</v>
      </c>
      <c r="Z113" t="s">
        <v>111</v>
      </c>
      <c r="AA113" t="s">
        <v>112</v>
      </c>
      <c r="AB113">
        <v>2248</v>
      </c>
    </row>
    <row r="114" spans="1:28" x14ac:dyDescent="0.25">
      <c r="A114">
        <v>252</v>
      </c>
      <c r="B114">
        <v>252130</v>
      </c>
      <c r="C114">
        <v>6765</v>
      </c>
      <c r="D114">
        <v>0.87</v>
      </c>
      <c r="E114" s="1">
        <v>43373</v>
      </c>
      <c r="F114" t="s">
        <v>107</v>
      </c>
      <c r="G114" t="s">
        <v>117</v>
      </c>
      <c r="H114" t="s">
        <v>108</v>
      </c>
      <c r="I114">
        <v>160749</v>
      </c>
      <c r="J114">
        <v>60992</v>
      </c>
      <c r="K114">
        <v>315477</v>
      </c>
      <c r="P114" t="s">
        <v>109</v>
      </c>
      <c r="T114">
        <v>9</v>
      </c>
      <c r="U114">
        <v>18</v>
      </c>
      <c r="X114" t="s">
        <v>110</v>
      </c>
      <c r="Y114">
        <v>252</v>
      </c>
      <c r="Z114" t="s">
        <v>111</v>
      </c>
      <c r="AA114" t="s">
        <v>112</v>
      </c>
      <c r="AB114">
        <v>2250</v>
      </c>
    </row>
    <row r="115" spans="1:28" x14ac:dyDescent="0.25">
      <c r="A115">
        <v>252</v>
      </c>
      <c r="B115">
        <v>252130</v>
      </c>
      <c r="C115">
        <v>6765</v>
      </c>
      <c r="D115">
        <v>1.88</v>
      </c>
      <c r="E115" s="1">
        <v>43373</v>
      </c>
      <c r="F115" t="s">
        <v>107</v>
      </c>
      <c r="G115" t="s">
        <v>118</v>
      </c>
      <c r="H115" t="s">
        <v>108</v>
      </c>
      <c r="I115">
        <v>160750</v>
      </c>
      <c r="J115">
        <v>60992</v>
      </c>
      <c r="K115">
        <v>315477</v>
      </c>
      <c r="P115" t="s">
        <v>109</v>
      </c>
      <c r="T115">
        <v>9</v>
      </c>
      <c r="U115">
        <v>18</v>
      </c>
      <c r="X115" t="s">
        <v>110</v>
      </c>
      <c r="Y115">
        <v>252</v>
      </c>
      <c r="Z115" t="s">
        <v>111</v>
      </c>
      <c r="AA115" t="s">
        <v>112</v>
      </c>
      <c r="AB115">
        <v>2252</v>
      </c>
    </row>
    <row r="116" spans="1:28" x14ac:dyDescent="0.25">
      <c r="A116">
        <v>252</v>
      </c>
      <c r="B116">
        <v>252130</v>
      </c>
      <c r="C116">
        <v>6765</v>
      </c>
      <c r="D116">
        <v>2.17</v>
      </c>
      <c r="E116" s="1">
        <v>43373</v>
      </c>
      <c r="F116" t="s">
        <v>107</v>
      </c>
      <c r="G116" t="s">
        <v>119</v>
      </c>
      <c r="H116" t="s">
        <v>108</v>
      </c>
      <c r="I116">
        <v>160751</v>
      </c>
      <c r="J116">
        <v>60992</v>
      </c>
      <c r="K116">
        <v>315477</v>
      </c>
      <c r="P116" t="s">
        <v>109</v>
      </c>
      <c r="T116">
        <v>9</v>
      </c>
      <c r="U116">
        <v>18</v>
      </c>
      <c r="X116" t="s">
        <v>110</v>
      </c>
      <c r="Y116">
        <v>252</v>
      </c>
      <c r="Z116" t="s">
        <v>111</v>
      </c>
      <c r="AA116" t="s">
        <v>112</v>
      </c>
      <c r="AB116">
        <v>2254</v>
      </c>
    </row>
    <row r="117" spans="1:28" x14ac:dyDescent="0.25">
      <c r="A117">
        <v>252</v>
      </c>
      <c r="B117">
        <v>252130</v>
      </c>
      <c r="C117">
        <v>6765</v>
      </c>
      <c r="D117">
        <v>2.4300000000000002</v>
      </c>
      <c r="E117" s="1">
        <v>43373</v>
      </c>
      <c r="F117" t="s">
        <v>107</v>
      </c>
      <c r="G117" t="s">
        <v>115</v>
      </c>
      <c r="H117" t="s">
        <v>108</v>
      </c>
      <c r="I117">
        <v>160752</v>
      </c>
      <c r="J117">
        <v>60992</v>
      </c>
      <c r="K117">
        <v>315477</v>
      </c>
      <c r="P117" t="s">
        <v>109</v>
      </c>
      <c r="T117">
        <v>9</v>
      </c>
      <c r="U117">
        <v>18</v>
      </c>
      <c r="X117" t="s">
        <v>110</v>
      </c>
      <c r="Y117">
        <v>252</v>
      </c>
      <c r="Z117" t="s">
        <v>111</v>
      </c>
      <c r="AA117" t="s">
        <v>112</v>
      </c>
      <c r="AB117">
        <v>2256</v>
      </c>
    </row>
    <row r="118" spans="1:28" x14ac:dyDescent="0.25">
      <c r="A118">
        <v>252</v>
      </c>
      <c r="B118">
        <v>252130</v>
      </c>
      <c r="C118">
        <v>7430</v>
      </c>
      <c r="D118">
        <v>-7.5</v>
      </c>
      <c r="E118" s="1">
        <v>43373</v>
      </c>
      <c r="F118" t="s">
        <v>107</v>
      </c>
      <c r="G118" t="s">
        <v>113</v>
      </c>
      <c r="H118" t="s">
        <v>108</v>
      </c>
      <c r="I118">
        <v>101909</v>
      </c>
      <c r="J118">
        <v>60992</v>
      </c>
      <c r="K118">
        <v>315477</v>
      </c>
      <c r="P118" t="s">
        <v>109</v>
      </c>
      <c r="T118">
        <v>9</v>
      </c>
      <c r="U118">
        <v>18</v>
      </c>
      <c r="X118" t="s">
        <v>110</v>
      </c>
      <c r="Y118">
        <v>252</v>
      </c>
      <c r="Z118" t="s">
        <v>111</v>
      </c>
      <c r="AA118" t="s">
        <v>112</v>
      </c>
      <c r="AB118">
        <v>2846</v>
      </c>
    </row>
    <row r="119" spans="1:28" x14ac:dyDescent="0.25">
      <c r="A119">
        <v>252</v>
      </c>
      <c r="B119">
        <v>252130</v>
      </c>
      <c r="C119">
        <v>7430</v>
      </c>
      <c r="D119">
        <v>-3.75</v>
      </c>
      <c r="E119" s="1">
        <v>43373</v>
      </c>
      <c r="F119" t="s">
        <v>107</v>
      </c>
      <c r="G119" t="s">
        <v>120</v>
      </c>
      <c r="H119" t="s">
        <v>108</v>
      </c>
      <c r="I119">
        <v>160753</v>
      </c>
      <c r="J119">
        <v>60992</v>
      </c>
      <c r="K119">
        <v>315477</v>
      </c>
      <c r="P119" t="s">
        <v>109</v>
      </c>
      <c r="T119">
        <v>9</v>
      </c>
      <c r="U119">
        <v>18</v>
      </c>
      <c r="X119" t="s">
        <v>110</v>
      </c>
      <c r="Y119">
        <v>252</v>
      </c>
      <c r="Z119" t="s">
        <v>111</v>
      </c>
      <c r="AA119" t="s">
        <v>112</v>
      </c>
      <c r="AB119">
        <v>2848</v>
      </c>
    </row>
    <row r="120" spans="1:28" x14ac:dyDescent="0.25">
      <c r="A120">
        <v>252</v>
      </c>
      <c r="B120">
        <v>252130</v>
      </c>
      <c r="C120">
        <v>7430</v>
      </c>
      <c r="D120">
        <v>-3.75</v>
      </c>
      <c r="E120" s="1">
        <v>43373</v>
      </c>
      <c r="F120" t="s">
        <v>107</v>
      </c>
      <c r="G120" t="s">
        <v>121</v>
      </c>
      <c r="H120" t="s">
        <v>108</v>
      </c>
      <c r="I120">
        <v>160754</v>
      </c>
      <c r="J120">
        <v>60992</v>
      </c>
      <c r="K120">
        <v>315477</v>
      </c>
      <c r="P120" t="s">
        <v>109</v>
      </c>
      <c r="T120">
        <v>9</v>
      </c>
      <c r="U120">
        <v>18</v>
      </c>
      <c r="X120" t="s">
        <v>110</v>
      </c>
      <c r="Y120">
        <v>252</v>
      </c>
      <c r="Z120" t="s">
        <v>111</v>
      </c>
      <c r="AA120" t="s">
        <v>112</v>
      </c>
      <c r="AB120">
        <v>2850</v>
      </c>
    </row>
    <row r="121" spans="1:28" x14ac:dyDescent="0.25">
      <c r="A121">
        <v>252</v>
      </c>
      <c r="B121">
        <v>252130</v>
      </c>
      <c r="C121">
        <v>6665</v>
      </c>
      <c r="D121">
        <v>17.79</v>
      </c>
      <c r="E121" s="1">
        <v>43404</v>
      </c>
      <c r="F121" t="s">
        <v>107</v>
      </c>
      <c r="G121" t="s">
        <v>25</v>
      </c>
      <c r="H121" t="s">
        <v>108</v>
      </c>
      <c r="I121">
        <v>1008709</v>
      </c>
      <c r="J121">
        <v>61099</v>
      </c>
      <c r="K121">
        <v>318288</v>
      </c>
      <c r="P121" t="s">
        <v>109</v>
      </c>
      <c r="T121">
        <v>10</v>
      </c>
      <c r="U121">
        <v>18</v>
      </c>
      <c r="X121" t="s">
        <v>110</v>
      </c>
      <c r="Y121">
        <v>252</v>
      </c>
      <c r="Z121" t="s">
        <v>111</v>
      </c>
      <c r="AA121" t="s">
        <v>112</v>
      </c>
      <c r="AB121">
        <v>2088</v>
      </c>
    </row>
    <row r="122" spans="1:28" x14ac:dyDescent="0.25">
      <c r="A122">
        <v>252</v>
      </c>
      <c r="B122">
        <v>252130</v>
      </c>
      <c r="C122">
        <v>6760</v>
      </c>
      <c r="D122">
        <v>31.36</v>
      </c>
      <c r="E122" s="1">
        <v>43404</v>
      </c>
      <c r="F122" t="s">
        <v>107</v>
      </c>
      <c r="G122" t="s">
        <v>113</v>
      </c>
      <c r="H122" t="s">
        <v>108</v>
      </c>
      <c r="I122">
        <v>101916</v>
      </c>
      <c r="J122">
        <v>61099</v>
      </c>
      <c r="K122">
        <v>318288</v>
      </c>
      <c r="P122" t="s">
        <v>109</v>
      </c>
      <c r="T122">
        <v>10</v>
      </c>
      <c r="U122">
        <v>18</v>
      </c>
      <c r="X122" t="s">
        <v>110</v>
      </c>
      <c r="Y122">
        <v>252</v>
      </c>
      <c r="Z122" t="s">
        <v>111</v>
      </c>
      <c r="AA122" t="s">
        <v>112</v>
      </c>
      <c r="AB122">
        <v>2230</v>
      </c>
    </row>
    <row r="123" spans="1:28" x14ac:dyDescent="0.25">
      <c r="A123">
        <v>252</v>
      </c>
      <c r="B123">
        <v>252130</v>
      </c>
      <c r="C123">
        <v>6765</v>
      </c>
      <c r="D123">
        <v>90.14</v>
      </c>
      <c r="E123" s="1">
        <v>43404</v>
      </c>
      <c r="F123" t="s">
        <v>107</v>
      </c>
      <c r="G123" t="s">
        <v>114</v>
      </c>
      <c r="H123" t="s">
        <v>108</v>
      </c>
      <c r="I123">
        <v>90077</v>
      </c>
      <c r="J123">
        <v>61099</v>
      </c>
      <c r="K123">
        <v>318288</v>
      </c>
      <c r="P123" t="s">
        <v>109</v>
      </c>
      <c r="T123">
        <v>10</v>
      </c>
      <c r="U123">
        <v>18</v>
      </c>
      <c r="X123" t="s">
        <v>110</v>
      </c>
      <c r="Y123">
        <v>252</v>
      </c>
      <c r="Z123" t="s">
        <v>111</v>
      </c>
      <c r="AA123" t="s">
        <v>112</v>
      </c>
      <c r="AB123">
        <v>2240</v>
      </c>
    </row>
    <row r="124" spans="1:28" x14ac:dyDescent="0.25">
      <c r="A124">
        <v>252</v>
      </c>
      <c r="B124">
        <v>252130</v>
      </c>
      <c r="C124">
        <v>6765</v>
      </c>
      <c r="D124">
        <v>398</v>
      </c>
      <c r="E124" s="1">
        <v>43404</v>
      </c>
      <c r="F124" t="s">
        <v>107</v>
      </c>
      <c r="G124" t="s">
        <v>113</v>
      </c>
      <c r="H124" t="s">
        <v>108</v>
      </c>
      <c r="I124">
        <v>101917</v>
      </c>
      <c r="J124">
        <v>61099</v>
      </c>
      <c r="K124">
        <v>318288</v>
      </c>
      <c r="P124" t="s">
        <v>109</v>
      </c>
      <c r="T124">
        <v>10</v>
      </c>
      <c r="U124">
        <v>18</v>
      </c>
      <c r="X124" t="s">
        <v>110</v>
      </c>
      <c r="Y124">
        <v>252</v>
      </c>
      <c r="Z124" t="s">
        <v>111</v>
      </c>
      <c r="AA124" t="s">
        <v>112</v>
      </c>
      <c r="AB124">
        <v>2252</v>
      </c>
    </row>
    <row r="125" spans="1:28" x14ac:dyDescent="0.25">
      <c r="A125">
        <v>252</v>
      </c>
      <c r="B125">
        <v>252130</v>
      </c>
      <c r="C125">
        <v>6765</v>
      </c>
      <c r="D125">
        <v>-2.33</v>
      </c>
      <c r="E125" s="1">
        <v>43404</v>
      </c>
      <c r="F125" t="s">
        <v>107</v>
      </c>
      <c r="G125" t="s">
        <v>115</v>
      </c>
      <c r="H125" t="s">
        <v>108</v>
      </c>
      <c r="I125">
        <v>160747</v>
      </c>
      <c r="J125">
        <v>61099</v>
      </c>
      <c r="K125">
        <v>318288</v>
      </c>
      <c r="P125" t="s">
        <v>109</v>
      </c>
      <c r="T125">
        <v>10</v>
      </c>
      <c r="U125">
        <v>18</v>
      </c>
      <c r="X125" t="s">
        <v>110</v>
      </c>
      <c r="Y125">
        <v>252</v>
      </c>
      <c r="Z125" t="s">
        <v>111</v>
      </c>
      <c r="AA125" t="s">
        <v>112</v>
      </c>
      <c r="AB125">
        <v>2266</v>
      </c>
    </row>
    <row r="126" spans="1:28" x14ac:dyDescent="0.25">
      <c r="A126">
        <v>252</v>
      </c>
      <c r="B126">
        <v>252130</v>
      </c>
      <c r="C126">
        <v>6765</v>
      </c>
      <c r="D126">
        <v>0.31</v>
      </c>
      <c r="E126" s="1">
        <v>43404</v>
      </c>
      <c r="F126" t="s">
        <v>107</v>
      </c>
      <c r="G126" t="s">
        <v>116</v>
      </c>
      <c r="H126" t="s">
        <v>108</v>
      </c>
      <c r="I126">
        <v>160748</v>
      </c>
      <c r="J126">
        <v>61099</v>
      </c>
      <c r="K126">
        <v>318288</v>
      </c>
      <c r="P126" t="s">
        <v>109</v>
      </c>
      <c r="T126">
        <v>10</v>
      </c>
      <c r="U126">
        <v>18</v>
      </c>
      <c r="X126" t="s">
        <v>110</v>
      </c>
      <c r="Y126">
        <v>252</v>
      </c>
      <c r="Z126" t="s">
        <v>111</v>
      </c>
      <c r="AA126" t="s">
        <v>112</v>
      </c>
      <c r="AB126">
        <v>2268</v>
      </c>
    </row>
    <row r="127" spans="1:28" x14ac:dyDescent="0.25">
      <c r="A127">
        <v>252</v>
      </c>
      <c r="B127">
        <v>252130</v>
      </c>
      <c r="C127">
        <v>6765</v>
      </c>
      <c r="D127">
        <v>0.87</v>
      </c>
      <c r="E127" s="1">
        <v>43404</v>
      </c>
      <c r="F127" t="s">
        <v>107</v>
      </c>
      <c r="G127" t="s">
        <v>117</v>
      </c>
      <c r="H127" t="s">
        <v>108</v>
      </c>
      <c r="I127">
        <v>160749</v>
      </c>
      <c r="J127">
        <v>61099</v>
      </c>
      <c r="K127">
        <v>318288</v>
      </c>
      <c r="P127" t="s">
        <v>109</v>
      </c>
      <c r="T127">
        <v>10</v>
      </c>
      <c r="U127">
        <v>18</v>
      </c>
      <c r="X127" t="s">
        <v>110</v>
      </c>
      <c r="Y127">
        <v>252</v>
      </c>
      <c r="Z127" t="s">
        <v>111</v>
      </c>
      <c r="AA127" t="s">
        <v>112</v>
      </c>
      <c r="AB127">
        <v>2270</v>
      </c>
    </row>
    <row r="128" spans="1:28" x14ac:dyDescent="0.25">
      <c r="A128">
        <v>252</v>
      </c>
      <c r="B128">
        <v>252130</v>
      </c>
      <c r="C128">
        <v>6765</v>
      </c>
      <c r="D128">
        <v>1.88</v>
      </c>
      <c r="E128" s="1">
        <v>43404</v>
      </c>
      <c r="F128" t="s">
        <v>107</v>
      </c>
      <c r="G128" t="s">
        <v>118</v>
      </c>
      <c r="H128" t="s">
        <v>108</v>
      </c>
      <c r="I128">
        <v>160750</v>
      </c>
      <c r="J128">
        <v>61099</v>
      </c>
      <c r="K128">
        <v>318288</v>
      </c>
      <c r="P128" t="s">
        <v>109</v>
      </c>
      <c r="T128">
        <v>10</v>
      </c>
      <c r="U128">
        <v>18</v>
      </c>
      <c r="X128" t="s">
        <v>110</v>
      </c>
      <c r="Y128">
        <v>252</v>
      </c>
      <c r="Z128" t="s">
        <v>111</v>
      </c>
      <c r="AA128" t="s">
        <v>112</v>
      </c>
      <c r="AB128">
        <v>2272</v>
      </c>
    </row>
    <row r="129" spans="1:28" x14ac:dyDescent="0.25">
      <c r="A129">
        <v>252</v>
      </c>
      <c r="B129">
        <v>252130</v>
      </c>
      <c r="C129">
        <v>6765</v>
      </c>
      <c r="D129">
        <v>2.17</v>
      </c>
      <c r="E129" s="1">
        <v>43404</v>
      </c>
      <c r="F129" t="s">
        <v>107</v>
      </c>
      <c r="G129" t="s">
        <v>119</v>
      </c>
      <c r="H129" t="s">
        <v>108</v>
      </c>
      <c r="I129">
        <v>160751</v>
      </c>
      <c r="J129">
        <v>61099</v>
      </c>
      <c r="K129">
        <v>318288</v>
      </c>
      <c r="P129" t="s">
        <v>109</v>
      </c>
      <c r="T129">
        <v>10</v>
      </c>
      <c r="U129">
        <v>18</v>
      </c>
      <c r="X129" t="s">
        <v>110</v>
      </c>
      <c r="Y129">
        <v>252</v>
      </c>
      <c r="Z129" t="s">
        <v>111</v>
      </c>
      <c r="AA129" t="s">
        <v>112</v>
      </c>
      <c r="AB129">
        <v>2274</v>
      </c>
    </row>
    <row r="130" spans="1:28" x14ac:dyDescent="0.25">
      <c r="A130">
        <v>252</v>
      </c>
      <c r="B130">
        <v>252130</v>
      </c>
      <c r="C130">
        <v>6765</v>
      </c>
      <c r="D130">
        <v>2.4300000000000002</v>
      </c>
      <c r="E130" s="1">
        <v>43404</v>
      </c>
      <c r="F130" t="s">
        <v>107</v>
      </c>
      <c r="G130" t="s">
        <v>115</v>
      </c>
      <c r="H130" t="s">
        <v>108</v>
      </c>
      <c r="I130">
        <v>160752</v>
      </c>
      <c r="J130">
        <v>61099</v>
      </c>
      <c r="K130">
        <v>318288</v>
      </c>
      <c r="P130" t="s">
        <v>109</v>
      </c>
      <c r="T130">
        <v>10</v>
      </c>
      <c r="U130">
        <v>18</v>
      </c>
      <c r="X130" t="s">
        <v>110</v>
      </c>
      <c r="Y130">
        <v>252</v>
      </c>
      <c r="Z130" t="s">
        <v>111</v>
      </c>
      <c r="AA130" t="s">
        <v>112</v>
      </c>
      <c r="AB130">
        <v>2276</v>
      </c>
    </row>
    <row r="131" spans="1:28" x14ac:dyDescent="0.25">
      <c r="A131">
        <v>252</v>
      </c>
      <c r="B131">
        <v>252130</v>
      </c>
      <c r="C131">
        <v>7430</v>
      </c>
      <c r="D131">
        <v>-7.5</v>
      </c>
      <c r="E131" s="1">
        <v>43404</v>
      </c>
      <c r="F131" t="s">
        <v>107</v>
      </c>
      <c r="G131" t="s">
        <v>113</v>
      </c>
      <c r="H131" t="s">
        <v>108</v>
      </c>
      <c r="I131">
        <v>101909</v>
      </c>
      <c r="J131">
        <v>61099</v>
      </c>
      <c r="K131">
        <v>318288</v>
      </c>
      <c r="P131" t="s">
        <v>109</v>
      </c>
      <c r="T131">
        <v>10</v>
      </c>
      <c r="U131">
        <v>18</v>
      </c>
      <c r="X131" t="s">
        <v>110</v>
      </c>
      <c r="Y131">
        <v>252</v>
      </c>
      <c r="Z131" t="s">
        <v>111</v>
      </c>
      <c r="AA131" t="s">
        <v>112</v>
      </c>
      <c r="AB131">
        <v>2866</v>
      </c>
    </row>
    <row r="132" spans="1:28" x14ac:dyDescent="0.25">
      <c r="A132">
        <v>252</v>
      </c>
      <c r="B132">
        <v>252130</v>
      </c>
      <c r="C132">
        <v>7430</v>
      </c>
      <c r="D132">
        <v>-3.75</v>
      </c>
      <c r="E132" s="1">
        <v>43404</v>
      </c>
      <c r="F132" t="s">
        <v>107</v>
      </c>
      <c r="G132" t="s">
        <v>120</v>
      </c>
      <c r="H132" t="s">
        <v>108</v>
      </c>
      <c r="I132">
        <v>160753</v>
      </c>
      <c r="J132">
        <v>61099</v>
      </c>
      <c r="K132">
        <v>318288</v>
      </c>
      <c r="P132" t="s">
        <v>109</v>
      </c>
      <c r="T132">
        <v>10</v>
      </c>
      <c r="U132">
        <v>18</v>
      </c>
      <c r="X132" t="s">
        <v>110</v>
      </c>
      <c r="Y132">
        <v>252</v>
      </c>
      <c r="Z132" t="s">
        <v>111</v>
      </c>
      <c r="AA132" t="s">
        <v>112</v>
      </c>
      <c r="AB132">
        <v>2868</v>
      </c>
    </row>
    <row r="133" spans="1:28" x14ac:dyDescent="0.25">
      <c r="A133">
        <v>252</v>
      </c>
      <c r="B133">
        <v>252130</v>
      </c>
      <c r="C133">
        <v>7430</v>
      </c>
      <c r="D133">
        <v>-3.75</v>
      </c>
      <c r="E133" s="1">
        <v>43404</v>
      </c>
      <c r="F133" t="s">
        <v>107</v>
      </c>
      <c r="G133" t="s">
        <v>121</v>
      </c>
      <c r="H133" t="s">
        <v>108</v>
      </c>
      <c r="I133">
        <v>160754</v>
      </c>
      <c r="J133">
        <v>61099</v>
      </c>
      <c r="K133">
        <v>318288</v>
      </c>
      <c r="P133" t="s">
        <v>109</v>
      </c>
      <c r="T133">
        <v>10</v>
      </c>
      <c r="U133">
        <v>18</v>
      </c>
      <c r="X133" t="s">
        <v>110</v>
      </c>
      <c r="Y133">
        <v>252</v>
      </c>
      <c r="Z133" t="s">
        <v>111</v>
      </c>
      <c r="AA133" t="s">
        <v>112</v>
      </c>
      <c r="AB133">
        <v>2870</v>
      </c>
    </row>
    <row r="134" spans="1:28" x14ac:dyDescent="0.25">
      <c r="A134">
        <v>252</v>
      </c>
      <c r="B134">
        <v>252130</v>
      </c>
      <c r="C134">
        <v>6665</v>
      </c>
      <c r="D134">
        <v>17.79</v>
      </c>
      <c r="E134" s="1">
        <v>43434</v>
      </c>
      <c r="F134" t="s">
        <v>107</v>
      </c>
      <c r="G134" t="s">
        <v>25</v>
      </c>
      <c r="H134" t="s">
        <v>108</v>
      </c>
      <c r="I134">
        <v>1008709</v>
      </c>
      <c r="J134">
        <v>61202</v>
      </c>
      <c r="K134">
        <v>320680</v>
      </c>
      <c r="P134" t="s">
        <v>109</v>
      </c>
      <c r="T134">
        <v>11</v>
      </c>
      <c r="U134">
        <v>18</v>
      </c>
      <c r="X134" t="s">
        <v>110</v>
      </c>
      <c r="Y134">
        <v>252</v>
      </c>
      <c r="Z134" t="s">
        <v>111</v>
      </c>
      <c r="AA134" t="s">
        <v>112</v>
      </c>
      <c r="AB134">
        <v>2088</v>
      </c>
    </row>
    <row r="135" spans="1:28" x14ac:dyDescent="0.25">
      <c r="A135">
        <v>252</v>
      </c>
      <c r="B135">
        <v>252130</v>
      </c>
      <c r="C135">
        <v>6760</v>
      </c>
      <c r="D135">
        <v>31.36</v>
      </c>
      <c r="E135" s="1">
        <v>43434</v>
      </c>
      <c r="F135" t="s">
        <v>107</v>
      </c>
      <c r="G135" t="s">
        <v>113</v>
      </c>
      <c r="H135" t="s">
        <v>108</v>
      </c>
      <c r="I135">
        <v>101916</v>
      </c>
      <c r="J135">
        <v>61202</v>
      </c>
      <c r="K135">
        <v>320680</v>
      </c>
      <c r="P135" t="s">
        <v>109</v>
      </c>
      <c r="T135">
        <v>11</v>
      </c>
      <c r="U135">
        <v>18</v>
      </c>
      <c r="X135" t="s">
        <v>110</v>
      </c>
      <c r="Y135">
        <v>252</v>
      </c>
      <c r="Z135" t="s">
        <v>111</v>
      </c>
      <c r="AA135" t="s">
        <v>112</v>
      </c>
      <c r="AB135">
        <v>2230</v>
      </c>
    </row>
    <row r="136" spans="1:28" x14ac:dyDescent="0.25">
      <c r="A136">
        <v>252</v>
      </c>
      <c r="B136">
        <v>252130</v>
      </c>
      <c r="C136">
        <v>6765</v>
      </c>
      <c r="D136">
        <v>90.14</v>
      </c>
      <c r="E136" s="1">
        <v>43434</v>
      </c>
      <c r="F136" t="s">
        <v>107</v>
      </c>
      <c r="G136" t="s">
        <v>114</v>
      </c>
      <c r="H136" t="s">
        <v>108</v>
      </c>
      <c r="I136">
        <v>90077</v>
      </c>
      <c r="J136">
        <v>61202</v>
      </c>
      <c r="K136">
        <v>320680</v>
      </c>
      <c r="P136" t="s">
        <v>109</v>
      </c>
      <c r="T136">
        <v>11</v>
      </c>
      <c r="U136">
        <v>18</v>
      </c>
      <c r="X136" t="s">
        <v>110</v>
      </c>
      <c r="Y136">
        <v>252</v>
      </c>
      <c r="Z136" t="s">
        <v>111</v>
      </c>
      <c r="AA136" t="s">
        <v>112</v>
      </c>
      <c r="AB136">
        <v>2240</v>
      </c>
    </row>
    <row r="137" spans="1:28" x14ac:dyDescent="0.25">
      <c r="A137">
        <v>252</v>
      </c>
      <c r="B137">
        <v>252130</v>
      </c>
      <c r="C137">
        <v>6765</v>
      </c>
      <c r="D137">
        <v>398</v>
      </c>
      <c r="E137" s="1">
        <v>43434</v>
      </c>
      <c r="F137" t="s">
        <v>107</v>
      </c>
      <c r="G137" t="s">
        <v>113</v>
      </c>
      <c r="H137" t="s">
        <v>108</v>
      </c>
      <c r="I137">
        <v>101917</v>
      </c>
      <c r="J137">
        <v>61202</v>
      </c>
      <c r="K137">
        <v>320680</v>
      </c>
      <c r="P137" t="s">
        <v>109</v>
      </c>
      <c r="T137">
        <v>11</v>
      </c>
      <c r="U137">
        <v>18</v>
      </c>
      <c r="X137" t="s">
        <v>110</v>
      </c>
      <c r="Y137">
        <v>252</v>
      </c>
      <c r="Z137" t="s">
        <v>111</v>
      </c>
      <c r="AA137" t="s">
        <v>112</v>
      </c>
      <c r="AB137">
        <v>2252</v>
      </c>
    </row>
    <row r="138" spans="1:28" x14ac:dyDescent="0.25">
      <c r="A138">
        <v>252</v>
      </c>
      <c r="B138">
        <v>252130</v>
      </c>
      <c r="C138">
        <v>6765</v>
      </c>
      <c r="D138">
        <v>-2.33</v>
      </c>
      <c r="E138" s="1">
        <v>43434</v>
      </c>
      <c r="F138" t="s">
        <v>107</v>
      </c>
      <c r="G138" t="s">
        <v>115</v>
      </c>
      <c r="H138" t="s">
        <v>108</v>
      </c>
      <c r="I138">
        <v>160747</v>
      </c>
      <c r="J138">
        <v>61202</v>
      </c>
      <c r="K138">
        <v>320680</v>
      </c>
      <c r="P138" t="s">
        <v>109</v>
      </c>
      <c r="T138">
        <v>11</v>
      </c>
      <c r="U138">
        <v>18</v>
      </c>
      <c r="X138" t="s">
        <v>110</v>
      </c>
      <c r="Y138">
        <v>252</v>
      </c>
      <c r="Z138" t="s">
        <v>111</v>
      </c>
      <c r="AA138" t="s">
        <v>112</v>
      </c>
      <c r="AB138">
        <v>2266</v>
      </c>
    </row>
    <row r="139" spans="1:28" x14ac:dyDescent="0.25">
      <c r="A139">
        <v>252</v>
      </c>
      <c r="B139">
        <v>252130</v>
      </c>
      <c r="C139">
        <v>6765</v>
      </c>
      <c r="D139">
        <v>0.31</v>
      </c>
      <c r="E139" s="1">
        <v>43434</v>
      </c>
      <c r="F139" t="s">
        <v>107</v>
      </c>
      <c r="G139" t="s">
        <v>116</v>
      </c>
      <c r="H139" t="s">
        <v>108</v>
      </c>
      <c r="I139">
        <v>160748</v>
      </c>
      <c r="J139">
        <v>61202</v>
      </c>
      <c r="K139">
        <v>320680</v>
      </c>
      <c r="P139" t="s">
        <v>109</v>
      </c>
      <c r="T139">
        <v>11</v>
      </c>
      <c r="U139">
        <v>18</v>
      </c>
      <c r="X139" t="s">
        <v>110</v>
      </c>
      <c r="Y139">
        <v>252</v>
      </c>
      <c r="Z139" t="s">
        <v>111</v>
      </c>
      <c r="AA139" t="s">
        <v>112</v>
      </c>
      <c r="AB139">
        <v>2268</v>
      </c>
    </row>
    <row r="140" spans="1:28" x14ac:dyDescent="0.25">
      <c r="A140">
        <v>252</v>
      </c>
      <c r="B140">
        <v>252130</v>
      </c>
      <c r="C140">
        <v>6765</v>
      </c>
      <c r="D140">
        <v>0.87</v>
      </c>
      <c r="E140" s="1">
        <v>43434</v>
      </c>
      <c r="F140" t="s">
        <v>107</v>
      </c>
      <c r="G140" t="s">
        <v>117</v>
      </c>
      <c r="H140" t="s">
        <v>108</v>
      </c>
      <c r="I140">
        <v>160749</v>
      </c>
      <c r="J140">
        <v>61202</v>
      </c>
      <c r="K140">
        <v>320680</v>
      </c>
      <c r="P140" t="s">
        <v>109</v>
      </c>
      <c r="T140">
        <v>11</v>
      </c>
      <c r="U140">
        <v>18</v>
      </c>
      <c r="X140" t="s">
        <v>110</v>
      </c>
      <c r="Y140">
        <v>252</v>
      </c>
      <c r="Z140" t="s">
        <v>111</v>
      </c>
      <c r="AA140" t="s">
        <v>112</v>
      </c>
      <c r="AB140">
        <v>2270</v>
      </c>
    </row>
    <row r="141" spans="1:28" x14ac:dyDescent="0.25">
      <c r="A141">
        <v>252</v>
      </c>
      <c r="B141">
        <v>252130</v>
      </c>
      <c r="C141">
        <v>6765</v>
      </c>
      <c r="D141">
        <v>1.88</v>
      </c>
      <c r="E141" s="1">
        <v>43434</v>
      </c>
      <c r="F141" t="s">
        <v>107</v>
      </c>
      <c r="G141" t="s">
        <v>118</v>
      </c>
      <c r="H141" t="s">
        <v>108</v>
      </c>
      <c r="I141">
        <v>160750</v>
      </c>
      <c r="J141">
        <v>61202</v>
      </c>
      <c r="K141">
        <v>320680</v>
      </c>
      <c r="P141" t="s">
        <v>109</v>
      </c>
      <c r="T141">
        <v>11</v>
      </c>
      <c r="U141">
        <v>18</v>
      </c>
      <c r="X141" t="s">
        <v>110</v>
      </c>
      <c r="Y141">
        <v>252</v>
      </c>
      <c r="Z141" t="s">
        <v>111</v>
      </c>
      <c r="AA141" t="s">
        <v>112</v>
      </c>
      <c r="AB141">
        <v>2272</v>
      </c>
    </row>
    <row r="142" spans="1:28" x14ac:dyDescent="0.25">
      <c r="A142">
        <v>252</v>
      </c>
      <c r="B142">
        <v>252130</v>
      </c>
      <c r="C142">
        <v>6765</v>
      </c>
      <c r="D142">
        <v>2.17</v>
      </c>
      <c r="E142" s="1">
        <v>43434</v>
      </c>
      <c r="F142" t="s">
        <v>107</v>
      </c>
      <c r="G142" t="s">
        <v>119</v>
      </c>
      <c r="H142" t="s">
        <v>108</v>
      </c>
      <c r="I142">
        <v>160751</v>
      </c>
      <c r="J142">
        <v>61202</v>
      </c>
      <c r="K142">
        <v>320680</v>
      </c>
      <c r="P142" t="s">
        <v>109</v>
      </c>
      <c r="T142">
        <v>11</v>
      </c>
      <c r="U142">
        <v>18</v>
      </c>
      <c r="X142" t="s">
        <v>110</v>
      </c>
      <c r="Y142">
        <v>252</v>
      </c>
      <c r="Z142" t="s">
        <v>111</v>
      </c>
      <c r="AA142" t="s">
        <v>112</v>
      </c>
      <c r="AB142">
        <v>2274</v>
      </c>
    </row>
    <row r="143" spans="1:28" x14ac:dyDescent="0.25">
      <c r="A143">
        <v>252</v>
      </c>
      <c r="B143">
        <v>252130</v>
      </c>
      <c r="C143">
        <v>6765</v>
      </c>
      <c r="D143">
        <v>2.4300000000000002</v>
      </c>
      <c r="E143" s="1">
        <v>43434</v>
      </c>
      <c r="F143" t="s">
        <v>107</v>
      </c>
      <c r="G143" t="s">
        <v>115</v>
      </c>
      <c r="H143" t="s">
        <v>108</v>
      </c>
      <c r="I143">
        <v>160752</v>
      </c>
      <c r="J143">
        <v>61202</v>
      </c>
      <c r="K143">
        <v>320680</v>
      </c>
      <c r="P143" t="s">
        <v>109</v>
      </c>
      <c r="T143">
        <v>11</v>
      </c>
      <c r="U143">
        <v>18</v>
      </c>
      <c r="X143" t="s">
        <v>110</v>
      </c>
      <c r="Y143">
        <v>252</v>
      </c>
      <c r="Z143" t="s">
        <v>111</v>
      </c>
      <c r="AA143" t="s">
        <v>112</v>
      </c>
      <c r="AB143">
        <v>2276</v>
      </c>
    </row>
    <row r="144" spans="1:28" x14ac:dyDescent="0.25">
      <c r="A144">
        <v>252</v>
      </c>
      <c r="B144">
        <v>252130</v>
      </c>
      <c r="C144">
        <v>7430</v>
      </c>
      <c r="D144">
        <v>-7.5</v>
      </c>
      <c r="E144" s="1">
        <v>43434</v>
      </c>
      <c r="F144" t="s">
        <v>107</v>
      </c>
      <c r="G144" t="s">
        <v>113</v>
      </c>
      <c r="H144" t="s">
        <v>108</v>
      </c>
      <c r="I144">
        <v>101909</v>
      </c>
      <c r="J144">
        <v>61202</v>
      </c>
      <c r="K144">
        <v>320680</v>
      </c>
      <c r="P144" t="s">
        <v>109</v>
      </c>
      <c r="T144">
        <v>11</v>
      </c>
      <c r="U144">
        <v>18</v>
      </c>
      <c r="X144" t="s">
        <v>110</v>
      </c>
      <c r="Y144">
        <v>252</v>
      </c>
      <c r="Z144" t="s">
        <v>111</v>
      </c>
      <c r="AA144" t="s">
        <v>112</v>
      </c>
      <c r="AB144">
        <v>2864</v>
      </c>
    </row>
    <row r="145" spans="1:28" x14ac:dyDescent="0.25">
      <c r="A145">
        <v>252</v>
      </c>
      <c r="B145">
        <v>252130</v>
      </c>
      <c r="C145">
        <v>7430</v>
      </c>
      <c r="D145">
        <v>-3.75</v>
      </c>
      <c r="E145" s="1">
        <v>43434</v>
      </c>
      <c r="F145" t="s">
        <v>107</v>
      </c>
      <c r="G145" t="s">
        <v>120</v>
      </c>
      <c r="H145" t="s">
        <v>108</v>
      </c>
      <c r="I145">
        <v>160753</v>
      </c>
      <c r="J145">
        <v>61202</v>
      </c>
      <c r="K145">
        <v>320680</v>
      </c>
      <c r="P145" t="s">
        <v>109</v>
      </c>
      <c r="T145">
        <v>11</v>
      </c>
      <c r="U145">
        <v>18</v>
      </c>
      <c r="X145" t="s">
        <v>110</v>
      </c>
      <c r="Y145">
        <v>252</v>
      </c>
      <c r="Z145" t="s">
        <v>111</v>
      </c>
      <c r="AA145" t="s">
        <v>112</v>
      </c>
      <c r="AB145">
        <v>2866</v>
      </c>
    </row>
    <row r="146" spans="1:28" x14ac:dyDescent="0.25">
      <c r="A146">
        <v>252</v>
      </c>
      <c r="B146">
        <v>252130</v>
      </c>
      <c r="C146">
        <v>7430</v>
      </c>
      <c r="D146">
        <v>-3.75</v>
      </c>
      <c r="E146" s="1">
        <v>43434</v>
      </c>
      <c r="F146" t="s">
        <v>107</v>
      </c>
      <c r="G146" t="s">
        <v>121</v>
      </c>
      <c r="H146" t="s">
        <v>108</v>
      </c>
      <c r="I146">
        <v>160754</v>
      </c>
      <c r="J146">
        <v>61202</v>
      </c>
      <c r="K146">
        <v>320680</v>
      </c>
      <c r="P146" t="s">
        <v>109</v>
      </c>
      <c r="T146">
        <v>11</v>
      </c>
      <c r="U146">
        <v>18</v>
      </c>
      <c r="X146" t="s">
        <v>110</v>
      </c>
      <c r="Y146">
        <v>252</v>
      </c>
      <c r="Z146" t="s">
        <v>111</v>
      </c>
      <c r="AA146" t="s">
        <v>112</v>
      </c>
      <c r="AB146">
        <v>2868</v>
      </c>
    </row>
    <row r="147" spans="1:28" x14ac:dyDescent="0.25">
      <c r="A147">
        <v>252</v>
      </c>
      <c r="B147">
        <v>252130</v>
      </c>
      <c r="C147">
        <v>6665</v>
      </c>
      <c r="D147">
        <v>17.79</v>
      </c>
      <c r="E147" s="1">
        <v>43465</v>
      </c>
      <c r="F147" t="s">
        <v>107</v>
      </c>
      <c r="G147" t="s">
        <v>25</v>
      </c>
      <c r="H147" t="s">
        <v>108</v>
      </c>
      <c r="I147">
        <v>1008709</v>
      </c>
      <c r="J147">
        <v>61310</v>
      </c>
      <c r="K147">
        <v>323478</v>
      </c>
      <c r="P147" t="s">
        <v>109</v>
      </c>
      <c r="T147">
        <v>12</v>
      </c>
      <c r="U147">
        <v>18</v>
      </c>
      <c r="X147" t="s">
        <v>110</v>
      </c>
      <c r="Y147">
        <v>252</v>
      </c>
      <c r="Z147" t="s">
        <v>111</v>
      </c>
      <c r="AA147" t="s">
        <v>112</v>
      </c>
      <c r="AB147">
        <v>2088</v>
      </c>
    </row>
    <row r="148" spans="1:28" x14ac:dyDescent="0.25">
      <c r="A148">
        <v>252</v>
      </c>
      <c r="B148">
        <v>252130</v>
      </c>
      <c r="C148">
        <v>6760</v>
      </c>
      <c r="D148">
        <v>31.36</v>
      </c>
      <c r="E148" s="1">
        <v>43465</v>
      </c>
      <c r="F148" t="s">
        <v>107</v>
      </c>
      <c r="G148" t="s">
        <v>113</v>
      </c>
      <c r="H148" t="s">
        <v>108</v>
      </c>
      <c r="I148">
        <v>101916</v>
      </c>
      <c r="J148">
        <v>61310</v>
      </c>
      <c r="K148">
        <v>323478</v>
      </c>
      <c r="P148" t="s">
        <v>109</v>
      </c>
      <c r="T148">
        <v>12</v>
      </c>
      <c r="U148">
        <v>18</v>
      </c>
      <c r="X148" t="s">
        <v>110</v>
      </c>
      <c r="Y148">
        <v>252</v>
      </c>
      <c r="Z148" t="s">
        <v>111</v>
      </c>
      <c r="AA148" t="s">
        <v>112</v>
      </c>
      <c r="AB148">
        <v>2230</v>
      </c>
    </row>
    <row r="149" spans="1:28" x14ac:dyDescent="0.25">
      <c r="A149">
        <v>252</v>
      </c>
      <c r="B149">
        <v>252130</v>
      </c>
      <c r="C149">
        <v>6765</v>
      </c>
      <c r="D149">
        <v>90.14</v>
      </c>
      <c r="E149" s="1">
        <v>43465</v>
      </c>
      <c r="F149" t="s">
        <v>107</v>
      </c>
      <c r="G149" t="s">
        <v>114</v>
      </c>
      <c r="H149" t="s">
        <v>108</v>
      </c>
      <c r="I149">
        <v>90077</v>
      </c>
      <c r="J149">
        <v>61310</v>
      </c>
      <c r="K149">
        <v>323478</v>
      </c>
      <c r="P149" t="s">
        <v>109</v>
      </c>
      <c r="T149">
        <v>12</v>
      </c>
      <c r="U149">
        <v>18</v>
      </c>
      <c r="X149" t="s">
        <v>110</v>
      </c>
      <c r="Y149">
        <v>252</v>
      </c>
      <c r="Z149" t="s">
        <v>111</v>
      </c>
      <c r="AA149" t="s">
        <v>112</v>
      </c>
      <c r="AB149">
        <v>2240</v>
      </c>
    </row>
    <row r="150" spans="1:28" x14ac:dyDescent="0.25">
      <c r="A150">
        <v>252</v>
      </c>
      <c r="B150">
        <v>252130</v>
      </c>
      <c r="C150">
        <v>6765</v>
      </c>
      <c r="D150">
        <v>398</v>
      </c>
      <c r="E150" s="1">
        <v>43465</v>
      </c>
      <c r="F150" t="s">
        <v>107</v>
      </c>
      <c r="G150" t="s">
        <v>113</v>
      </c>
      <c r="H150" t="s">
        <v>108</v>
      </c>
      <c r="I150">
        <v>101917</v>
      </c>
      <c r="J150">
        <v>61310</v>
      </c>
      <c r="K150">
        <v>323478</v>
      </c>
      <c r="P150" t="s">
        <v>109</v>
      </c>
      <c r="T150">
        <v>12</v>
      </c>
      <c r="U150">
        <v>18</v>
      </c>
      <c r="X150" t="s">
        <v>110</v>
      </c>
      <c r="Y150">
        <v>252</v>
      </c>
      <c r="Z150" t="s">
        <v>111</v>
      </c>
      <c r="AA150" t="s">
        <v>112</v>
      </c>
      <c r="AB150">
        <v>2252</v>
      </c>
    </row>
    <row r="151" spans="1:28" x14ac:dyDescent="0.25">
      <c r="A151">
        <v>252</v>
      </c>
      <c r="B151">
        <v>252130</v>
      </c>
      <c r="C151">
        <v>6765</v>
      </c>
      <c r="D151">
        <v>-2.33</v>
      </c>
      <c r="E151" s="1">
        <v>43465</v>
      </c>
      <c r="F151" t="s">
        <v>107</v>
      </c>
      <c r="G151" t="s">
        <v>115</v>
      </c>
      <c r="H151" t="s">
        <v>108</v>
      </c>
      <c r="I151">
        <v>160747</v>
      </c>
      <c r="J151">
        <v>61310</v>
      </c>
      <c r="K151">
        <v>323478</v>
      </c>
      <c r="P151" t="s">
        <v>109</v>
      </c>
      <c r="T151">
        <v>12</v>
      </c>
      <c r="U151">
        <v>18</v>
      </c>
      <c r="X151" t="s">
        <v>110</v>
      </c>
      <c r="Y151">
        <v>252</v>
      </c>
      <c r="Z151" t="s">
        <v>111</v>
      </c>
      <c r="AA151" t="s">
        <v>112</v>
      </c>
      <c r="AB151">
        <v>2266</v>
      </c>
    </row>
    <row r="152" spans="1:28" x14ac:dyDescent="0.25">
      <c r="A152">
        <v>252</v>
      </c>
      <c r="B152">
        <v>252130</v>
      </c>
      <c r="C152">
        <v>6765</v>
      </c>
      <c r="D152">
        <v>0.31</v>
      </c>
      <c r="E152" s="1">
        <v>43465</v>
      </c>
      <c r="F152" t="s">
        <v>107</v>
      </c>
      <c r="G152" t="s">
        <v>116</v>
      </c>
      <c r="H152" t="s">
        <v>108</v>
      </c>
      <c r="I152">
        <v>160748</v>
      </c>
      <c r="J152">
        <v>61310</v>
      </c>
      <c r="K152">
        <v>323478</v>
      </c>
      <c r="P152" t="s">
        <v>109</v>
      </c>
      <c r="T152">
        <v>12</v>
      </c>
      <c r="U152">
        <v>18</v>
      </c>
      <c r="X152" t="s">
        <v>110</v>
      </c>
      <c r="Y152">
        <v>252</v>
      </c>
      <c r="Z152" t="s">
        <v>111</v>
      </c>
      <c r="AA152" t="s">
        <v>112</v>
      </c>
      <c r="AB152">
        <v>2268</v>
      </c>
    </row>
    <row r="153" spans="1:28" x14ac:dyDescent="0.25">
      <c r="A153">
        <v>252</v>
      </c>
      <c r="B153">
        <v>252130</v>
      </c>
      <c r="C153">
        <v>6765</v>
      </c>
      <c r="D153">
        <v>0.87</v>
      </c>
      <c r="E153" s="1">
        <v>43465</v>
      </c>
      <c r="F153" t="s">
        <v>107</v>
      </c>
      <c r="G153" t="s">
        <v>117</v>
      </c>
      <c r="H153" t="s">
        <v>108</v>
      </c>
      <c r="I153">
        <v>160749</v>
      </c>
      <c r="J153">
        <v>61310</v>
      </c>
      <c r="K153">
        <v>323478</v>
      </c>
      <c r="P153" t="s">
        <v>109</v>
      </c>
      <c r="T153">
        <v>12</v>
      </c>
      <c r="U153">
        <v>18</v>
      </c>
      <c r="X153" t="s">
        <v>110</v>
      </c>
      <c r="Y153">
        <v>252</v>
      </c>
      <c r="Z153" t="s">
        <v>111</v>
      </c>
      <c r="AA153" t="s">
        <v>112</v>
      </c>
      <c r="AB153">
        <v>2270</v>
      </c>
    </row>
    <row r="154" spans="1:28" x14ac:dyDescent="0.25">
      <c r="A154">
        <v>252</v>
      </c>
      <c r="B154">
        <v>252130</v>
      </c>
      <c r="C154">
        <v>6765</v>
      </c>
      <c r="D154">
        <v>1.88</v>
      </c>
      <c r="E154" s="1">
        <v>43465</v>
      </c>
      <c r="F154" t="s">
        <v>107</v>
      </c>
      <c r="G154" t="s">
        <v>118</v>
      </c>
      <c r="H154" t="s">
        <v>108</v>
      </c>
      <c r="I154">
        <v>160750</v>
      </c>
      <c r="J154">
        <v>61310</v>
      </c>
      <c r="K154">
        <v>323478</v>
      </c>
      <c r="P154" t="s">
        <v>109</v>
      </c>
      <c r="T154">
        <v>12</v>
      </c>
      <c r="U154">
        <v>18</v>
      </c>
      <c r="X154" t="s">
        <v>110</v>
      </c>
      <c r="Y154">
        <v>252</v>
      </c>
      <c r="Z154" t="s">
        <v>111</v>
      </c>
      <c r="AA154" t="s">
        <v>112</v>
      </c>
      <c r="AB154">
        <v>2272</v>
      </c>
    </row>
    <row r="155" spans="1:28" x14ac:dyDescent="0.25">
      <c r="A155">
        <v>252</v>
      </c>
      <c r="B155">
        <v>252130</v>
      </c>
      <c r="C155">
        <v>6765</v>
      </c>
      <c r="D155">
        <v>2.17</v>
      </c>
      <c r="E155" s="1">
        <v>43465</v>
      </c>
      <c r="F155" t="s">
        <v>107</v>
      </c>
      <c r="G155" t="s">
        <v>119</v>
      </c>
      <c r="H155" t="s">
        <v>108</v>
      </c>
      <c r="I155">
        <v>160751</v>
      </c>
      <c r="J155">
        <v>61310</v>
      </c>
      <c r="K155">
        <v>323478</v>
      </c>
      <c r="P155" t="s">
        <v>109</v>
      </c>
      <c r="T155">
        <v>12</v>
      </c>
      <c r="U155">
        <v>18</v>
      </c>
      <c r="X155" t="s">
        <v>110</v>
      </c>
      <c r="Y155">
        <v>252</v>
      </c>
      <c r="Z155" t="s">
        <v>111</v>
      </c>
      <c r="AA155" t="s">
        <v>112</v>
      </c>
      <c r="AB155">
        <v>2274</v>
      </c>
    </row>
    <row r="156" spans="1:28" x14ac:dyDescent="0.25">
      <c r="A156">
        <v>252</v>
      </c>
      <c r="B156">
        <v>252130</v>
      </c>
      <c r="C156">
        <v>6765</v>
      </c>
      <c r="D156">
        <v>2.4300000000000002</v>
      </c>
      <c r="E156" s="1">
        <v>43465</v>
      </c>
      <c r="F156" t="s">
        <v>107</v>
      </c>
      <c r="G156" t="s">
        <v>115</v>
      </c>
      <c r="H156" t="s">
        <v>108</v>
      </c>
      <c r="I156">
        <v>160752</v>
      </c>
      <c r="J156">
        <v>61310</v>
      </c>
      <c r="K156">
        <v>323478</v>
      </c>
      <c r="P156" t="s">
        <v>109</v>
      </c>
      <c r="T156">
        <v>12</v>
      </c>
      <c r="U156">
        <v>18</v>
      </c>
      <c r="X156" t="s">
        <v>110</v>
      </c>
      <c r="Y156">
        <v>252</v>
      </c>
      <c r="Z156" t="s">
        <v>111</v>
      </c>
      <c r="AA156" t="s">
        <v>112</v>
      </c>
      <c r="AB156">
        <v>2276</v>
      </c>
    </row>
    <row r="157" spans="1:28" x14ac:dyDescent="0.25">
      <c r="A157">
        <v>252</v>
      </c>
      <c r="B157">
        <v>252130</v>
      </c>
      <c r="C157">
        <v>7430</v>
      </c>
      <c r="D157">
        <v>-7.5</v>
      </c>
      <c r="E157" s="1">
        <v>43465</v>
      </c>
      <c r="F157" t="s">
        <v>107</v>
      </c>
      <c r="G157" t="s">
        <v>113</v>
      </c>
      <c r="H157" t="s">
        <v>108</v>
      </c>
      <c r="I157">
        <v>101909</v>
      </c>
      <c r="J157">
        <v>61310</v>
      </c>
      <c r="K157">
        <v>323478</v>
      </c>
      <c r="P157" t="s">
        <v>109</v>
      </c>
      <c r="T157">
        <v>12</v>
      </c>
      <c r="U157">
        <v>18</v>
      </c>
      <c r="X157" t="s">
        <v>110</v>
      </c>
      <c r="Y157">
        <v>252</v>
      </c>
      <c r="Z157" t="s">
        <v>111</v>
      </c>
      <c r="AA157" t="s">
        <v>112</v>
      </c>
      <c r="AB157">
        <v>2864</v>
      </c>
    </row>
    <row r="158" spans="1:28" x14ac:dyDescent="0.25">
      <c r="A158">
        <v>252</v>
      </c>
      <c r="B158">
        <v>252130</v>
      </c>
      <c r="C158">
        <v>7430</v>
      </c>
      <c r="D158">
        <v>-3.75</v>
      </c>
      <c r="E158" s="1">
        <v>43465</v>
      </c>
      <c r="F158" t="s">
        <v>107</v>
      </c>
      <c r="G158" t="s">
        <v>120</v>
      </c>
      <c r="H158" t="s">
        <v>108</v>
      </c>
      <c r="I158">
        <v>160753</v>
      </c>
      <c r="J158">
        <v>61310</v>
      </c>
      <c r="K158">
        <v>323478</v>
      </c>
      <c r="P158" t="s">
        <v>109</v>
      </c>
      <c r="T158">
        <v>12</v>
      </c>
      <c r="U158">
        <v>18</v>
      </c>
      <c r="X158" t="s">
        <v>110</v>
      </c>
      <c r="Y158">
        <v>252</v>
      </c>
      <c r="Z158" t="s">
        <v>111</v>
      </c>
      <c r="AA158" t="s">
        <v>112</v>
      </c>
      <c r="AB158">
        <v>2866</v>
      </c>
    </row>
    <row r="159" spans="1:28" x14ac:dyDescent="0.25">
      <c r="A159">
        <v>252</v>
      </c>
      <c r="B159">
        <v>252130</v>
      </c>
      <c r="C159">
        <v>7430</v>
      </c>
      <c r="D159">
        <v>-3.75</v>
      </c>
      <c r="E159" s="1">
        <v>43465</v>
      </c>
      <c r="F159" t="s">
        <v>107</v>
      </c>
      <c r="G159" t="s">
        <v>121</v>
      </c>
      <c r="H159" t="s">
        <v>108</v>
      </c>
      <c r="I159">
        <v>160754</v>
      </c>
      <c r="J159">
        <v>61310</v>
      </c>
      <c r="K159">
        <v>323478</v>
      </c>
      <c r="P159" t="s">
        <v>109</v>
      </c>
      <c r="T159">
        <v>12</v>
      </c>
      <c r="U159">
        <v>18</v>
      </c>
      <c r="X159" t="s">
        <v>110</v>
      </c>
      <c r="Y159">
        <v>252</v>
      </c>
      <c r="Z159" t="s">
        <v>111</v>
      </c>
      <c r="AA159" t="s">
        <v>112</v>
      </c>
      <c r="AB159">
        <v>2868</v>
      </c>
    </row>
    <row r="160" spans="1:28" x14ac:dyDescent="0.25">
      <c r="A160">
        <v>252</v>
      </c>
      <c r="B160">
        <v>252130</v>
      </c>
      <c r="C160">
        <v>6665</v>
      </c>
      <c r="D160">
        <v>17.79</v>
      </c>
      <c r="E160" s="1">
        <v>43496</v>
      </c>
      <c r="F160" t="s">
        <v>107</v>
      </c>
      <c r="G160" t="s">
        <v>25</v>
      </c>
      <c r="H160" t="s">
        <v>108</v>
      </c>
      <c r="I160">
        <v>1008709</v>
      </c>
      <c r="J160">
        <v>61414</v>
      </c>
      <c r="K160">
        <v>325803</v>
      </c>
      <c r="P160" t="s">
        <v>109</v>
      </c>
      <c r="T160">
        <v>1</v>
      </c>
      <c r="U160">
        <v>19</v>
      </c>
      <c r="X160" t="s">
        <v>110</v>
      </c>
      <c r="Y160">
        <v>252</v>
      </c>
      <c r="Z160" t="s">
        <v>111</v>
      </c>
      <c r="AA160" t="s">
        <v>112</v>
      </c>
      <c r="AB160">
        <v>2088</v>
      </c>
    </row>
    <row r="161" spans="1:28" x14ac:dyDescent="0.25">
      <c r="A161">
        <v>252</v>
      </c>
      <c r="B161">
        <v>252130</v>
      </c>
      <c r="C161">
        <v>6760</v>
      </c>
      <c r="D161">
        <v>31.36</v>
      </c>
      <c r="E161" s="1">
        <v>43496</v>
      </c>
      <c r="F161" t="s">
        <v>107</v>
      </c>
      <c r="G161" t="s">
        <v>113</v>
      </c>
      <c r="H161" t="s">
        <v>108</v>
      </c>
      <c r="I161">
        <v>101916</v>
      </c>
      <c r="J161">
        <v>61414</v>
      </c>
      <c r="K161">
        <v>325803</v>
      </c>
      <c r="P161" t="s">
        <v>109</v>
      </c>
      <c r="T161">
        <v>1</v>
      </c>
      <c r="U161">
        <v>19</v>
      </c>
      <c r="X161" t="s">
        <v>110</v>
      </c>
      <c r="Y161">
        <v>252</v>
      </c>
      <c r="Z161" t="s">
        <v>111</v>
      </c>
      <c r="AA161" t="s">
        <v>112</v>
      </c>
      <c r="AB161">
        <v>2230</v>
      </c>
    </row>
    <row r="162" spans="1:28" x14ac:dyDescent="0.25">
      <c r="A162">
        <v>252</v>
      </c>
      <c r="B162">
        <v>252130</v>
      </c>
      <c r="C162">
        <v>6765</v>
      </c>
      <c r="D162">
        <v>90.14</v>
      </c>
      <c r="E162" s="1">
        <v>43496</v>
      </c>
      <c r="F162" t="s">
        <v>107</v>
      </c>
      <c r="G162" t="s">
        <v>114</v>
      </c>
      <c r="H162" t="s">
        <v>108</v>
      </c>
      <c r="I162">
        <v>90077</v>
      </c>
      <c r="J162">
        <v>61414</v>
      </c>
      <c r="K162">
        <v>325803</v>
      </c>
      <c r="P162" t="s">
        <v>109</v>
      </c>
      <c r="T162">
        <v>1</v>
      </c>
      <c r="U162">
        <v>19</v>
      </c>
      <c r="X162" t="s">
        <v>110</v>
      </c>
      <c r="Y162">
        <v>252</v>
      </c>
      <c r="Z162" t="s">
        <v>111</v>
      </c>
      <c r="AA162" t="s">
        <v>112</v>
      </c>
      <c r="AB162">
        <v>2240</v>
      </c>
    </row>
    <row r="163" spans="1:28" x14ac:dyDescent="0.25">
      <c r="A163">
        <v>252</v>
      </c>
      <c r="B163">
        <v>252130</v>
      </c>
      <c r="C163">
        <v>6765</v>
      </c>
      <c r="D163">
        <v>398</v>
      </c>
      <c r="E163" s="1">
        <v>43496</v>
      </c>
      <c r="F163" t="s">
        <v>107</v>
      </c>
      <c r="G163" t="s">
        <v>113</v>
      </c>
      <c r="H163" t="s">
        <v>108</v>
      </c>
      <c r="I163">
        <v>101917</v>
      </c>
      <c r="J163">
        <v>61414</v>
      </c>
      <c r="K163">
        <v>325803</v>
      </c>
      <c r="P163" t="s">
        <v>109</v>
      </c>
      <c r="T163">
        <v>1</v>
      </c>
      <c r="U163">
        <v>19</v>
      </c>
      <c r="X163" t="s">
        <v>110</v>
      </c>
      <c r="Y163">
        <v>252</v>
      </c>
      <c r="Z163" t="s">
        <v>111</v>
      </c>
      <c r="AA163" t="s">
        <v>112</v>
      </c>
      <c r="AB163">
        <v>2252</v>
      </c>
    </row>
    <row r="164" spans="1:28" x14ac:dyDescent="0.25">
      <c r="A164">
        <v>252</v>
      </c>
      <c r="B164">
        <v>252130</v>
      </c>
      <c r="C164">
        <v>6765</v>
      </c>
      <c r="D164">
        <v>-2.33</v>
      </c>
      <c r="E164" s="1">
        <v>43496</v>
      </c>
      <c r="F164" t="s">
        <v>107</v>
      </c>
      <c r="G164" t="s">
        <v>115</v>
      </c>
      <c r="H164" t="s">
        <v>108</v>
      </c>
      <c r="I164">
        <v>160747</v>
      </c>
      <c r="J164">
        <v>61414</v>
      </c>
      <c r="K164">
        <v>325803</v>
      </c>
      <c r="P164" t="s">
        <v>109</v>
      </c>
      <c r="T164">
        <v>1</v>
      </c>
      <c r="U164">
        <v>19</v>
      </c>
      <c r="X164" t="s">
        <v>110</v>
      </c>
      <c r="Y164">
        <v>252</v>
      </c>
      <c r="Z164" t="s">
        <v>111</v>
      </c>
      <c r="AA164" t="s">
        <v>112</v>
      </c>
      <c r="AB164">
        <v>2266</v>
      </c>
    </row>
    <row r="165" spans="1:28" x14ac:dyDescent="0.25">
      <c r="A165">
        <v>252</v>
      </c>
      <c r="B165">
        <v>252130</v>
      </c>
      <c r="C165">
        <v>6765</v>
      </c>
      <c r="D165">
        <v>0.31</v>
      </c>
      <c r="E165" s="1">
        <v>43496</v>
      </c>
      <c r="F165" t="s">
        <v>107</v>
      </c>
      <c r="G165" t="s">
        <v>116</v>
      </c>
      <c r="H165" t="s">
        <v>108</v>
      </c>
      <c r="I165">
        <v>160748</v>
      </c>
      <c r="J165">
        <v>61414</v>
      </c>
      <c r="K165">
        <v>325803</v>
      </c>
      <c r="P165" t="s">
        <v>109</v>
      </c>
      <c r="T165">
        <v>1</v>
      </c>
      <c r="U165">
        <v>19</v>
      </c>
      <c r="X165" t="s">
        <v>110</v>
      </c>
      <c r="Y165">
        <v>252</v>
      </c>
      <c r="Z165" t="s">
        <v>111</v>
      </c>
      <c r="AA165" t="s">
        <v>112</v>
      </c>
      <c r="AB165">
        <v>2268</v>
      </c>
    </row>
    <row r="166" spans="1:28" x14ac:dyDescent="0.25">
      <c r="A166">
        <v>252</v>
      </c>
      <c r="B166">
        <v>252130</v>
      </c>
      <c r="C166">
        <v>6765</v>
      </c>
      <c r="D166">
        <v>0.87</v>
      </c>
      <c r="E166" s="1">
        <v>43496</v>
      </c>
      <c r="F166" t="s">
        <v>107</v>
      </c>
      <c r="G166" t="s">
        <v>117</v>
      </c>
      <c r="H166" t="s">
        <v>108</v>
      </c>
      <c r="I166">
        <v>160749</v>
      </c>
      <c r="J166">
        <v>61414</v>
      </c>
      <c r="K166">
        <v>325803</v>
      </c>
      <c r="P166" t="s">
        <v>109</v>
      </c>
      <c r="T166">
        <v>1</v>
      </c>
      <c r="U166">
        <v>19</v>
      </c>
      <c r="X166" t="s">
        <v>110</v>
      </c>
      <c r="Y166">
        <v>252</v>
      </c>
      <c r="Z166" t="s">
        <v>111</v>
      </c>
      <c r="AA166" t="s">
        <v>112</v>
      </c>
      <c r="AB166">
        <v>2270</v>
      </c>
    </row>
    <row r="167" spans="1:28" x14ac:dyDescent="0.25">
      <c r="A167">
        <v>252</v>
      </c>
      <c r="B167">
        <v>252130</v>
      </c>
      <c r="C167">
        <v>6765</v>
      </c>
      <c r="D167">
        <v>1.88</v>
      </c>
      <c r="E167" s="1">
        <v>43496</v>
      </c>
      <c r="F167" t="s">
        <v>107</v>
      </c>
      <c r="G167" t="s">
        <v>118</v>
      </c>
      <c r="H167" t="s">
        <v>108</v>
      </c>
      <c r="I167">
        <v>160750</v>
      </c>
      <c r="J167">
        <v>61414</v>
      </c>
      <c r="K167">
        <v>325803</v>
      </c>
      <c r="P167" t="s">
        <v>109</v>
      </c>
      <c r="T167">
        <v>1</v>
      </c>
      <c r="U167">
        <v>19</v>
      </c>
      <c r="X167" t="s">
        <v>110</v>
      </c>
      <c r="Y167">
        <v>252</v>
      </c>
      <c r="Z167" t="s">
        <v>111</v>
      </c>
      <c r="AA167" t="s">
        <v>112</v>
      </c>
      <c r="AB167">
        <v>2272</v>
      </c>
    </row>
    <row r="168" spans="1:28" x14ac:dyDescent="0.25">
      <c r="A168">
        <v>252</v>
      </c>
      <c r="B168">
        <v>252130</v>
      </c>
      <c r="C168">
        <v>6765</v>
      </c>
      <c r="D168">
        <v>2.17</v>
      </c>
      <c r="E168" s="1">
        <v>43496</v>
      </c>
      <c r="F168" t="s">
        <v>107</v>
      </c>
      <c r="G168" t="s">
        <v>119</v>
      </c>
      <c r="H168" t="s">
        <v>108</v>
      </c>
      <c r="I168">
        <v>160751</v>
      </c>
      <c r="J168">
        <v>61414</v>
      </c>
      <c r="K168">
        <v>325803</v>
      </c>
      <c r="P168" t="s">
        <v>109</v>
      </c>
      <c r="T168">
        <v>1</v>
      </c>
      <c r="U168">
        <v>19</v>
      </c>
      <c r="X168" t="s">
        <v>110</v>
      </c>
      <c r="Y168">
        <v>252</v>
      </c>
      <c r="Z168" t="s">
        <v>111</v>
      </c>
      <c r="AA168" t="s">
        <v>112</v>
      </c>
      <c r="AB168">
        <v>2274</v>
      </c>
    </row>
    <row r="169" spans="1:28" x14ac:dyDescent="0.25">
      <c r="A169">
        <v>252</v>
      </c>
      <c r="B169">
        <v>252130</v>
      </c>
      <c r="C169">
        <v>6765</v>
      </c>
      <c r="D169">
        <v>2.4300000000000002</v>
      </c>
      <c r="E169" s="1">
        <v>43496</v>
      </c>
      <c r="F169" t="s">
        <v>107</v>
      </c>
      <c r="G169" t="s">
        <v>115</v>
      </c>
      <c r="H169" t="s">
        <v>108</v>
      </c>
      <c r="I169">
        <v>160752</v>
      </c>
      <c r="J169">
        <v>61414</v>
      </c>
      <c r="K169">
        <v>325803</v>
      </c>
      <c r="P169" t="s">
        <v>109</v>
      </c>
      <c r="T169">
        <v>1</v>
      </c>
      <c r="U169">
        <v>19</v>
      </c>
      <c r="X169" t="s">
        <v>110</v>
      </c>
      <c r="Y169">
        <v>252</v>
      </c>
      <c r="Z169" t="s">
        <v>111</v>
      </c>
      <c r="AA169" t="s">
        <v>112</v>
      </c>
      <c r="AB169">
        <v>2276</v>
      </c>
    </row>
    <row r="170" spans="1:28" x14ac:dyDescent="0.25">
      <c r="A170">
        <v>252</v>
      </c>
      <c r="B170">
        <v>252130</v>
      </c>
      <c r="C170">
        <v>7430</v>
      </c>
      <c r="D170">
        <v>-7.5</v>
      </c>
      <c r="E170" s="1">
        <v>43496</v>
      </c>
      <c r="F170" t="s">
        <v>107</v>
      </c>
      <c r="G170" t="s">
        <v>113</v>
      </c>
      <c r="H170" t="s">
        <v>108</v>
      </c>
      <c r="I170">
        <v>101909</v>
      </c>
      <c r="J170">
        <v>61414</v>
      </c>
      <c r="K170">
        <v>325803</v>
      </c>
      <c r="P170" t="s">
        <v>109</v>
      </c>
      <c r="T170">
        <v>1</v>
      </c>
      <c r="U170">
        <v>19</v>
      </c>
      <c r="X170" t="s">
        <v>110</v>
      </c>
      <c r="Y170">
        <v>252</v>
      </c>
      <c r="Z170" t="s">
        <v>111</v>
      </c>
      <c r="AA170" t="s">
        <v>112</v>
      </c>
      <c r="AB170">
        <v>2864</v>
      </c>
    </row>
    <row r="171" spans="1:28" x14ac:dyDescent="0.25">
      <c r="A171">
        <v>252</v>
      </c>
      <c r="B171">
        <v>252130</v>
      </c>
      <c r="C171">
        <v>7430</v>
      </c>
      <c r="D171">
        <v>-3.75</v>
      </c>
      <c r="E171" s="1">
        <v>43496</v>
      </c>
      <c r="F171" t="s">
        <v>107</v>
      </c>
      <c r="G171" t="s">
        <v>120</v>
      </c>
      <c r="H171" t="s">
        <v>108</v>
      </c>
      <c r="I171">
        <v>160753</v>
      </c>
      <c r="J171">
        <v>61414</v>
      </c>
      <c r="K171">
        <v>325803</v>
      </c>
      <c r="P171" t="s">
        <v>109</v>
      </c>
      <c r="T171">
        <v>1</v>
      </c>
      <c r="U171">
        <v>19</v>
      </c>
      <c r="X171" t="s">
        <v>110</v>
      </c>
      <c r="Y171">
        <v>252</v>
      </c>
      <c r="Z171" t="s">
        <v>111</v>
      </c>
      <c r="AA171" t="s">
        <v>112</v>
      </c>
      <c r="AB171">
        <v>2866</v>
      </c>
    </row>
    <row r="172" spans="1:28" x14ac:dyDescent="0.25">
      <c r="A172">
        <v>252</v>
      </c>
      <c r="B172">
        <v>252130</v>
      </c>
      <c r="C172">
        <v>7430</v>
      </c>
      <c r="D172">
        <v>-3.75</v>
      </c>
      <c r="E172" s="1">
        <v>43496</v>
      </c>
      <c r="F172" t="s">
        <v>107</v>
      </c>
      <c r="G172" t="s">
        <v>121</v>
      </c>
      <c r="H172" t="s">
        <v>108</v>
      </c>
      <c r="I172">
        <v>160754</v>
      </c>
      <c r="J172">
        <v>61414</v>
      </c>
      <c r="K172">
        <v>325803</v>
      </c>
      <c r="P172" t="s">
        <v>109</v>
      </c>
      <c r="T172">
        <v>1</v>
      </c>
      <c r="U172">
        <v>19</v>
      </c>
      <c r="X172" t="s">
        <v>110</v>
      </c>
      <c r="Y172">
        <v>252</v>
      </c>
      <c r="Z172" t="s">
        <v>111</v>
      </c>
      <c r="AA172" t="s">
        <v>112</v>
      </c>
      <c r="AB172">
        <v>2868</v>
      </c>
    </row>
    <row r="173" spans="1:28" x14ac:dyDescent="0.25">
      <c r="A173">
        <v>252</v>
      </c>
      <c r="B173">
        <v>252130</v>
      </c>
      <c r="C173">
        <v>6665</v>
      </c>
      <c r="D173">
        <v>17.79</v>
      </c>
      <c r="E173" s="1">
        <v>43524</v>
      </c>
      <c r="F173" t="s">
        <v>107</v>
      </c>
      <c r="G173" t="s">
        <v>25</v>
      </c>
      <c r="H173" t="s">
        <v>108</v>
      </c>
      <c r="I173">
        <v>1008709</v>
      </c>
      <c r="J173">
        <v>61519</v>
      </c>
      <c r="K173">
        <v>328192</v>
      </c>
      <c r="P173" t="s">
        <v>109</v>
      </c>
      <c r="T173">
        <v>2</v>
      </c>
      <c r="U173">
        <v>19</v>
      </c>
      <c r="X173" t="s">
        <v>110</v>
      </c>
      <c r="Y173">
        <v>252</v>
      </c>
      <c r="Z173" t="s">
        <v>111</v>
      </c>
      <c r="AA173" t="s">
        <v>112</v>
      </c>
      <c r="AB173">
        <v>2092</v>
      </c>
    </row>
    <row r="174" spans="1:28" x14ac:dyDescent="0.25">
      <c r="A174">
        <v>252</v>
      </c>
      <c r="B174">
        <v>252130</v>
      </c>
      <c r="C174">
        <v>6760</v>
      </c>
      <c r="D174">
        <v>31.36</v>
      </c>
      <c r="E174" s="1">
        <v>43524</v>
      </c>
      <c r="F174" t="s">
        <v>107</v>
      </c>
      <c r="G174" t="s">
        <v>113</v>
      </c>
      <c r="H174" t="s">
        <v>108</v>
      </c>
      <c r="I174">
        <v>101916</v>
      </c>
      <c r="J174">
        <v>61519</v>
      </c>
      <c r="K174">
        <v>328192</v>
      </c>
      <c r="P174" t="s">
        <v>109</v>
      </c>
      <c r="T174">
        <v>2</v>
      </c>
      <c r="U174">
        <v>19</v>
      </c>
      <c r="X174" t="s">
        <v>110</v>
      </c>
      <c r="Y174">
        <v>252</v>
      </c>
      <c r="Z174" t="s">
        <v>111</v>
      </c>
      <c r="AA174" t="s">
        <v>112</v>
      </c>
      <c r="AB174">
        <v>2234</v>
      </c>
    </row>
    <row r="175" spans="1:28" x14ac:dyDescent="0.25">
      <c r="A175">
        <v>252</v>
      </c>
      <c r="B175">
        <v>252130</v>
      </c>
      <c r="C175">
        <v>6765</v>
      </c>
      <c r="D175">
        <v>90.14</v>
      </c>
      <c r="E175" s="1">
        <v>43524</v>
      </c>
      <c r="F175" t="s">
        <v>107</v>
      </c>
      <c r="G175" t="s">
        <v>114</v>
      </c>
      <c r="H175" t="s">
        <v>108</v>
      </c>
      <c r="I175">
        <v>90077</v>
      </c>
      <c r="J175">
        <v>61519</v>
      </c>
      <c r="K175">
        <v>328192</v>
      </c>
      <c r="P175" t="s">
        <v>109</v>
      </c>
      <c r="T175">
        <v>2</v>
      </c>
      <c r="U175">
        <v>19</v>
      </c>
      <c r="X175" t="s">
        <v>110</v>
      </c>
      <c r="Y175">
        <v>252</v>
      </c>
      <c r="Z175" t="s">
        <v>111</v>
      </c>
      <c r="AA175" t="s">
        <v>112</v>
      </c>
      <c r="AB175">
        <v>2244</v>
      </c>
    </row>
    <row r="176" spans="1:28" x14ac:dyDescent="0.25">
      <c r="A176">
        <v>252</v>
      </c>
      <c r="B176">
        <v>252130</v>
      </c>
      <c r="C176">
        <v>6765</v>
      </c>
      <c r="D176">
        <v>398</v>
      </c>
      <c r="E176" s="1">
        <v>43524</v>
      </c>
      <c r="F176" t="s">
        <v>107</v>
      </c>
      <c r="G176" t="s">
        <v>113</v>
      </c>
      <c r="H176" t="s">
        <v>108</v>
      </c>
      <c r="I176">
        <v>101917</v>
      </c>
      <c r="J176">
        <v>61519</v>
      </c>
      <c r="K176">
        <v>328192</v>
      </c>
      <c r="P176" t="s">
        <v>109</v>
      </c>
      <c r="T176">
        <v>2</v>
      </c>
      <c r="U176">
        <v>19</v>
      </c>
      <c r="X176" t="s">
        <v>110</v>
      </c>
      <c r="Y176">
        <v>252</v>
      </c>
      <c r="Z176" t="s">
        <v>111</v>
      </c>
      <c r="AA176" t="s">
        <v>112</v>
      </c>
      <c r="AB176">
        <v>2256</v>
      </c>
    </row>
    <row r="177" spans="1:28" x14ac:dyDescent="0.25">
      <c r="A177">
        <v>252</v>
      </c>
      <c r="B177">
        <v>252130</v>
      </c>
      <c r="C177">
        <v>6765</v>
      </c>
      <c r="D177">
        <v>-2.33</v>
      </c>
      <c r="E177" s="1">
        <v>43524</v>
      </c>
      <c r="F177" t="s">
        <v>107</v>
      </c>
      <c r="G177" t="s">
        <v>115</v>
      </c>
      <c r="H177" t="s">
        <v>108</v>
      </c>
      <c r="I177">
        <v>160747</v>
      </c>
      <c r="J177">
        <v>61519</v>
      </c>
      <c r="K177">
        <v>328192</v>
      </c>
      <c r="P177" t="s">
        <v>109</v>
      </c>
      <c r="T177">
        <v>2</v>
      </c>
      <c r="U177">
        <v>19</v>
      </c>
      <c r="X177" t="s">
        <v>110</v>
      </c>
      <c r="Y177">
        <v>252</v>
      </c>
      <c r="Z177" t="s">
        <v>111</v>
      </c>
      <c r="AA177" t="s">
        <v>112</v>
      </c>
      <c r="AB177">
        <v>2270</v>
      </c>
    </row>
    <row r="178" spans="1:28" x14ac:dyDescent="0.25">
      <c r="A178">
        <v>252</v>
      </c>
      <c r="B178">
        <v>252130</v>
      </c>
      <c r="C178">
        <v>6765</v>
      </c>
      <c r="D178">
        <v>0.31</v>
      </c>
      <c r="E178" s="1">
        <v>43524</v>
      </c>
      <c r="F178" t="s">
        <v>107</v>
      </c>
      <c r="G178" t="s">
        <v>116</v>
      </c>
      <c r="H178" t="s">
        <v>108</v>
      </c>
      <c r="I178">
        <v>160748</v>
      </c>
      <c r="J178">
        <v>61519</v>
      </c>
      <c r="K178">
        <v>328192</v>
      </c>
      <c r="P178" t="s">
        <v>109</v>
      </c>
      <c r="T178">
        <v>2</v>
      </c>
      <c r="U178">
        <v>19</v>
      </c>
      <c r="X178" t="s">
        <v>110</v>
      </c>
      <c r="Y178">
        <v>252</v>
      </c>
      <c r="Z178" t="s">
        <v>111</v>
      </c>
      <c r="AA178" t="s">
        <v>112</v>
      </c>
      <c r="AB178">
        <v>2272</v>
      </c>
    </row>
    <row r="179" spans="1:28" x14ac:dyDescent="0.25">
      <c r="A179">
        <v>252</v>
      </c>
      <c r="B179">
        <v>252130</v>
      </c>
      <c r="C179">
        <v>6765</v>
      </c>
      <c r="D179">
        <v>0.87</v>
      </c>
      <c r="E179" s="1">
        <v>43524</v>
      </c>
      <c r="F179" t="s">
        <v>107</v>
      </c>
      <c r="G179" t="s">
        <v>117</v>
      </c>
      <c r="H179" t="s">
        <v>108</v>
      </c>
      <c r="I179">
        <v>160749</v>
      </c>
      <c r="J179">
        <v>61519</v>
      </c>
      <c r="K179">
        <v>328192</v>
      </c>
      <c r="P179" t="s">
        <v>109</v>
      </c>
      <c r="T179">
        <v>2</v>
      </c>
      <c r="U179">
        <v>19</v>
      </c>
      <c r="X179" t="s">
        <v>110</v>
      </c>
      <c r="Y179">
        <v>252</v>
      </c>
      <c r="Z179" t="s">
        <v>111</v>
      </c>
      <c r="AA179" t="s">
        <v>112</v>
      </c>
      <c r="AB179">
        <v>2274</v>
      </c>
    </row>
    <row r="180" spans="1:28" x14ac:dyDescent="0.25">
      <c r="A180">
        <v>252</v>
      </c>
      <c r="B180">
        <v>252130</v>
      </c>
      <c r="C180">
        <v>6765</v>
      </c>
      <c r="D180">
        <v>1.88</v>
      </c>
      <c r="E180" s="1">
        <v>43524</v>
      </c>
      <c r="F180" t="s">
        <v>107</v>
      </c>
      <c r="G180" t="s">
        <v>118</v>
      </c>
      <c r="H180" t="s">
        <v>108</v>
      </c>
      <c r="I180">
        <v>160750</v>
      </c>
      <c r="J180">
        <v>61519</v>
      </c>
      <c r="K180">
        <v>328192</v>
      </c>
      <c r="P180" t="s">
        <v>109</v>
      </c>
      <c r="T180">
        <v>2</v>
      </c>
      <c r="U180">
        <v>19</v>
      </c>
      <c r="X180" t="s">
        <v>110</v>
      </c>
      <c r="Y180">
        <v>252</v>
      </c>
      <c r="Z180" t="s">
        <v>111</v>
      </c>
      <c r="AA180" t="s">
        <v>112</v>
      </c>
      <c r="AB180">
        <v>2276</v>
      </c>
    </row>
    <row r="181" spans="1:28" x14ac:dyDescent="0.25">
      <c r="A181">
        <v>252</v>
      </c>
      <c r="B181">
        <v>252130</v>
      </c>
      <c r="C181">
        <v>6765</v>
      </c>
      <c r="D181">
        <v>2.17</v>
      </c>
      <c r="E181" s="1">
        <v>43524</v>
      </c>
      <c r="F181" t="s">
        <v>107</v>
      </c>
      <c r="G181" t="s">
        <v>119</v>
      </c>
      <c r="H181" t="s">
        <v>108</v>
      </c>
      <c r="I181">
        <v>160751</v>
      </c>
      <c r="J181">
        <v>61519</v>
      </c>
      <c r="K181">
        <v>328192</v>
      </c>
      <c r="P181" t="s">
        <v>109</v>
      </c>
      <c r="T181">
        <v>2</v>
      </c>
      <c r="U181">
        <v>19</v>
      </c>
      <c r="X181" t="s">
        <v>110</v>
      </c>
      <c r="Y181">
        <v>252</v>
      </c>
      <c r="Z181" t="s">
        <v>111</v>
      </c>
      <c r="AA181" t="s">
        <v>112</v>
      </c>
      <c r="AB181">
        <v>2278</v>
      </c>
    </row>
    <row r="182" spans="1:28" x14ac:dyDescent="0.25">
      <c r="A182">
        <v>252</v>
      </c>
      <c r="B182">
        <v>252130</v>
      </c>
      <c r="C182">
        <v>6765</v>
      </c>
      <c r="D182">
        <v>2.4300000000000002</v>
      </c>
      <c r="E182" s="1">
        <v>43524</v>
      </c>
      <c r="F182" t="s">
        <v>107</v>
      </c>
      <c r="G182" t="s">
        <v>115</v>
      </c>
      <c r="H182" t="s">
        <v>108</v>
      </c>
      <c r="I182">
        <v>160752</v>
      </c>
      <c r="J182">
        <v>61519</v>
      </c>
      <c r="K182">
        <v>328192</v>
      </c>
      <c r="P182" t="s">
        <v>109</v>
      </c>
      <c r="T182">
        <v>2</v>
      </c>
      <c r="U182">
        <v>19</v>
      </c>
      <c r="X182" t="s">
        <v>110</v>
      </c>
      <c r="Y182">
        <v>252</v>
      </c>
      <c r="Z182" t="s">
        <v>111</v>
      </c>
      <c r="AA182" t="s">
        <v>112</v>
      </c>
      <c r="AB182">
        <v>2280</v>
      </c>
    </row>
    <row r="183" spans="1:28" x14ac:dyDescent="0.25">
      <c r="A183">
        <v>252</v>
      </c>
      <c r="B183">
        <v>252130</v>
      </c>
      <c r="C183">
        <v>7430</v>
      </c>
      <c r="D183">
        <v>-7.5</v>
      </c>
      <c r="E183" s="1">
        <v>43524</v>
      </c>
      <c r="F183" t="s">
        <v>107</v>
      </c>
      <c r="G183" t="s">
        <v>113</v>
      </c>
      <c r="H183" t="s">
        <v>108</v>
      </c>
      <c r="I183">
        <v>101909</v>
      </c>
      <c r="J183">
        <v>61519</v>
      </c>
      <c r="K183">
        <v>328192</v>
      </c>
      <c r="P183" t="s">
        <v>109</v>
      </c>
      <c r="T183">
        <v>2</v>
      </c>
      <c r="U183">
        <v>19</v>
      </c>
      <c r="X183" t="s">
        <v>110</v>
      </c>
      <c r="Y183">
        <v>252</v>
      </c>
      <c r="Z183" t="s">
        <v>111</v>
      </c>
      <c r="AA183" t="s">
        <v>112</v>
      </c>
      <c r="AB183">
        <v>2868</v>
      </c>
    </row>
    <row r="184" spans="1:28" x14ac:dyDescent="0.25">
      <c r="A184">
        <v>252</v>
      </c>
      <c r="B184">
        <v>252130</v>
      </c>
      <c r="C184">
        <v>7430</v>
      </c>
      <c r="D184">
        <v>-3.75</v>
      </c>
      <c r="E184" s="1">
        <v>43524</v>
      </c>
      <c r="F184" t="s">
        <v>107</v>
      </c>
      <c r="G184" t="s">
        <v>120</v>
      </c>
      <c r="H184" t="s">
        <v>108</v>
      </c>
      <c r="I184">
        <v>160753</v>
      </c>
      <c r="J184">
        <v>61519</v>
      </c>
      <c r="K184">
        <v>328192</v>
      </c>
      <c r="P184" t="s">
        <v>109</v>
      </c>
      <c r="T184">
        <v>2</v>
      </c>
      <c r="U184">
        <v>19</v>
      </c>
      <c r="X184" t="s">
        <v>110</v>
      </c>
      <c r="Y184">
        <v>252</v>
      </c>
      <c r="Z184" t="s">
        <v>111</v>
      </c>
      <c r="AA184" t="s">
        <v>112</v>
      </c>
      <c r="AB184">
        <v>2870</v>
      </c>
    </row>
    <row r="185" spans="1:28" x14ac:dyDescent="0.25">
      <c r="A185">
        <v>252</v>
      </c>
      <c r="B185">
        <v>252130</v>
      </c>
      <c r="C185">
        <v>7430</v>
      </c>
      <c r="D185">
        <v>-3.75</v>
      </c>
      <c r="E185" s="1">
        <v>43524</v>
      </c>
      <c r="F185" t="s">
        <v>107</v>
      </c>
      <c r="G185" t="s">
        <v>121</v>
      </c>
      <c r="H185" t="s">
        <v>108</v>
      </c>
      <c r="I185">
        <v>160754</v>
      </c>
      <c r="J185">
        <v>61519</v>
      </c>
      <c r="K185">
        <v>328192</v>
      </c>
      <c r="P185" t="s">
        <v>109</v>
      </c>
      <c r="T185">
        <v>2</v>
      </c>
      <c r="U185">
        <v>19</v>
      </c>
      <c r="X185" t="s">
        <v>110</v>
      </c>
      <c r="Y185">
        <v>252</v>
      </c>
      <c r="Z185" t="s">
        <v>111</v>
      </c>
      <c r="AA185" t="s">
        <v>112</v>
      </c>
      <c r="AB185">
        <v>2872</v>
      </c>
    </row>
    <row r="186" spans="1:28" x14ac:dyDescent="0.25">
      <c r="A186">
        <v>252</v>
      </c>
      <c r="B186">
        <v>252130</v>
      </c>
      <c r="C186">
        <v>6665</v>
      </c>
      <c r="D186">
        <v>17.79</v>
      </c>
      <c r="E186" s="1">
        <v>43555</v>
      </c>
      <c r="F186" t="s">
        <v>107</v>
      </c>
      <c r="G186" t="s">
        <v>25</v>
      </c>
      <c r="H186" t="s">
        <v>108</v>
      </c>
      <c r="I186">
        <v>1008709</v>
      </c>
      <c r="J186">
        <v>61625</v>
      </c>
      <c r="K186">
        <v>330960</v>
      </c>
      <c r="P186" t="s">
        <v>109</v>
      </c>
      <c r="T186">
        <v>3</v>
      </c>
      <c r="U186">
        <v>19</v>
      </c>
      <c r="X186" t="s">
        <v>110</v>
      </c>
      <c r="Y186">
        <v>252</v>
      </c>
      <c r="Z186" t="s">
        <v>111</v>
      </c>
      <c r="AA186" t="s">
        <v>112</v>
      </c>
      <c r="AB186">
        <v>2092</v>
      </c>
    </row>
    <row r="187" spans="1:28" x14ac:dyDescent="0.25">
      <c r="A187">
        <v>252</v>
      </c>
      <c r="B187">
        <v>252130</v>
      </c>
      <c r="C187">
        <v>6760</v>
      </c>
      <c r="D187">
        <v>31.36</v>
      </c>
      <c r="E187" s="1">
        <v>43555</v>
      </c>
      <c r="F187" t="s">
        <v>107</v>
      </c>
      <c r="G187" t="s">
        <v>113</v>
      </c>
      <c r="H187" t="s">
        <v>108</v>
      </c>
      <c r="I187">
        <v>101916</v>
      </c>
      <c r="J187">
        <v>61625</v>
      </c>
      <c r="K187">
        <v>330960</v>
      </c>
      <c r="P187" t="s">
        <v>109</v>
      </c>
      <c r="T187">
        <v>3</v>
      </c>
      <c r="U187">
        <v>19</v>
      </c>
      <c r="X187" t="s">
        <v>110</v>
      </c>
      <c r="Y187">
        <v>252</v>
      </c>
      <c r="Z187" t="s">
        <v>111</v>
      </c>
      <c r="AA187" t="s">
        <v>112</v>
      </c>
      <c r="AB187">
        <v>2234</v>
      </c>
    </row>
    <row r="188" spans="1:28" x14ac:dyDescent="0.25">
      <c r="A188">
        <v>252</v>
      </c>
      <c r="B188">
        <v>252130</v>
      </c>
      <c r="C188">
        <v>6765</v>
      </c>
      <c r="D188">
        <v>90.14</v>
      </c>
      <c r="E188" s="1">
        <v>43555</v>
      </c>
      <c r="F188" t="s">
        <v>107</v>
      </c>
      <c r="G188" t="s">
        <v>114</v>
      </c>
      <c r="H188" t="s">
        <v>108</v>
      </c>
      <c r="I188">
        <v>90077</v>
      </c>
      <c r="J188">
        <v>61625</v>
      </c>
      <c r="K188">
        <v>330960</v>
      </c>
      <c r="P188" t="s">
        <v>109</v>
      </c>
      <c r="T188">
        <v>3</v>
      </c>
      <c r="U188">
        <v>19</v>
      </c>
      <c r="X188" t="s">
        <v>110</v>
      </c>
      <c r="Y188">
        <v>252</v>
      </c>
      <c r="Z188" t="s">
        <v>111</v>
      </c>
      <c r="AA188" t="s">
        <v>112</v>
      </c>
      <c r="AB188">
        <v>2244</v>
      </c>
    </row>
    <row r="189" spans="1:28" x14ac:dyDescent="0.25">
      <c r="A189">
        <v>252</v>
      </c>
      <c r="B189">
        <v>252130</v>
      </c>
      <c r="C189">
        <v>6765</v>
      </c>
      <c r="D189">
        <v>398</v>
      </c>
      <c r="E189" s="1">
        <v>43555</v>
      </c>
      <c r="F189" t="s">
        <v>107</v>
      </c>
      <c r="G189" t="s">
        <v>113</v>
      </c>
      <c r="H189" t="s">
        <v>108</v>
      </c>
      <c r="I189">
        <v>101917</v>
      </c>
      <c r="J189">
        <v>61625</v>
      </c>
      <c r="K189">
        <v>330960</v>
      </c>
      <c r="P189" t="s">
        <v>109</v>
      </c>
      <c r="T189">
        <v>3</v>
      </c>
      <c r="U189">
        <v>19</v>
      </c>
      <c r="X189" t="s">
        <v>110</v>
      </c>
      <c r="Y189">
        <v>252</v>
      </c>
      <c r="Z189" t="s">
        <v>111</v>
      </c>
      <c r="AA189" t="s">
        <v>112</v>
      </c>
      <c r="AB189">
        <v>2256</v>
      </c>
    </row>
    <row r="190" spans="1:28" x14ac:dyDescent="0.25">
      <c r="A190">
        <v>252</v>
      </c>
      <c r="B190">
        <v>252130</v>
      </c>
      <c r="C190">
        <v>6765</v>
      </c>
      <c r="D190">
        <v>-2.33</v>
      </c>
      <c r="E190" s="1">
        <v>43555</v>
      </c>
      <c r="F190" t="s">
        <v>107</v>
      </c>
      <c r="G190" t="s">
        <v>115</v>
      </c>
      <c r="H190" t="s">
        <v>108</v>
      </c>
      <c r="I190">
        <v>160747</v>
      </c>
      <c r="J190">
        <v>61625</v>
      </c>
      <c r="K190">
        <v>330960</v>
      </c>
      <c r="P190" t="s">
        <v>109</v>
      </c>
      <c r="T190">
        <v>3</v>
      </c>
      <c r="U190">
        <v>19</v>
      </c>
      <c r="X190" t="s">
        <v>110</v>
      </c>
      <c r="Y190">
        <v>252</v>
      </c>
      <c r="Z190" t="s">
        <v>111</v>
      </c>
      <c r="AA190" t="s">
        <v>112</v>
      </c>
      <c r="AB190">
        <v>2270</v>
      </c>
    </row>
    <row r="191" spans="1:28" x14ac:dyDescent="0.25">
      <c r="A191">
        <v>252</v>
      </c>
      <c r="B191">
        <v>252130</v>
      </c>
      <c r="C191">
        <v>6765</v>
      </c>
      <c r="D191">
        <v>0.31</v>
      </c>
      <c r="E191" s="1">
        <v>43555</v>
      </c>
      <c r="F191" t="s">
        <v>107</v>
      </c>
      <c r="G191" t="s">
        <v>116</v>
      </c>
      <c r="H191" t="s">
        <v>108</v>
      </c>
      <c r="I191">
        <v>160748</v>
      </c>
      <c r="J191">
        <v>61625</v>
      </c>
      <c r="K191">
        <v>330960</v>
      </c>
      <c r="P191" t="s">
        <v>109</v>
      </c>
      <c r="T191">
        <v>3</v>
      </c>
      <c r="U191">
        <v>19</v>
      </c>
      <c r="X191" t="s">
        <v>110</v>
      </c>
      <c r="Y191">
        <v>252</v>
      </c>
      <c r="Z191" t="s">
        <v>111</v>
      </c>
      <c r="AA191" t="s">
        <v>112</v>
      </c>
      <c r="AB191">
        <v>2272</v>
      </c>
    </row>
    <row r="192" spans="1:28" x14ac:dyDescent="0.25">
      <c r="A192">
        <v>252</v>
      </c>
      <c r="B192">
        <v>252130</v>
      </c>
      <c r="C192">
        <v>6765</v>
      </c>
      <c r="D192">
        <v>0.87</v>
      </c>
      <c r="E192" s="1">
        <v>43555</v>
      </c>
      <c r="F192" t="s">
        <v>107</v>
      </c>
      <c r="G192" t="s">
        <v>117</v>
      </c>
      <c r="H192" t="s">
        <v>108</v>
      </c>
      <c r="I192">
        <v>160749</v>
      </c>
      <c r="J192">
        <v>61625</v>
      </c>
      <c r="K192">
        <v>330960</v>
      </c>
      <c r="P192" t="s">
        <v>109</v>
      </c>
      <c r="T192">
        <v>3</v>
      </c>
      <c r="U192">
        <v>19</v>
      </c>
      <c r="X192" t="s">
        <v>110</v>
      </c>
      <c r="Y192">
        <v>252</v>
      </c>
      <c r="Z192" t="s">
        <v>111</v>
      </c>
      <c r="AA192" t="s">
        <v>112</v>
      </c>
      <c r="AB192">
        <v>2274</v>
      </c>
    </row>
    <row r="193" spans="1:28" x14ac:dyDescent="0.25">
      <c r="A193">
        <v>252</v>
      </c>
      <c r="B193">
        <v>252130</v>
      </c>
      <c r="C193">
        <v>6765</v>
      </c>
      <c r="D193">
        <v>1.88</v>
      </c>
      <c r="E193" s="1">
        <v>43555</v>
      </c>
      <c r="F193" t="s">
        <v>107</v>
      </c>
      <c r="G193" t="s">
        <v>118</v>
      </c>
      <c r="H193" t="s">
        <v>108</v>
      </c>
      <c r="I193">
        <v>160750</v>
      </c>
      <c r="J193">
        <v>61625</v>
      </c>
      <c r="K193">
        <v>330960</v>
      </c>
      <c r="P193" t="s">
        <v>109</v>
      </c>
      <c r="T193">
        <v>3</v>
      </c>
      <c r="U193">
        <v>19</v>
      </c>
      <c r="X193" t="s">
        <v>110</v>
      </c>
      <c r="Y193">
        <v>252</v>
      </c>
      <c r="Z193" t="s">
        <v>111</v>
      </c>
      <c r="AA193" t="s">
        <v>112</v>
      </c>
      <c r="AB193">
        <v>2276</v>
      </c>
    </row>
    <row r="194" spans="1:28" x14ac:dyDescent="0.25">
      <c r="A194">
        <v>252</v>
      </c>
      <c r="B194">
        <v>252130</v>
      </c>
      <c r="C194">
        <v>6765</v>
      </c>
      <c r="D194">
        <v>2.17</v>
      </c>
      <c r="E194" s="1">
        <v>43555</v>
      </c>
      <c r="F194" t="s">
        <v>107</v>
      </c>
      <c r="G194" t="s">
        <v>119</v>
      </c>
      <c r="H194" t="s">
        <v>108</v>
      </c>
      <c r="I194">
        <v>160751</v>
      </c>
      <c r="J194">
        <v>61625</v>
      </c>
      <c r="K194">
        <v>330960</v>
      </c>
      <c r="P194" t="s">
        <v>109</v>
      </c>
      <c r="T194">
        <v>3</v>
      </c>
      <c r="U194">
        <v>19</v>
      </c>
      <c r="X194" t="s">
        <v>110</v>
      </c>
      <c r="Y194">
        <v>252</v>
      </c>
      <c r="Z194" t="s">
        <v>111</v>
      </c>
      <c r="AA194" t="s">
        <v>112</v>
      </c>
      <c r="AB194">
        <v>2278</v>
      </c>
    </row>
    <row r="195" spans="1:28" x14ac:dyDescent="0.25">
      <c r="A195">
        <v>252</v>
      </c>
      <c r="B195">
        <v>252130</v>
      </c>
      <c r="C195">
        <v>6765</v>
      </c>
      <c r="D195">
        <v>2.4300000000000002</v>
      </c>
      <c r="E195" s="1">
        <v>43555</v>
      </c>
      <c r="F195" t="s">
        <v>107</v>
      </c>
      <c r="G195" t="s">
        <v>115</v>
      </c>
      <c r="H195" t="s">
        <v>108</v>
      </c>
      <c r="I195">
        <v>160752</v>
      </c>
      <c r="J195">
        <v>61625</v>
      </c>
      <c r="K195">
        <v>330960</v>
      </c>
      <c r="P195" t="s">
        <v>109</v>
      </c>
      <c r="T195">
        <v>3</v>
      </c>
      <c r="U195">
        <v>19</v>
      </c>
      <c r="X195" t="s">
        <v>110</v>
      </c>
      <c r="Y195">
        <v>252</v>
      </c>
      <c r="Z195" t="s">
        <v>111</v>
      </c>
      <c r="AA195" t="s">
        <v>112</v>
      </c>
      <c r="AB195">
        <v>2280</v>
      </c>
    </row>
    <row r="196" spans="1:28" x14ac:dyDescent="0.25">
      <c r="A196">
        <v>252</v>
      </c>
      <c r="B196">
        <v>252130</v>
      </c>
      <c r="C196">
        <v>7430</v>
      </c>
      <c r="D196">
        <v>-7.5</v>
      </c>
      <c r="E196" s="1">
        <v>43555</v>
      </c>
      <c r="F196" t="s">
        <v>107</v>
      </c>
      <c r="G196" t="s">
        <v>113</v>
      </c>
      <c r="H196" t="s">
        <v>108</v>
      </c>
      <c r="I196">
        <v>101909</v>
      </c>
      <c r="J196">
        <v>61625</v>
      </c>
      <c r="K196">
        <v>330960</v>
      </c>
      <c r="P196" t="s">
        <v>109</v>
      </c>
      <c r="T196">
        <v>3</v>
      </c>
      <c r="U196">
        <v>19</v>
      </c>
      <c r="X196" t="s">
        <v>110</v>
      </c>
      <c r="Y196">
        <v>252</v>
      </c>
      <c r="Z196" t="s">
        <v>111</v>
      </c>
      <c r="AA196" t="s">
        <v>112</v>
      </c>
      <c r="AB196">
        <v>2868</v>
      </c>
    </row>
    <row r="197" spans="1:28" x14ac:dyDescent="0.25">
      <c r="A197">
        <v>252</v>
      </c>
      <c r="B197">
        <v>252130</v>
      </c>
      <c r="C197">
        <v>7430</v>
      </c>
      <c r="D197">
        <v>-3.75</v>
      </c>
      <c r="E197" s="1">
        <v>43555</v>
      </c>
      <c r="F197" t="s">
        <v>107</v>
      </c>
      <c r="G197" t="s">
        <v>120</v>
      </c>
      <c r="H197" t="s">
        <v>108</v>
      </c>
      <c r="I197">
        <v>160753</v>
      </c>
      <c r="J197">
        <v>61625</v>
      </c>
      <c r="K197">
        <v>330960</v>
      </c>
      <c r="P197" t="s">
        <v>109</v>
      </c>
      <c r="T197">
        <v>3</v>
      </c>
      <c r="U197">
        <v>19</v>
      </c>
      <c r="X197" t="s">
        <v>110</v>
      </c>
      <c r="Y197">
        <v>252</v>
      </c>
      <c r="Z197" t="s">
        <v>111</v>
      </c>
      <c r="AA197" t="s">
        <v>112</v>
      </c>
      <c r="AB197">
        <v>2870</v>
      </c>
    </row>
    <row r="198" spans="1:28" x14ac:dyDescent="0.25">
      <c r="A198">
        <v>252</v>
      </c>
      <c r="B198">
        <v>252130</v>
      </c>
      <c r="C198">
        <v>7430</v>
      </c>
      <c r="D198">
        <v>-3.75</v>
      </c>
      <c r="E198" s="1">
        <v>43555</v>
      </c>
      <c r="F198" t="s">
        <v>107</v>
      </c>
      <c r="G198" t="s">
        <v>121</v>
      </c>
      <c r="H198" t="s">
        <v>108</v>
      </c>
      <c r="I198">
        <v>160754</v>
      </c>
      <c r="J198">
        <v>61625</v>
      </c>
      <c r="K198">
        <v>330960</v>
      </c>
      <c r="P198" t="s">
        <v>109</v>
      </c>
      <c r="T198">
        <v>3</v>
      </c>
      <c r="U198">
        <v>19</v>
      </c>
      <c r="X198" t="s">
        <v>110</v>
      </c>
      <c r="Y198">
        <v>252</v>
      </c>
      <c r="Z198" t="s">
        <v>111</v>
      </c>
      <c r="AA198" t="s">
        <v>112</v>
      </c>
      <c r="AB198">
        <v>2872</v>
      </c>
    </row>
    <row r="199" spans="1:28" x14ac:dyDescent="0.25">
      <c r="A199">
        <v>252</v>
      </c>
      <c r="B199">
        <v>252130</v>
      </c>
      <c r="C199">
        <v>6665</v>
      </c>
      <c r="D199">
        <v>17.79</v>
      </c>
      <c r="E199" s="1">
        <v>43585</v>
      </c>
      <c r="F199" t="s">
        <v>107</v>
      </c>
      <c r="G199" t="s">
        <v>25</v>
      </c>
      <c r="H199" t="s">
        <v>108</v>
      </c>
      <c r="I199">
        <v>1008709</v>
      </c>
      <c r="J199">
        <v>61838</v>
      </c>
      <c r="K199">
        <v>333617</v>
      </c>
      <c r="P199" t="s">
        <v>109</v>
      </c>
      <c r="T199">
        <v>4</v>
      </c>
      <c r="U199">
        <v>19</v>
      </c>
      <c r="X199" t="s">
        <v>110</v>
      </c>
      <c r="Y199">
        <v>252</v>
      </c>
      <c r="Z199" t="s">
        <v>111</v>
      </c>
      <c r="AA199" t="s">
        <v>112</v>
      </c>
      <c r="AB199">
        <v>2096</v>
      </c>
    </row>
    <row r="200" spans="1:28" x14ac:dyDescent="0.25">
      <c r="A200">
        <v>252</v>
      </c>
      <c r="B200">
        <v>252130</v>
      </c>
      <c r="C200">
        <v>6760</v>
      </c>
      <c r="D200">
        <v>31.36</v>
      </c>
      <c r="E200" s="1">
        <v>43585</v>
      </c>
      <c r="F200" t="s">
        <v>107</v>
      </c>
      <c r="G200" t="s">
        <v>113</v>
      </c>
      <c r="H200" t="s">
        <v>108</v>
      </c>
      <c r="I200">
        <v>101916</v>
      </c>
      <c r="J200">
        <v>61838</v>
      </c>
      <c r="K200">
        <v>333617</v>
      </c>
      <c r="P200" t="s">
        <v>109</v>
      </c>
      <c r="T200">
        <v>4</v>
      </c>
      <c r="U200">
        <v>19</v>
      </c>
      <c r="X200" t="s">
        <v>110</v>
      </c>
      <c r="Y200">
        <v>252</v>
      </c>
      <c r="Z200" t="s">
        <v>111</v>
      </c>
      <c r="AA200" t="s">
        <v>112</v>
      </c>
      <c r="AB200">
        <v>2238</v>
      </c>
    </row>
    <row r="201" spans="1:28" x14ac:dyDescent="0.25">
      <c r="A201">
        <v>252</v>
      </c>
      <c r="B201">
        <v>252130</v>
      </c>
      <c r="C201">
        <v>6765</v>
      </c>
      <c r="D201">
        <v>90.14</v>
      </c>
      <c r="E201" s="1">
        <v>43585</v>
      </c>
      <c r="F201" t="s">
        <v>107</v>
      </c>
      <c r="G201" t="s">
        <v>114</v>
      </c>
      <c r="H201" t="s">
        <v>108</v>
      </c>
      <c r="I201">
        <v>90077</v>
      </c>
      <c r="J201">
        <v>61838</v>
      </c>
      <c r="K201">
        <v>333617</v>
      </c>
      <c r="P201" t="s">
        <v>109</v>
      </c>
      <c r="T201">
        <v>4</v>
      </c>
      <c r="U201">
        <v>19</v>
      </c>
      <c r="X201" t="s">
        <v>110</v>
      </c>
      <c r="Y201">
        <v>252</v>
      </c>
      <c r="Z201" t="s">
        <v>111</v>
      </c>
      <c r="AA201" t="s">
        <v>112</v>
      </c>
      <c r="AB201">
        <v>2248</v>
      </c>
    </row>
    <row r="202" spans="1:28" x14ac:dyDescent="0.25">
      <c r="A202">
        <v>252</v>
      </c>
      <c r="B202">
        <v>252130</v>
      </c>
      <c r="C202">
        <v>6765</v>
      </c>
      <c r="D202">
        <v>398</v>
      </c>
      <c r="E202" s="1">
        <v>43585</v>
      </c>
      <c r="F202" t="s">
        <v>107</v>
      </c>
      <c r="G202" t="s">
        <v>113</v>
      </c>
      <c r="H202" t="s">
        <v>108</v>
      </c>
      <c r="I202">
        <v>101917</v>
      </c>
      <c r="J202">
        <v>61838</v>
      </c>
      <c r="K202">
        <v>333617</v>
      </c>
      <c r="P202" t="s">
        <v>109</v>
      </c>
      <c r="T202">
        <v>4</v>
      </c>
      <c r="U202">
        <v>19</v>
      </c>
      <c r="X202" t="s">
        <v>110</v>
      </c>
      <c r="Y202">
        <v>252</v>
      </c>
      <c r="Z202" t="s">
        <v>111</v>
      </c>
      <c r="AA202" t="s">
        <v>112</v>
      </c>
      <c r="AB202">
        <v>2260</v>
      </c>
    </row>
    <row r="203" spans="1:28" x14ac:dyDescent="0.25">
      <c r="A203">
        <v>252</v>
      </c>
      <c r="B203">
        <v>252130</v>
      </c>
      <c r="C203">
        <v>6765</v>
      </c>
      <c r="D203">
        <v>-2.33</v>
      </c>
      <c r="E203" s="1">
        <v>43585</v>
      </c>
      <c r="F203" t="s">
        <v>107</v>
      </c>
      <c r="G203" t="s">
        <v>115</v>
      </c>
      <c r="H203" t="s">
        <v>108</v>
      </c>
      <c r="I203">
        <v>160747</v>
      </c>
      <c r="J203">
        <v>61838</v>
      </c>
      <c r="K203">
        <v>333617</v>
      </c>
      <c r="P203" t="s">
        <v>109</v>
      </c>
      <c r="T203">
        <v>4</v>
      </c>
      <c r="U203">
        <v>19</v>
      </c>
      <c r="X203" t="s">
        <v>110</v>
      </c>
      <c r="Y203">
        <v>252</v>
      </c>
      <c r="Z203" t="s">
        <v>111</v>
      </c>
      <c r="AA203" t="s">
        <v>112</v>
      </c>
      <c r="AB203">
        <v>2274</v>
      </c>
    </row>
    <row r="204" spans="1:28" x14ac:dyDescent="0.25">
      <c r="A204">
        <v>252</v>
      </c>
      <c r="B204">
        <v>252130</v>
      </c>
      <c r="C204">
        <v>6765</v>
      </c>
      <c r="D204">
        <v>0.31</v>
      </c>
      <c r="E204" s="1">
        <v>43585</v>
      </c>
      <c r="F204" t="s">
        <v>107</v>
      </c>
      <c r="G204" t="s">
        <v>116</v>
      </c>
      <c r="H204" t="s">
        <v>108</v>
      </c>
      <c r="I204">
        <v>160748</v>
      </c>
      <c r="J204">
        <v>61838</v>
      </c>
      <c r="K204">
        <v>333617</v>
      </c>
      <c r="P204" t="s">
        <v>109</v>
      </c>
      <c r="T204">
        <v>4</v>
      </c>
      <c r="U204">
        <v>19</v>
      </c>
      <c r="X204" t="s">
        <v>110</v>
      </c>
      <c r="Y204">
        <v>252</v>
      </c>
      <c r="Z204" t="s">
        <v>111</v>
      </c>
      <c r="AA204" t="s">
        <v>112</v>
      </c>
      <c r="AB204">
        <v>2276</v>
      </c>
    </row>
    <row r="205" spans="1:28" x14ac:dyDescent="0.25">
      <c r="A205">
        <v>252</v>
      </c>
      <c r="B205">
        <v>252130</v>
      </c>
      <c r="C205">
        <v>6765</v>
      </c>
      <c r="D205">
        <v>0.87</v>
      </c>
      <c r="E205" s="1">
        <v>43585</v>
      </c>
      <c r="F205" t="s">
        <v>107</v>
      </c>
      <c r="G205" t="s">
        <v>117</v>
      </c>
      <c r="H205" t="s">
        <v>108</v>
      </c>
      <c r="I205">
        <v>160749</v>
      </c>
      <c r="J205">
        <v>61838</v>
      </c>
      <c r="K205">
        <v>333617</v>
      </c>
      <c r="P205" t="s">
        <v>109</v>
      </c>
      <c r="T205">
        <v>4</v>
      </c>
      <c r="U205">
        <v>19</v>
      </c>
      <c r="X205" t="s">
        <v>110</v>
      </c>
      <c r="Y205">
        <v>252</v>
      </c>
      <c r="Z205" t="s">
        <v>111</v>
      </c>
      <c r="AA205" t="s">
        <v>112</v>
      </c>
      <c r="AB205">
        <v>2278</v>
      </c>
    </row>
    <row r="206" spans="1:28" x14ac:dyDescent="0.25">
      <c r="A206">
        <v>252</v>
      </c>
      <c r="B206">
        <v>252130</v>
      </c>
      <c r="C206">
        <v>6765</v>
      </c>
      <c r="D206">
        <v>1.88</v>
      </c>
      <c r="E206" s="1">
        <v>43585</v>
      </c>
      <c r="F206" t="s">
        <v>107</v>
      </c>
      <c r="G206" t="s">
        <v>118</v>
      </c>
      <c r="H206" t="s">
        <v>108</v>
      </c>
      <c r="I206">
        <v>160750</v>
      </c>
      <c r="J206">
        <v>61838</v>
      </c>
      <c r="K206">
        <v>333617</v>
      </c>
      <c r="P206" t="s">
        <v>109</v>
      </c>
      <c r="T206">
        <v>4</v>
      </c>
      <c r="U206">
        <v>19</v>
      </c>
      <c r="X206" t="s">
        <v>110</v>
      </c>
      <c r="Y206">
        <v>252</v>
      </c>
      <c r="Z206" t="s">
        <v>111</v>
      </c>
      <c r="AA206" t="s">
        <v>112</v>
      </c>
      <c r="AB206">
        <v>2280</v>
      </c>
    </row>
    <row r="207" spans="1:28" x14ac:dyDescent="0.25">
      <c r="A207">
        <v>252</v>
      </c>
      <c r="B207">
        <v>252130</v>
      </c>
      <c r="C207">
        <v>6765</v>
      </c>
      <c r="D207">
        <v>2.17</v>
      </c>
      <c r="E207" s="1">
        <v>43585</v>
      </c>
      <c r="F207" t="s">
        <v>107</v>
      </c>
      <c r="G207" t="s">
        <v>119</v>
      </c>
      <c r="H207" t="s">
        <v>108</v>
      </c>
      <c r="I207">
        <v>160751</v>
      </c>
      <c r="J207">
        <v>61838</v>
      </c>
      <c r="K207">
        <v>333617</v>
      </c>
      <c r="P207" t="s">
        <v>109</v>
      </c>
      <c r="T207">
        <v>4</v>
      </c>
      <c r="U207">
        <v>19</v>
      </c>
      <c r="X207" t="s">
        <v>110</v>
      </c>
      <c r="Y207">
        <v>252</v>
      </c>
      <c r="Z207" t="s">
        <v>111</v>
      </c>
      <c r="AA207" t="s">
        <v>112</v>
      </c>
      <c r="AB207">
        <v>2282</v>
      </c>
    </row>
    <row r="208" spans="1:28" x14ac:dyDescent="0.25">
      <c r="A208">
        <v>252</v>
      </c>
      <c r="B208">
        <v>252130</v>
      </c>
      <c r="C208">
        <v>6765</v>
      </c>
      <c r="D208">
        <v>2.4300000000000002</v>
      </c>
      <c r="E208" s="1">
        <v>43585</v>
      </c>
      <c r="F208" t="s">
        <v>107</v>
      </c>
      <c r="G208" t="s">
        <v>115</v>
      </c>
      <c r="H208" t="s">
        <v>108</v>
      </c>
      <c r="I208">
        <v>160752</v>
      </c>
      <c r="J208">
        <v>61838</v>
      </c>
      <c r="K208">
        <v>333617</v>
      </c>
      <c r="P208" t="s">
        <v>109</v>
      </c>
      <c r="T208">
        <v>4</v>
      </c>
      <c r="U208">
        <v>19</v>
      </c>
      <c r="X208" t="s">
        <v>110</v>
      </c>
      <c r="Y208">
        <v>252</v>
      </c>
      <c r="Z208" t="s">
        <v>111</v>
      </c>
      <c r="AA208" t="s">
        <v>112</v>
      </c>
      <c r="AB208">
        <v>2284</v>
      </c>
    </row>
    <row r="209" spans="1:28" x14ac:dyDescent="0.25">
      <c r="A209">
        <v>252</v>
      </c>
      <c r="B209">
        <v>252130</v>
      </c>
      <c r="C209">
        <v>7430</v>
      </c>
      <c r="D209">
        <v>-7.5</v>
      </c>
      <c r="E209" s="1">
        <v>43585</v>
      </c>
      <c r="F209" t="s">
        <v>107</v>
      </c>
      <c r="G209" t="s">
        <v>113</v>
      </c>
      <c r="H209" t="s">
        <v>108</v>
      </c>
      <c r="I209">
        <v>101909</v>
      </c>
      <c r="J209">
        <v>61838</v>
      </c>
      <c r="K209">
        <v>333617</v>
      </c>
      <c r="P209" t="s">
        <v>109</v>
      </c>
      <c r="T209">
        <v>4</v>
      </c>
      <c r="U209">
        <v>19</v>
      </c>
      <c r="X209" t="s">
        <v>110</v>
      </c>
      <c r="Y209">
        <v>252</v>
      </c>
      <c r="Z209" t="s">
        <v>111</v>
      </c>
      <c r="AA209" t="s">
        <v>112</v>
      </c>
      <c r="AB209">
        <v>2872</v>
      </c>
    </row>
    <row r="210" spans="1:28" x14ac:dyDescent="0.25">
      <c r="A210">
        <v>252</v>
      </c>
      <c r="B210">
        <v>252130</v>
      </c>
      <c r="C210">
        <v>7430</v>
      </c>
      <c r="D210">
        <v>-3.75</v>
      </c>
      <c r="E210" s="1">
        <v>43585</v>
      </c>
      <c r="F210" t="s">
        <v>107</v>
      </c>
      <c r="G210" t="s">
        <v>120</v>
      </c>
      <c r="H210" t="s">
        <v>108</v>
      </c>
      <c r="I210">
        <v>160753</v>
      </c>
      <c r="J210">
        <v>61838</v>
      </c>
      <c r="K210">
        <v>333617</v>
      </c>
      <c r="P210" t="s">
        <v>109</v>
      </c>
      <c r="T210">
        <v>4</v>
      </c>
      <c r="U210">
        <v>19</v>
      </c>
      <c r="X210" t="s">
        <v>110</v>
      </c>
      <c r="Y210">
        <v>252</v>
      </c>
      <c r="Z210" t="s">
        <v>111</v>
      </c>
      <c r="AA210" t="s">
        <v>112</v>
      </c>
      <c r="AB210">
        <v>2874</v>
      </c>
    </row>
    <row r="211" spans="1:28" x14ac:dyDescent="0.25">
      <c r="A211">
        <v>252</v>
      </c>
      <c r="B211">
        <v>252130</v>
      </c>
      <c r="C211">
        <v>7430</v>
      </c>
      <c r="D211">
        <v>-3.75</v>
      </c>
      <c r="E211" s="1">
        <v>43585</v>
      </c>
      <c r="F211" t="s">
        <v>107</v>
      </c>
      <c r="G211" t="s">
        <v>121</v>
      </c>
      <c r="H211" t="s">
        <v>108</v>
      </c>
      <c r="I211">
        <v>160754</v>
      </c>
      <c r="J211">
        <v>61838</v>
      </c>
      <c r="K211">
        <v>333617</v>
      </c>
      <c r="P211" t="s">
        <v>109</v>
      </c>
      <c r="T211">
        <v>4</v>
      </c>
      <c r="U211">
        <v>19</v>
      </c>
      <c r="X211" t="s">
        <v>110</v>
      </c>
      <c r="Y211">
        <v>252</v>
      </c>
      <c r="Z211" t="s">
        <v>111</v>
      </c>
      <c r="AA211" t="s">
        <v>112</v>
      </c>
      <c r="AB211">
        <v>2876</v>
      </c>
    </row>
    <row r="212" spans="1:28" x14ac:dyDescent="0.25">
      <c r="A212">
        <v>252</v>
      </c>
      <c r="B212">
        <v>252130</v>
      </c>
      <c r="C212">
        <v>6665</v>
      </c>
      <c r="D212">
        <v>17.79</v>
      </c>
      <c r="E212" s="1">
        <v>43616</v>
      </c>
      <c r="F212" t="s">
        <v>107</v>
      </c>
      <c r="G212" t="s">
        <v>25</v>
      </c>
      <c r="H212" t="s">
        <v>108</v>
      </c>
      <c r="I212">
        <v>1008709</v>
      </c>
      <c r="J212">
        <v>61946</v>
      </c>
      <c r="K212">
        <v>336237</v>
      </c>
      <c r="P212" t="s">
        <v>109</v>
      </c>
      <c r="T212">
        <v>5</v>
      </c>
      <c r="U212">
        <v>19</v>
      </c>
      <c r="X212" t="s">
        <v>110</v>
      </c>
      <c r="Y212">
        <v>252</v>
      </c>
      <c r="Z212" t="s">
        <v>111</v>
      </c>
      <c r="AA212" t="s">
        <v>112</v>
      </c>
      <c r="AB212">
        <v>2094</v>
      </c>
    </row>
    <row r="213" spans="1:28" x14ac:dyDescent="0.25">
      <c r="A213">
        <v>252</v>
      </c>
      <c r="B213">
        <v>252130</v>
      </c>
      <c r="C213">
        <v>6760</v>
      </c>
      <c r="D213">
        <v>31.36</v>
      </c>
      <c r="E213" s="1">
        <v>43616</v>
      </c>
      <c r="F213" t="s">
        <v>107</v>
      </c>
      <c r="G213" t="s">
        <v>113</v>
      </c>
      <c r="H213" t="s">
        <v>108</v>
      </c>
      <c r="I213">
        <v>101916</v>
      </c>
      <c r="J213">
        <v>61946</v>
      </c>
      <c r="K213">
        <v>336237</v>
      </c>
      <c r="P213" t="s">
        <v>109</v>
      </c>
      <c r="T213">
        <v>5</v>
      </c>
      <c r="U213">
        <v>19</v>
      </c>
      <c r="X213" t="s">
        <v>110</v>
      </c>
      <c r="Y213">
        <v>252</v>
      </c>
      <c r="Z213" t="s">
        <v>111</v>
      </c>
      <c r="AA213" t="s">
        <v>112</v>
      </c>
      <c r="AB213">
        <v>2238</v>
      </c>
    </row>
    <row r="214" spans="1:28" x14ac:dyDescent="0.25">
      <c r="A214">
        <v>252</v>
      </c>
      <c r="B214">
        <v>252130</v>
      </c>
      <c r="C214">
        <v>6765</v>
      </c>
      <c r="D214">
        <v>90.14</v>
      </c>
      <c r="E214" s="1">
        <v>43616</v>
      </c>
      <c r="F214" t="s">
        <v>107</v>
      </c>
      <c r="G214" t="s">
        <v>114</v>
      </c>
      <c r="H214" t="s">
        <v>108</v>
      </c>
      <c r="I214">
        <v>90077</v>
      </c>
      <c r="J214">
        <v>61946</v>
      </c>
      <c r="K214">
        <v>336237</v>
      </c>
      <c r="P214" t="s">
        <v>109</v>
      </c>
      <c r="T214">
        <v>5</v>
      </c>
      <c r="U214">
        <v>19</v>
      </c>
      <c r="X214" t="s">
        <v>110</v>
      </c>
      <c r="Y214">
        <v>252</v>
      </c>
      <c r="Z214" t="s">
        <v>111</v>
      </c>
      <c r="AA214" t="s">
        <v>112</v>
      </c>
      <c r="AB214">
        <v>2248</v>
      </c>
    </row>
    <row r="215" spans="1:28" x14ac:dyDescent="0.25">
      <c r="A215">
        <v>252</v>
      </c>
      <c r="B215">
        <v>252130</v>
      </c>
      <c r="C215">
        <v>6765</v>
      </c>
      <c r="D215">
        <v>398</v>
      </c>
      <c r="E215" s="1">
        <v>43616</v>
      </c>
      <c r="F215" t="s">
        <v>107</v>
      </c>
      <c r="G215" t="s">
        <v>113</v>
      </c>
      <c r="H215" t="s">
        <v>108</v>
      </c>
      <c r="I215">
        <v>101917</v>
      </c>
      <c r="J215">
        <v>61946</v>
      </c>
      <c r="K215">
        <v>336237</v>
      </c>
      <c r="P215" t="s">
        <v>109</v>
      </c>
      <c r="T215">
        <v>5</v>
      </c>
      <c r="U215">
        <v>19</v>
      </c>
      <c r="X215" t="s">
        <v>110</v>
      </c>
      <c r="Y215">
        <v>252</v>
      </c>
      <c r="Z215" t="s">
        <v>111</v>
      </c>
      <c r="AA215" t="s">
        <v>112</v>
      </c>
      <c r="AB215">
        <v>2260</v>
      </c>
    </row>
    <row r="216" spans="1:28" x14ac:dyDescent="0.25">
      <c r="A216">
        <v>252</v>
      </c>
      <c r="B216">
        <v>252130</v>
      </c>
      <c r="C216">
        <v>6765</v>
      </c>
      <c r="D216">
        <v>-2.33</v>
      </c>
      <c r="E216" s="1">
        <v>43616</v>
      </c>
      <c r="F216" t="s">
        <v>107</v>
      </c>
      <c r="G216" t="s">
        <v>115</v>
      </c>
      <c r="H216" t="s">
        <v>108</v>
      </c>
      <c r="I216">
        <v>160747</v>
      </c>
      <c r="J216">
        <v>61946</v>
      </c>
      <c r="K216">
        <v>336237</v>
      </c>
      <c r="P216" t="s">
        <v>109</v>
      </c>
      <c r="T216">
        <v>5</v>
      </c>
      <c r="U216">
        <v>19</v>
      </c>
      <c r="X216" t="s">
        <v>110</v>
      </c>
      <c r="Y216">
        <v>252</v>
      </c>
      <c r="Z216" t="s">
        <v>111</v>
      </c>
      <c r="AA216" t="s">
        <v>112</v>
      </c>
      <c r="AB216">
        <v>2274</v>
      </c>
    </row>
    <row r="217" spans="1:28" x14ac:dyDescent="0.25">
      <c r="A217">
        <v>252</v>
      </c>
      <c r="B217">
        <v>252130</v>
      </c>
      <c r="C217">
        <v>6765</v>
      </c>
      <c r="D217">
        <v>0.31</v>
      </c>
      <c r="E217" s="1">
        <v>43616</v>
      </c>
      <c r="F217" t="s">
        <v>107</v>
      </c>
      <c r="G217" t="s">
        <v>116</v>
      </c>
      <c r="H217" t="s">
        <v>108</v>
      </c>
      <c r="I217">
        <v>160748</v>
      </c>
      <c r="J217">
        <v>61946</v>
      </c>
      <c r="K217">
        <v>336237</v>
      </c>
      <c r="P217" t="s">
        <v>109</v>
      </c>
      <c r="T217">
        <v>5</v>
      </c>
      <c r="U217">
        <v>19</v>
      </c>
      <c r="X217" t="s">
        <v>110</v>
      </c>
      <c r="Y217">
        <v>252</v>
      </c>
      <c r="Z217" t="s">
        <v>111</v>
      </c>
      <c r="AA217" t="s">
        <v>112</v>
      </c>
      <c r="AB217">
        <v>2276</v>
      </c>
    </row>
    <row r="218" spans="1:28" x14ac:dyDescent="0.25">
      <c r="A218">
        <v>252</v>
      </c>
      <c r="B218">
        <v>252130</v>
      </c>
      <c r="C218">
        <v>6765</v>
      </c>
      <c r="D218">
        <v>0.87</v>
      </c>
      <c r="E218" s="1">
        <v>43616</v>
      </c>
      <c r="F218" t="s">
        <v>107</v>
      </c>
      <c r="G218" t="s">
        <v>117</v>
      </c>
      <c r="H218" t="s">
        <v>108</v>
      </c>
      <c r="I218">
        <v>160749</v>
      </c>
      <c r="J218">
        <v>61946</v>
      </c>
      <c r="K218">
        <v>336237</v>
      </c>
      <c r="P218" t="s">
        <v>109</v>
      </c>
      <c r="T218">
        <v>5</v>
      </c>
      <c r="U218">
        <v>19</v>
      </c>
      <c r="X218" t="s">
        <v>110</v>
      </c>
      <c r="Y218">
        <v>252</v>
      </c>
      <c r="Z218" t="s">
        <v>111</v>
      </c>
      <c r="AA218" t="s">
        <v>112</v>
      </c>
      <c r="AB218">
        <v>2278</v>
      </c>
    </row>
    <row r="219" spans="1:28" x14ac:dyDescent="0.25">
      <c r="A219">
        <v>252</v>
      </c>
      <c r="B219">
        <v>252130</v>
      </c>
      <c r="C219">
        <v>6765</v>
      </c>
      <c r="D219">
        <v>1.88</v>
      </c>
      <c r="E219" s="1">
        <v>43616</v>
      </c>
      <c r="F219" t="s">
        <v>107</v>
      </c>
      <c r="G219" t="s">
        <v>118</v>
      </c>
      <c r="H219" t="s">
        <v>108</v>
      </c>
      <c r="I219">
        <v>160750</v>
      </c>
      <c r="J219">
        <v>61946</v>
      </c>
      <c r="K219">
        <v>336237</v>
      </c>
      <c r="P219" t="s">
        <v>109</v>
      </c>
      <c r="T219">
        <v>5</v>
      </c>
      <c r="U219">
        <v>19</v>
      </c>
      <c r="X219" t="s">
        <v>110</v>
      </c>
      <c r="Y219">
        <v>252</v>
      </c>
      <c r="Z219" t="s">
        <v>111</v>
      </c>
      <c r="AA219" t="s">
        <v>112</v>
      </c>
      <c r="AB219">
        <v>2280</v>
      </c>
    </row>
    <row r="220" spans="1:28" x14ac:dyDescent="0.25">
      <c r="A220">
        <v>252</v>
      </c>
      <c r="B220">
        <v>252130</v>
      </c>
      <c r="C220">
        <v>6765</v>
      </c>
      <c r="D220">
        <v>2.17</v>
      </c>
      <c r="E220" s="1">
        <v>43616</v>
      </c>
      <c r="F220" t="s">
        <v>107</v>
      </c>
      <c r="G220" t="s">
        <v>119</v>
      </c>
      <c r="H220" t="s">
        <v>108</v>
      </c>
      <c r="I220">
        <v>160751</v>
      </c>
      <c r="J220">
        <v>61946</v>
      </c>
      <c r="K220">
        <v>336237</v>
      </c>
      <c r="P220" t="s">
        <v>109</v>
      </c>
      <c r="T220">
        <v>5</v>
      </c>
      <c r="U220">
        <v>19</v>
      </c>
      <c r="X220" t="s">
        <v>110</v>
      </c>
      <c r="Y220">
        <v>252</v>
      </c>
      <c r="Z220" t="s">
        <v>111</v>
      </c>
      <c r="AA220" t="s">
        <v>112</v>
      </c>
      <c r="AB220">
        <v>2282</v>
      </c>
    </row>
    <row r="221" spans="1:28" x14ac:dyDescent="0.25">
      <c r="A221">
        <v>252</v>
      </c>
      <c r="B221">
        <v>252130</v>
      </c>
      <c r="C221">
        <v>6765</v>
      </c>
      <c r="D221">
        <v>2.4300000000000002</v>
      </c>
      <c r="E221" s="1">
        <v>43616</v>
      </c>
      <c r="F221" t="s">
        <v>107</v>
      </c>
      <c r="G221" t="s">
        <v>115</v>
      </c>
      <c r="H221" t="s">
        <v>108</v>
      </c>
      <c r="I221">
        <v>160752</v>
      </c>
      <c r="J221">
        <v>61946</v>
      </c>
      <c r="K221">
        <v>336237</v>
      </c>
      <c r="P221" t="s">
        <v>109</v>
      </c>
      <c r="T221">
        <v>5</v>
      </c>
      <c r="U221">
        <v>19</v>
      </c>
      <c r="X221" t="s">
        <v>110</v>
      </c>
      <c r="Y221">
        <v>252</v>
      </c>
      <c r="Z221" t="s">
        <v>111</v>
      </c>
      <c r="AA221" t="s">
        <v>112</v>
      </c>
      <c r="AB221">
        <v>2284</v>
      </c>
    </row>
    <row r="222" spans="1:28" x14ac:dyDescent="0.25">
      <c r="A222">
        <v>252</v>
      </c>
      <c r="B222">
        <v>252130</v>
      </c>
      <c r="C222">
        <v>7430</v>
      </c>
      <c r="D222">
        <v>-7.5</v>
      </c>
      <c r="E222" s="1">
        <v>43616</v>
      </c>
      <c r="F222" t="s">
        <v>107</v>
      </c>
      <c r="G222" t="s">
        <v>113</v>
      </c>
      <c r="H222" t="s">
        <v>108</v>
      </c>
      <c r="I222">
        <v>101909</v>
      </c>
      <c r="J222">
        <v>61946</v>
      </c>
      <c r="K222">
        <v>336237</v>
      </c>
      <c r="P222" t="s">
        <v>109</v>
      </c>
      <c r="T222">
        <v>5</v>
      </c>
      <c r="U222">
        <v>19</v>
      </c>
      <c r="X222" t="s">
        <v>110</v>
      </c>
      <c r="Y222">
        <v>252</v>
      </c>
      <c r="Z222" t="s">
        <v>111</v>
      </c>
      <c r="AA222" t="s">
        <v>112</v>
      </c>
      <c r="AB222">
        <v>2872</v>
      </c>
    </row>
    <row r="223" spans="1:28" x14ac:dyDescent="0.25">
      <c r="A223">
        <v>252</v>
      </c>
      <c r="B223">
        <v>252130</v>
      </c>
      <c r="C223">
        <v>7430</v>
      </c>
      <c r="D223">
        <v>-3.75</v>
      </c>
      <c r="E223" s="1">
        <v>43616</v>
      </c>
      <c r="F223" t="s">
        <v>107</v>
      </c>
      <c r="G223" t="s">
        <v>120</v>
      </c>
      <c r="H223" t="s">
        <v>108</v>
      </c>
      <c r="I223">
        <v>160753</v>
      </c>
      <c r="J223">
        <v>61946</v>
      </c>
      <c r="K223">
        <v>336237</v>
      </c>
      <c r="P223" t="s">
        <v>109</v>
      </c>
      <c r="T223">
        <v>5</v>
      </c>
      <c r="U223">
        <v>19</v>
      </c>
      <c r="X223" t="s">
        <v>110</v>
      </c>
      <c r="Y223">
        <v>252</v>
      </c>
      <c r="Z223" t="s">
        <v>111</v>
      </c>
      <c r="AA223" t="s">
        <v>112</v>
      </c>
      <c r="AB223">
        <v>2874</v>
      </c>
    </row>
    <row r="224" spans="1:28" x14ac:dyDescent="0.25">
      <c r="A224">
        <v>252</v>
      </c>
      <c r="B224">
        <v>252130</v>
      </c>
      <c r="C224">
        <v>7430</v>
      </c>
      <c r="D224">
        <v>-3.75</v>
      </c>
      <c r="E224" s="1">
        <v>43616</v>
      </c>
      <c r="F224" t="s">
        <v>107</v>
      </c>
      <c r="G224" t="s">
        <v>121</v>
      </c>
      <c r="H224" t="s">
        <v>108</v>
      </c>
      <c r="I224">
        <v>160754</v>
      </c>
      <c r="J224">
        <v>61946</v>
      </c>
      <c r="K224">
        <v>336237</v>
      </c>
      <c r="P224" t="s">
        <v>109</v>
      </c>
      <c r="T224">
        <v>5</v>
      </c>
      <c r="U224">
        <v>19</v>
      </c>
      <c r="X224" t="s">
        <v>110</v>
      </c>
      <c r="Y224">
        <v>252</v>
      </c>
      <c r="Z224" t="s">
        <v>111</v>
      </c>
      <c r="AA224" t="s">
        <v>112</v>
      </c>
      <c r="AB224">
        <v>2876</v>
      </c>
    </row>
    <row r="225" spans="1:28" x14ac:dyDescent="0.25">
      <c r="A225">
        <v>252</v>
      </c>
      <c r="B225">
        <v>252130</v>
      </c>
      <c r="C225">
        <v>6665</v>
      </c>
      <c r="D225">
        <v>17.79</v>
      </c>
      <c r="E225" s="1">
        <v>43646</v>
      </c>
      <c r="F225" t="s">
        <v>107</v>
      </c>
      <c r="G225" t="s">
        <v>25</v>
      </c>
      <c r="H225" t="s">
        <v>108</v>
      </c>
      <c r="I225">
        <v>1008709</v>
      </c>
      <c r="J225">
        <v>62049</v>
      </c>
      <c r="K225">
        <v>338639</v>
      </c>
      <c r="P225" t="s">
        <v>109</v>
      </c>
      <c r="T225">
        <v>6</v>
      </c>
      <c r="U225">
        <v>19</v>
      </c>
      <c r="X225" t="s">
        <v>110</v>
      </c>
      <c r="Y225">
        <v>252</v>
      </c>
      <c r="Z225" t="s">
        <v>111</v>
      </c>
      <c r="AA225" t="s">
        <v>112</v>
      </c>
      <c r="AB225">
        <v>2094</v>
      </c>
    </row>
    <row r="226" spans="1:28" x14ac:dyDescent="0.25">
      <c r="A226">
        <v>252</v>
      </c>
      <c r="B226">
        <v>252130</v>
      </c>
      <c r="C226">
        <v>6760</v>
      </c>
      <c r="D226">
        <v>31.36</v>
      </c>
      <c r="E226" s="1">
        <v>43646</v>
      </c>
      <c r="F226" t="s">
        <v>107</v>
      </c>
      <c r="G226" t="s">
        <v>113</v>
      </c>
      <c r="H226" t="s">
        <v>108</v>
      </c>
      <c r="I226">
        <v>101916</v>
      </c>
      <c r="J226">
        <v>62049</v>
      </c>
      <c r="K226">
        <v>338639</v>
      </c>
      <c r="P226" t="s">
        <v>109</v>
      </c>
      <c r="T226">
        <v>6</v>
      </c>
      <c r="U226">
        <v>19</v>
      </c>
      <c r="X226" t="s">
        <v>110</v>
      </c>
      <c r="Y226">
        <v>252</v>
      </c>
      <c r="Z226" t="s">
        <v>111</v>
      </c>
      <c r="AA226" t="s">
        <v>112</v>
      </c>
      <c r="AB226">
        <v>2240</v>
      </c>
    </row>
    <row r="227" spans="1:28" x14ac:dyDescent="0.25">
      <c r="A227">
        <v>252</v>
      </c>
      <c r="B227">
        <v>252130</v>
      </c>
      <c r="C227">
        <v>6765</v>
      </c>
      <c r="D227">
        <v>90.14</v>
      </c>
      <c r="E227" s="1">
        <v>43646</v>
      </c>
      <c r="F227" t="s">
        <v>107</v>
      </c>
      <c r="G227" t="s">
        <v>114</v>
      </c>
      <c r="H227" t="s">
        <v>108</v>
      </c>
      <c r="I227">
        <v>90077</v>
      </c>
      <c r="J227">
        <v>62049</v>
      </c>
      <c r="K227">
        <v>338639</v>
      </c>
      <c r="P227" t="s">
        <v>109</v>
      </c>
      <c r="T227">
        <v>6</v>
      </c>
      <c r="U227">
        <v>19</v>
      </c>
      <c r="X227" t="s">
        <v>110</v>
      </c>
      <c r="Y227">
        <v>252</v>
      </c>
      <c r="Z227" t="s">
        <v>111</v>
      </c>
      <c r="AA227" t="s">
        <v>112</v>
      </c>
      <c r="AB227">
        <v>2250</v>
      </c>
    </row>
    <row r="228" spans="1:28" x14ac:dyDescent="0.25">
      <c r="A228">
        <v>252</v>
      </c>
      <c r="B228">
        <v>252130</v>
      </c>
      <c r="C228">
        <v>6765</v>
      </c>
      <c r="D228">
        <v>398</v>
      </c>
      <c r="E228" s="1">
        <v>43646</v>
      </c>
      <c r="F228" t="s">
        <v>107</v>
      </c>
      <c r="G228" t="s">
        <v>113</v>
      </c>
      <c r="H228" t="s">
        <v>108</v>
      </c>
      <c r="I228">
        <v>101917</v>
      </c>
      <c r="J228">
        <v>62049</v>
      </c>
      <c r="K228">
        <v>338639</v>
      </c>
      <c r="P228" t="s">
        <v>109</v>
      </c>
      <c r="T228">
        <v>6</v>
      </c>
      <c r="U228">
        <v>19</v>
      </c>
      <c r="X228" t="s">
        <v>110</v>
      </c>
      <c r="Y228">
        <v>252</v>
      </c>
      <c r="Z228" t="s">
        <v>111</v>
      </c>
      <c r="AA228" t="s">
        <v>112</v>
      </c>
      <c r="AB228">
        <v>2262</v>
      </c>
    </row>
    <row r="229" spans="1:28" x14ac:dyDescent="0.25">
      <c r="A229">
        <v>252</v>
      </c>
      <c r="B229">
        <v>252130</v>
      </c>
      <c r="C229">
        <v>6765</v>
      </c>
      <c r="D229">
        <v>-2.33</v>
      </c>
      <c r="E229" s="1">
        <v>43646</v>
      </c>
      <c r="F229" t="s">
        <v>107</v>
      </c>
      <c r="G229" t="s">
        <v>115</v>
      </c>
      <c r="H229" t="s">
        <v>108</v>
      </c>
      <c r="I229">
        <v>160747</v>
      </c>
      <c r="J229">
        <v>62049</v>
      </c>
      <c r="K229">
        <v>338639</v>
      </c>
      <c r="P229" t="s">
        <v>109</v>
      </c>
      <c r="T229">
        <v>6</v>
      </c>
      <c r="U229">
        <v>19</v>
      </c>
      <c r="X229" t="s">
        <v>110</v>
      </c>
      <c r="Y229">
        <v>252</v>
      </c>
      <c r="Z229" t="s">
        <v>111</v>
      </c>
      <c r="AA229" t="s">
        <v>112</v>
      </c>
      <c r="AB229">
        <v>2276</v>
      </c>
    </row>
    <row r="230" spans="1:28" x14ac:dyDescent="0.25">
      <c r="A230">
        <v>252</v>
      </c>
      <c r="B230">
        <v>252130</v>
      </c>
      <c r="C230">
        <v>6765</v>
      </c>
      <c r="D230">
        <v>0.31</v>
      </c>
      <c r="E230" s="1">
        <v>43646</v>
      </c>
      <c r="F230" t="s">
        <v>107</v>
      </c>
      <c r="G230" t="s">
        <v>116</v>
      </c>
      <c r="H230" t="s">
        <v>108</v>
      </c>
      <c r="I230">
        <v>160748</v>
      </c>
      <c r="J230">
        <v>62049</v>
      </c>
      <c r="K230">
        <v>338639</v>
      </c>
      <c r="P230" t="s">
        <v>109</v>
      </c>
      <c r="T230">
        <v>6</v>
      </c>
      <c r="U230">
        <v>19</v>
      </c>
      <c r="X230" t="s">
        <v>110</v>
      </c>
      <c r="Y230">
        <v>252</v>
      </c>
      <c r="Z230" t="s">
        <v>111</v>
      </c>
      <c r="AA230" t="s">
        <v>112</v>
      </c>
      <c r="AB230">
        <v>2278</v>
      </c>
    </row>
    <row r="231" spans="1:28" x14ac:dyDescent="0.25">
      <c r="A231">
        <v>252</v>
      </c>
      <c r="B231">
        <v>252130</v>
      </c>
      <c r="C231">
        <v>6765</v>
      </c>
      <c r="D231">
        <v>0.87</v>
      </c>
      <c r="E231" s="1">
        <v>43646</v>
      </c>
      <c r="F231" t="s">
        <v>107</v>
      </c>
      <c r="G231" t="s">
        <v>117</v>
      </c>
      <c r="H231" t="s">
        <v>108</v>
      </c>
      <c r="I231">
        <v>160749</v>
      </c>
      <c r="J231">
        <v>62049</v>
      </c>
      <c r="K231">
        <v>338639</v>
      </c>
      <c r="P231" t="s">
        <v>109</v>
      </c>
      <c r="T231">
        <v>6</v>
      </c>
      <c r="U231">
        <v>19</v>
      </c>
      <c r="X231" t="s">
        <v>110</v>
      </c>
      <c r="Y231">
        <v>252</v>
      </c>
      <c r="Z231" t="s">
        <v>111</v>
      </c>
      <c r="AA231" t="s">
        <v>112</v>
      </c>
      <c r="AB231">
        <v>2280</v>
      </c>
    </row>
    <row r="232" spans="1:28" x14ac:dyDescent="0.25">
      <c r="A232">
        <v>252</v>
      </c>
      <c r="B232">
        <v>252130</v>
      </c>
      <c r="C232">
        <v>6765</v>
      </c>
      <c r="D232">
        <v>1.88</v>
      </c>
      <c r="E232" s="1">
        <v>43646</v>
      </c>
      <c r="F232" t="s">
        <v>107</v>
      </c>
      <c r="G232" t="s">
        <v>118</v>
      </c>
      <c r="H232" t="s">
        <v>108</v>
      </c>
      <c r="I232">
        <v>160750</v>
      </c>
      <c r="J232">
        <v>62049</v>
      </c>
      <c r="K232">
        <v>338639</v>
      </c>
      <c r="P232" t="s">
        <v>109</v>
      </c>
      <c r="T232">
        <v>6</v>
      </c>
      <c r="U232">
        <v>19</v>
      </c>
      <c r="X232" t="s">
        <v>110</v>
      </c>
      <c r="Y232">
        <v>252</v>
      </c>
      <c r="Z232" t="s">
        <v>111</v>
      </c>
      <c r="AA232" t="s">
        <v>112</v>
      </c>
      <c r="AB232">
        <v>2282</v>
      </c>
    </row>
    <row r="233" spans="1:28" x14ac:dyDescent="0.25">
      <c r="A233">
        <v>252</v>
      </c>
      <c r="B233">
        <v>252130</v>
      </c>
      <c r="C233">
        <v>6765</v>
      </c>
      <c r="D233">
        <v>2.17</v>
      </c>
      <c r="E233" s="1">
        <v>43646</v>
      </c>
      <c r="F233" t="s">
        <v>107</v>
      </c>
      <c r="G233" t="s">
        <v>119</v>
      </c>
      <c r="H233" t="s">
        <v>108</v>
      </c>
      <c r="I233">
        <v>160751</v>
      </c>
      <c r="J233">
        <v>62049</v>
      </c>
      <c r="K233">
        <v>338639</v>
      </c>
      <c r="P233" t="s">
        <v>109</v>
      </c>
      <c r="T233">
        <v>6</v>
      </c>
      <c r="U233">
        <v>19</v>
      </c>
      <c r="X233" t="s">
        <v>110</v>
      </c>
      <c r="Y233">
        <v>252</v>
      </c>
      <c r="Z233" t="s">
        <v>111</v>
      </c>
      <c r="AA233" t="s">
        <v>112</v>
      </c>
      <c r="AB233">
        <v>2284</v>
      </c>
    </row>
    <row r="234" spans="1:28" x14ac:dyDescent="0.25">
      <c r="A234">
        <v>252</v>
      </c>
      <c r="B234">
        <v>252130</v>
      </c>
      <c r="C234">
        <v>6765</v>
      </c>
      <c r="D234">
        <v>2.4300000000000002</v>
      </c>
      <c r="E234" s="1">
        <v>43646</v>
      </c>
      <c r="F234" t="s">
        <v>107</v>
      </c>
      <c r="G234" t="s">
        <v>115</v>
      </c>
      <c r="H234" t="s">
        <v>108</v>
      </c>
      <c r="I234">
        <v>160752</v>
      </c>
      <c r="J234">
        <v>62049</v>
      </c>
      <c r="K234">
        <v>338639</v>
      </c>
      <c r="P234" t="s">
        <v>109</v>
      </c>
      <c r="T234">
        <v>6</v>
      </c>
      <c r="U234">
        <v>19</v>
      </c>
      <c r="X234" t="s">
        <v>110</v>
      </c>
      <c r="Y234">
        <v>252</v>
      </c>
      <c r="Z234" t="s">
        <v>111</v>
      </c>
      <c r="AA234" t="s">
        <v>112</v>
      </c>
      <c r="AB234">
        <v>2286</v>
      </c>
    </row>
    <row r="235" spans="1:28" x14ac:dyDescent="0.25">
      <c r="A235">
        <v>252</v>
      </c>
      <c r="B235">
        <v>252130</v>
      </c>
      <c r="C235">
        <v>7430</v>
      </c>
      <c r="D235">
        <v>-7.5</v>
      </c>
      <c r="E235" s="1">
        <v>43646</v>
      </c>
      <c r="F235" t="s">
        <v>107</v>
      </c>
      <c r="G235" t="s">
        <v>113</v>
      </c>
      <c r="H235" t="s">
        <v>108</v>
      </c>
      <c r="I235">
        <v>101909</v>
      </c>
      <c r="J235">
        <v>62049</v>
      </c>
      <c r="K235">
        <v>338639</v>
      </c>
      <c r="P235" t="s">
        <v>109</v>
      </c>
      <c r="T235">
        <v>6</v>
      </c>
      <c r="U235">
        <v>19</v>
      </c>
      <c r="X235" t="s">
        <v>110</v>
      </c>
      <c r="Y235">
        <v>252</v>
      </c>
      <c r="Z235" t="s">
        <v>111</v>
      </c>
      <c r="AA235" t="s">
        <v>112</v>
      </c>
      <c r="AB235">
        <v>2876</v>
      </c>
    </row>
    <row r="236" spans="1:28" x14ac:dyDescent="0.25">
      <c r="A236">
        <v>252</v>
      </c>
      <c r="B236">
        <v>252130</v>
      </c>
      <c r="C236">
        <v>7430</v>
      </c>
      <c r="D236">
        <v>-3.75</v>
      </c>
      <c r="E236" s="1">
        <v>43646</v>
      </c>
      <c r="F236" t="s">
        <v>107</v>
      </c>
      <c r="G236" t="s">
        <v>120</v>
      </c>
      <c r="H236" t="s">
        <v>108</v>
      </c>
      <c r="I236">
        <v>160753</v>
      </c>
      <c r="J236">
        <v>62049</v>
      </c>
      <c r="K236">
        <v>338639</v>
      </c>
      <c r="P236" t="s">
        <v>109</v>
      </c>
      <c r="T236">
        <v>6</v>
      </c>
      <c r="U236">
        <v>19</v>
      </c>
      <c r="X236" t="s">
        <v>110</v>
      </c>
      <c r="Y236">
        <v>252</v>
      </c>
      <c r="Z236" t="s">
        <v>111</v>
      </c>
      <c r="AA236" t="s">
        <v>112</v>
      </c>
      <c r="AB236">
        <v>2878</v>
      </c>
    </row>
    <row r="237" spans="1:28" x14ac:dyDescent="0.25">
      <c r="A237">
        <v>252</v>
      </c>
      <c r="B237">
        <v>252130</v>
      </c>
      <c r="C237">
        <v>7430</v>
      </c>
      <c r="D237">
        <v>-3.75</v>
      </c>
      <c r="E237" s="1">
        <v>43646</v>
      </c>
      <c r="F237" t="s">
        <v>107</v>
      </c>
      <c r="G237" t="s">
        <v>121</v>
      </c>
      <c r="H237" t="s">
        <v>108</v>
      </c>
      <c r="I237">
        <v>160754</v>
      </c>
      <c r="J237">
        <v>62049</v>
      </c>
      <c r="K237">
        <v>338639</v>
      </c>
      <c r="P237" t="s">
        <v>109</v>
      </c>
      <c r="T237">
        <v>6</v>
      </c>
      <c r="U237">
        <v>19</v>
      </c>
      <c r="X237" t="s">
        <v>110</v>
      </c>
      <c r="Y237">
        <v>252</v>
      </c>
      <c r="Z237" t="s">
        <v>111</v>
      </c>
      <c r="AA237" t="s">
        <v>112</v>
      </c>
      <c r="AB237">
        <v>2880</v>
      </c>
    </row>
    <row r="238" spans="1:28" x14ac:dyDescent="0.25">
      <c r="A238">
        <v>252</v>
      </c>
      <c r="B238">
        <v>252130</v>
      </c>
      <c r="C238">
        <v>6665</v>
      </c>
      <c r="D238">
        <v>17.79</v>
      </c>
      <c r="E238" s="1">
        <v>43677</v>
      </c>
      <c r="F238" t="s">
        <v>107</v>
      </c>
      <c r="G238" t="s">
        <v>25</v>
      </c>
      <c r="H238" t="s">
        <v>108</v>
      </c>
      <c r="I238">
        <v>1008709</v>
      </c>
      <c r="J238">
        <v>62155</v>
      </c>
      <c r="K238">
        <v>341428</v>
      </c>
      <c r="P238" t="s">
        <v>109</v>
      </c>
      <c r="T238">
        <v>7</v>
      </c>
      <c r="U238">
        <v>19</v>
      </c>
      <c r="X238" t="s">
        <v>110</v>
      </c>
      <c r="Y238">
        <v>252</v>
      </c>
      <c r="Z238" t="s">
        <v>111</v>
      </c>
      <c r="AA238" t="s">
        <v>112</v>
      </c>
      <c r="AB238">
        <v>2090</v>
      </c>
    </row>
    <row r="239" spans="1:28" x14ac:dyDescent="0.25">
      <c r="A239">
        <v>252</v>
      </c>
      <c r="B239">
        <v>252130</v>
      </c>
      <c r="C239">
        <v>6760</v>
      </c>
      <c r="D239">
        <v>34.69</v>
      </c>
      <c r="E239" s="1">
        <v>43677</v>
      </c>
      <c r="F239" t="s">
        <v>107</v>
      </c>
      <c r="G239" t="s">
        <v>113</v>
      </c>
      <c r="H239" t="s">
        <v>108</v>
      </c>
      <c r="I239">
        <v>101916</v>
      </c>
      <c r="J239">
        <v>62155</v>
      </c>
      <c r="K239">
        <v>341428</v>
      </c>
      <c r="P239" t="s">
        <v>109</v>
      </c>
      <c r="T239">
        <v>7</v>
      </c>
      <c r="U239">
        <v>19</v>
      </c>
      <c r="X239" t="s">
        <v>110</v>
      </c>
      <c r="Y239">
        <v>252</v>
      </c>
      <c r="Z239" t="s">
        <v>111</v>
      </c>
      <c r="AA239" t="s">
        <v>112</v>
      </c>
      <c r="AB239">
        <v>2236</v>
      </c>
    </row>
    <row r="240" spans="1:28" x14ac:dyDescent="0.25">
      <c r="A240">
        <v>252</v>
      </c>
      <c r="B240">
        <v>252130</v>
      </c>
      <c r="C240">
        <v>6765</v>
      </c>
      <c r="D240">
        <v>91.39</v>
      </c>
      <c r="E240" s="1">
        <v>43677</v>
      </c>
      <c r="F240" t="s">
        <v>107</v>
      </c>
      <c r="G240" t="s">
        <v>114</v>
      </c>
      <c r="H240" t="s">
        <v>108</v>
      </c>
      <c r="I240">
        <v>90077</v>
      </c>
      <c r="J240">
        <v>62155</v>
      </c>
      <c r="K240">
        <v>341428</v>
      </c>
      <c r="P240" t="s">
        <v>109</v>
      </c>
      <c r="T240">
        <v>7</v>
      </c>
      <c r="U240">
        <v>19</v>
      </c>
      <c r="X240" t="s">
        <v>110</v>
      </c>
      <c r="Y240">
        <v>252</v>
      </c>
      <c r="Z240" t="s">
        <v>111</v>
      </c>
      <c r="AA240" t="s">
        <v>112</v>
      </c>
      <c r="AB240">
        <v>2246</v>
      </c>
    </row>
    <row r="241" spans="1:28" x14ac:dyDescent="0.25">
      <c r="A241">
        <v>252</v>
      </c>
      <c r="B241">
        <v>252130</v>
      </c>
      <c r="C241">
        <v>6765</v>
      </c>
      <c r="D241">
        <v>398</v>
      </c>
      <c r="E241" s="1">
        <v>43677</v>
      </c>
      <c r="F241" t="s">
        <v>107</v>
      </c>
      <c r="G241" t="s">
        <v>113</v>
      </c>
      <c r="H241" t="s">
        <v>108</v>
      </c>
      <c r="I241">
        <v>101917</v>
      </c>
      <c r="J241">
        <v>62155</v>
      </c>
      <c r="K241">
        <v>341428</v>
      </c>
      <c r="P241" t="s">
        <v>109</v>
      </c>
      <c r="T241">
        <v>7</v>
      </c>
      <c r="U241">
        <v>19</v>
      </c>
      <c r="X241" t="s">
        <v>110</v>
      </c>
      <c r="Y241">
        <v>252</v>
      </c>
      <c r="Z241" t="s">
        <v>111</v>
      </c>
      <c r="AA241" t="s">
        <v>112</v>
      </c>
      <c r="AB241">
        <v>2258</v>
      </c>
    </row>
    <row r="242" spans="1:28" x14ac:dyDescent="0.25">
      <c r="A242">
        <v>252</v>
      </c>
      <c r="B242">
        <v>252130</v>
      </c>
      <c r="C242">
        <v>6765</v>
      </c>
      <c r="D242">
        <v>-2.33</v>
      </c>
      <c r="E242" s="1">
        <v>43677</v>
      </c>
      <c r="F242" t="s">
        <v>107</v>
      </c>
      <c r="G242" t="s">
        <v>115</v>
      </c>
      <c r="H242" t="s">
        <v>108</v>
      </c>
      <c r="I242">
        <v>160747</v>
      </c>
      <c r="J242">
        <v>62155</v>
      </c>
      <c r="K242">
        <v>341428</v>
      </c>
      <c r="P242" t="s">
        <v>109</v>
      </c>
      <c r="T242">
        <v>7</v>
      </c>
      <c r="U242">
        <v>19</v>
      </c>
      <c r="X242" t="s">
        <v>110</v>
      </c>
      <c r="Y242">
        <v>252</v>
      </c>
      <c r="Z242" t="s">
        <v>111</v>
      </c>
      <c r="AA242" t="s">
        <v>112</v>
      </c>
      <c r="AB242">
        <v>2272</v>
      </c>
    </row>
    <row r="243" spans="1:28" x14ac:dyDescent="0.25">
      <c r="A243">
        <v>252</v>
      </c>
      <c r="B243">
        <v>252130</v>
      </c>
      <c r="C243">
        <v>6765</v>
      </c>
      <c r="D243">
        <v>0.31</v>
      </c>
      <c r="E243" s="1">
        <v>43677</v>
      </c>
      <c r="F243" t="s">
        <v>107</v>
      </c>
      <c r="G243" t="s">
        <v>116</v>
      </c>
      <c r="H243" t="s">
        <v>108</v>
      </c>
      <c r="I243">
        <v>160748</v>
      </c>
      <c r="J243">
        <v>62155</v>
      </c>
      <c r="K243">
        <v>341428</v>
      </c>
      <c r="P243" t="s">
        <v>109</v>
      </c>
      <c r="T243">
        <v>7</v>
      </c>
      <c r="U243">
        <v>19</v>
      </c>
      <c r="X243" t="s">
        <v>110</v>
      </c>
      <c r="Y243">
        <v>252</v>
      </c>
      <c r="Z243" t="s">
        <v>111</v>
      </c>
      <c r="AA243" t="s">
        <v>112</v>
      </c>
      <c r="AB243">
        <v>2274</v>
      </c>
    </row>
    <row r="244" spans="1:28" x14ac:dyDescent="0.25">
      <c r="A244">
        <v>252</v>
      </c>
      <c r="B244">
        <v>252130</v>
      </c>
      <c r="C244">
        <v>6765</v>
      </c>
      <c r="D244">
        <v>0.87</v>
      </c>
      <c r="E244" s="1">
        <v>43677</v>
      </c>
      <c r="F244" t="s">
        <v>107</v>
      </c>
      <c r="G244" t="s">
        <v>117</v>
      </c>
      <c r="H244" t="s">
        <v>108</v>
      </c>
      <c r="I244">
        <v>160749</v>
      </c>
      <c r="J244">
        <v>62155</v>
      </c>
      <c r="K244">
        <v>341428</v>
      </c>
      <c r="P244" t="s">
        <v>109</v>
      </c>
      <c r="T244">
        <v>7</v>
      </c>
      <c r="U244">
        <v>19</v>
      </c>
      <c r="X244" t="s">
        <v>110</v>
      </c>
      <c r="Y244">
        <v>252</v>
      </c>
      <c r="Z244" t="s">
        <v>111</v>
      </c>
      <c r="AA244" t="s">
        <v>112</v>
      </c>
      <c r="AB244">
        <v>2276</v>
      </c>
    </row>
    <row r="245" spans="1:28" x14ac:dyDescent="0.25">
      <c r="A245">
        <v>252</v>
      </c>
      <c r="B245">
        <v>252130</v>
      </c>
      <c r="C245">
        <v>6765</v>
      </c>
      <c r="D245">
        <v>1.88</v>
      </c>
      <c r="E245" s="1">
        <v>43677</v>
      </c>
      <c r="F245" t="s">
        <v>107</v>
      </c>
      <c r="G245" t="s">
        <v>118</v>
      </c>
      <c r="H245" t="s">
        <v>108</v>
      </c>
      <c r="I245">
        <v>160750</v>
      </c>
      <c r="J245">
        <v>62155</v>
      </c>
      <c r="K245">
        <v>341428</v>
      </c>
      <c r="P245" t="s">
        <v>109</v>
      </c>
      <c r="T245">
        <v>7</v>
      </c>
      <c r="U245">
        <v>19</v>
      </c>
      <c r="X245" t="s">
        <v>110</v>
      </c>
      <c r="Y245">
        <v>252</v>
      </c>
      <c r="Z245" t="s">
        <v>111</v>
      </c>
      <c r="AA245" t="s">
        <v>112</v>
      </c>
      <c r="AB245">
        <v>2278</v>
      </c>
    </row>
    <row r="246" spans="1:28" x14ac:dyDescent="0.25">
      <c r="A246">
        <v>252</v>
      </c>
      <c r="B246">
        <v>252130</v>
      </c>
      <c r="C246">
        <v>6765</v>
      </c>
      <c r="D246">
        <v>2.17</v>
      </c>
      <c r="E246" s="1">
        <v>43677</v>
      </c>
      <c r="F246" t="s">
        <v>107</v>
      </c>
      <c r="G246" t="s">
        <v>119</v>
      </c>
      <c r="H246" t="s">
        <v>108</v>
      </c>
      <c r="I246">
        <v>160751</v>
      </c>
      <c r="J246">
        <v>62155</v>
      </c>
      <c r="K246">
        <v>341428</v>
      </c>
      <c r="P246" t="s">
        <v>109</v>
      </c>
      <c r="T246">
        <v>7</v>
      </c>
      <c r="U246">
        <v>19</v>
      </c>
      <c r="X246" t="s">
        <v>110</v>
      </c>
      <c r="Y246">
        <v>252</v>
      </c>
      <c r="Z246" t="s">
        <v>111</v>
      </c>
      <c r="AA246" t="s">
        <v>112</v>
      </c>
      <c r="AB246">
        <v>2280</v>
      </c>
    </row>
    <row r="247" spans="1:28" x14ac:dyDescent="0.25">
      <c r="A247">
        <v>252</v>
      </c>
      <c r="B247">
        <v>252130</v>
      </c>
      <c r="C247">
        <v>6765</v>
      </c>
      <c r="D247">
        <v>2.4300000000000002</v>
      </c>
      <c r="E247" s="1">
        <v>43677</v>
      </c>
      <c r="F247" t="s">
        <v>107</v>
      </c>
      <c r="G247" t="s">
        <v>115</v>
      </c>
      <c r="H247" t="s">
        <v>108</v>
      </c>
      <c r="I247">
        <v>160752</v>
      </c>
      <c r="J247">
        <v>62155</v>
      </c>
      <c r="K247">
        <v>341428</v>
      </c>
      <c r="P247" t="s">
        <v>109</v>
      </c>
      <c r="T247">
        <v>7</v>
      </c>
      <c r="U247">
        <v>19</v>
      </c>
      <c r="X247" t="s">
        <v>110</v>
      </c>
      <c r="Y247">
        <v>252</v>
      </c>
      <c r="Z247" t="s">
        <v>111</v>
      </c>
      <c r="AA247" t="s">
        <v>112</v>
      </c>
      <c r="AB247">
        <v>2282</v>
      </c>
    </row>
    <row r="248" spans="1:28" x14ac:dyDescent="0.25">
      <c r="A248">
        <v>252</v>
      </c>
      <c r="B248">
        <v>252130</v>
      </c>
      <c r="C248">
        <v>7430</v>
      </c>
      <c r="D248">
        <v>-7.5</v>
      </c>
      <c r="E248" s="1">
        <v>43677</v>
      </c>
      <c r="F248" t="s">
        <v>107</v>
      </c>
      <c r="G248" t="s">
        <v>113</v>
      </c>
      <c r="H248" t="s">
        <v>108</v>
      </c>
      <c r="I248">
        <v>101909</v>
      </c>
      <c r="J248">
        <v>62155</v>
      </c>
      <c r="K248">
        <v>341428</v>
      </c>
      <c r="P248" t="s">
        <v>109</v>
      </c>
      <c r="T248">
        <v>7</v>
      </c>
      <c r="U248">
        <v>19</v>
      </c>
      <c r="X248" t="s">
        <v>110</v>
      </c>
      <c r="Y248">
        <v>252</v>
      </c>
      <c r="Z248" t="s">
        <v>111</v>
      </c>
      <c r="AA248" t="s">
        <v>112</v>
      </c>
      <c r="AB248">
        <v>2872</v>
      </c>
    </row>
    <row r="249" spans="1:28" x14ac:dyDescent="0.25">
      <c r="A249">
        <v>252</v>
      </c>
      <c r="B249">
        <v>252130</v>
      </c>
      <c r="C249">
        <v>7430</v>
      </c>
      <c r="D249">
        <v>-3.75</v>
      </c>
      <c r="E249" s="1">
        <v>43677</v>
      </c>
      <c r="F249" t="s">
        <v>107</v>
      </c>
      <c r="G249" t="s">
        <v>120</v>
      </c>
      <c r="H249" t="s">
        <v>108</v>
      </c>
      <c r="I249">
        <v>160753</v>
      </c>
      <c r="J249">
        <v>62155</v>
      </c>
      <c r="K249">
        <v>341428</v>
      </c>
      <c r="P249" t="s">
        <v>109</v>
      </c>
      <c r="T249">
        <v>7</v>
      </c>
      <c r="U249">
        <v>19</v>
      </c>
      <c r="X249" t="s">
        <v>110</v>
      </c>
      <c r="Y249">
        <v>252</v>
      </c>
      <c r="Z249" t="s">
        <v>111</v>
      </c>
      <c r="AA249" t="s">
        <v>112</v>
      </c>
      <c r="AB249">
        <v>2874</v>
      </c>
    </row>
    <row r="250" spans="1:28" x14ac:dyDescent="0.25">
      <c r="A250">
        <v>252</v>
      </c>
      <c r="B250">
        <v>252130</v>
      </c>
      <c r="C250">
        <v>7430</v>
      </c>
      <c r="D250">
        <v>-3.75</v>
      </c>
      <c r="E250" s="1">
        <v>43677</v>
      </c>
      <c r="F250" t="s">
        <v>107</v>
      </c>
      <c r="G250" t="s">
        <v>121</v>
      </c>
      <c r="H250" t="s">
        <v>108</v>
      </c>
      <c r="I250">
        <v>160754</v>
      </c>
      <c r="J250">
        <v>62155</v>
      </c>
      <c r="K250">
        <v>341428</v>
      </c>
      <c r="P250" t="s">
        <v>109</v>
      </c>
      <c r="T250">
        <v>7</v>
      </c>
      <c r="U250">
        <v>19</v>
      </c>
      <c r="X250" t="s">
        <v>110</v>
      </c>
      <c r="Y250">
        <v>252</v>
      </c>
      <c r="Z250" t="s">
        <v>111</v>
      </c>
      <c r="AA250" t="s">
        <v>112</v>
      </c>
      <c r="AB250">
        <v>2876</v>
      </c>
    </row>
    <row r="251" spans="1:28" x14ac:dyDescent="0.25">
      <c r="A251">
        <v>252</v>
      </c>
      <c r="B251">
        <v>252130</v>
      </c>
      <c r="C251">
        <v>6665</v>
      </c>
      <c r="D251">
        <v>17.79</v>
      </c>
      <c r="E251" s="1">
        <v>43708</v>
      </c>
      <c r="F251" t="s">
        <v>107</v>
      </c>
      <c r="G251" t="s">
        <v>25</v>
      </c>
      <c r="H251" t="s">
        <v>108</v>
      </c>
      <c r="I251">
        <v>1008709</v>
      </c>
      <c r="J251">
        <v>62262</v>
      </c>
      <c r="K251">
        <v>343868</v>
      </c>
      <c r="P251" t="s">
        <v>109</v>
      </c>
      <c r="T251">
        <v>8</v>
      </c>
      <c r="U251">
        <v>19</v>
      </c>
      <c r="X251" t="s">
        <v>110</v>
      </c>
      <c r="Y251">
        <v>252</v>
      </c>
      <c r="Z251" t="s">
        <v>111</v>
      </c>
      <c r="AA251" t="s">
        <v>112</v>
      </c>
      <c r="AB251">
        <v>2088</v>
      </c>
    </row>
    <row r="252" spans="1:28" x14ac:dyDescent="0.25">
      <c r="A252">
        <v>252</v>
      </c>
      <c r="B252">
        <v>252130</v>
      </c>
      <c r="C252">
        <v>6760</v>
      </c>
      <c r="D252">
        <v>34.69</v>
      </c>
      <c r="E252" s="1">
        <v>43708</v>
      </c>
      <c r="F252" t="s">
        <v>107</v>
      </c>
      <c r="G252" t="s">
        <v>113</v>
      </c>
      <c r="H252" t="s">
        <v>108</v>
      </c>
      <c r="I252">
        <v>101916</v>
      </c>
      <c r="J252">
        <v>62262</v>
      </c>
      <c r="K252">
        <v>343868</v>
      </c>
      <c r="P252" t="s">
        <v>109</v>
      </c>
      <c r="T252">
        <v>8</v>
      </c>
      <c r="U252">
        <v>19</v>
      </c>
      <c r="X252" t="s">
        <v>110</v>
      </c>
      <c r="Y252">
        <v>252</v>
      </c>
      <c r="Z252" t="s">
        <v>111</v>
      </c>
      <c r="AA252" t="s">
        <v>112</v>
      </c>
      <c r="AB252">
        <v>2234</v>
      </c>
    </row>
    <row r="253" spans="1:28" x14ac:dyDescent="0.25">
      <c r="A253">
        <v>252</v>
      </c>
      <c r="B253">
        <v>252130</v>
      </c>
      <c r="C253">
        <v>6765</v>
      </c>
      <c r="D253">
        <v>91.39</v>
      </c>
      <c r="E253" s="1">
        <v>43708</v>
      </c>
      <c r="F253" t="s">
        <v>107</v>
      </c>
      <c r="G253" t="s">
        <v>114</v>
      </c>
      <c r="H253" t="s">
        <v>108</v>
      </c>
      <c r="I253">
        <v>90077</v>
      </c>
      <c r="J253">
        <v>62262</v>
      </c>
      <c r="K253">
        <v>343868</v>
      </c>
      <c r="P253" t="s">
        <v>109</v>
      </c>
      <c r="T253">
        <v>8</v>
      </c>
      <c r="U253">
        <v>19</v>
      </c>
      <c r="X253" t="s">
        <v>110</v>
      </c>
      <c r="Y253">
        <v>252</v>
      </c>
      <c r="Z253" t="s">
        <v>111</v>
      </c>
      <c r="AA253" t="s">
        <v>112</v>
      </c>
      <c r="AB253">
        <v>2244</v>
      </c>
    </row>
    <row r="254" spans="1:28" x14ac:dyDescent="0.25">
      <c r="A254">
        <v>252</v>
      </c>
      <c r="B254">
        <v>252130</v>
      </c>
      <c r="C254">
        <v>6765</v>
      </c>
      <c r="D254">
        <v>398</v>
      </c>
      <c r="E254" s="1">
        <v>43708</v>
      </c>
      <c r="F254" t="s">
        <v>107</v>
      </c>
      <c r="G254" t="s">
        <v>113</v>
      </c>
      <c r="H254" t="s">
        <v>108</v>
      </c>
      <c r="I254">
        <v>101917</v>
      </c>
      <c r="J254">
        <v>62262</v>
      </c>
      <c r="K254">
        <v>343868</v>
      </c>
      <c r="P254" t="s">
        <v>109</v>
      </c>
      <c r="T254">
        <v>8</v>
      </c>
      <c r="U254">
        <v>19</v>
      </c>
      <c r="X254" t="s">
        <v>110</v>
      </c>
      <c r="Y254">
        <v>252</v>
      </c>
      <c r="Z254" t="s">
        <v>111</v>
      </c>
      <c r="AA254" t="s">
        <v>112</v>
      </c>
      <c r="AB254">
        <v>2256</v>
      </c>
    </row>
    <row r="255" spans="1:28" x14ac:dyDescent="0.25">
      <c r="A255">
        <v>252</v>
      </c>
      <c r="B255">
        <v>252130</v>
      </c>
      <c r="C255">
        <v>6765</v>
      </c>
      <c r="D255">
        <v>-2.33</v>
      </c>
      <c r="E255" s="1">
        <v>43708</v>
      </c>
      <c r="F255" t="s">
        <v>107</v>
      </c>
      <c r="G255" t="s">
        <v>115</v>
      </c>
      <c r="H255" t="s">
        <v>108</v>
      </c>
      <c r="I255">
        <v>160747</v>
      </c>
      <c r="J255">
        <v>62262</v>
      </c>
      <c r="K255">
        <v>343868</v>
      </c>
      <c r="P255" t="s">
        <v>109</v>
      </c>
      <c r="T255">
        <v>8</v>
      </c>
      <c r="U255">
        <v>19</v>
      </c>
      <c r="X255" t="s">
        <v>110</v>
      </c>
      <c r="Y255">
        <v>252</v>
      </c>
      <c r="Z255" t="s">
        <v>111</v>
      </c>
      <c r="AA255" t="s">
        <v>112</v>
      </c>
      <c r="AB255">
        <v>2270</v>
      </c>
    </row>
    <row r="256" spans="1:28" x14ac:dyDescent="0.25">
      <c r="A256">
        <v>252</v>
      </c>
      <c r="B256">
        <v>252130</v>
      </c>
      <c r="C256">
        <v>6765</v>
      </c>
      <c r="D256">
        <v>0.31</v>
      </c>
      <c r="E256" s="1">
        <v>43708</v>
      </c>
      <c r="F256" t="s">
        <v>107</v>
      </c>
      <c r="G256" t="s">
        <v>116</v>
      </c>
      <c r="H256" t="s">
        <v>108</v>
      </c>
      <c r="I256">
        <v>160748</v>
      </c>
      <c r="J256">
        <v>62262</v>
      </c>
      <c r="K256">
        <v>343868</v>
      </c>
      <c r="P256" t="s">
        <v>109</v>
      </c>
      <c r="T256">
        <v>8</v>
      </c>
      <c r="U256">
        <v>19</v>
      </c>
      <c r="X256" t="s">
        <v>110</v>
      </c>
      <c r="Y256">
        <v>252</v>
      </c>
      <c r="Z256" t="s">
        <v>111</v>
      </c>
      <c r="AA256" t="s">
        <v>112</v>
      </c>
      <c r="AB256">
        <v>2272</v>
      </c>
    </row>
    <row r="257" spans="1:28" x14ac:dyDescent="0.25">
      <c r="A257">
        <v>252</v>
      </c>
      <c r="B257">
        <v>252130</v>
      </c>
      <c r="C257">
        <v>6765</v>
      </c>
      <c r="D257">
        <v>0.87</v>
      </c>
      <c r="E257" s="1">
        <v>43708</v>
      </c>
      <c r="F257" t="s">
        <v>107</v>
      </c>
      <c r="G257" t="s">
        <v>117</v>
      </c>
      <c r="H257" t="s">
        <v>108</v>
      </c>
      <c r="I257">
        <v>160749</v>
      </c>
      <c r="J257">
        <v>62262</v>
      </c>
      <c r="K257">
        <v>343868</v>
      </c>
      <c r="P257" t="s">
        <v>109</v>
      </c>
      <c r="T257">
        <v>8</v>
      </c>
      <c r="U257">
        <v>19</v>
      </c>
      <c r="X257" t="s">
        <v>110</v>
      </c>
      <c r="Y257">
        <v>252</v>
      </c>
      <c r="Z257" t="s">
        <v>111</v>
      </c>
      <c r="AA257" t="s">
        <v>112</v>
      </c>
      <c r="AB257">
        <v>2274</v>
      </c>
    </row>
    <row r="258" spans="1:28" x14ac:dyDescent="0.25">
      <c r="A258">
        <v>252</v>
      </c>
      <c r="B258">
        <v>252130</v>
      </c>
      <c r="C258">
        <v>6765</v>
      </c>
      <c r="D258">
        <v>1.88</v>
      </c>
      <c r="E258" s="1">
        <v>43708</v>
      </c>
      <c r="F258" t="s">
        <v>107</v>
      </c>
      <c r="G258" t="s">
        <v>118</v>
      </c>
      <c r="H258" t="s">
        <v>108</v>
      </c>
      <c r="I258">
        <v>160750</v>
      </c>
      <c r="J258">
        <v>62262</v>
      </c>
      <c r="K258">
        <v>343868</v>
      </c>
      <c r="P258" t="s">
        <v>109</v>
      </c>
      <c r="T258">
        <v>8</v>
      </c>
      <c r="U258">
        <v>19</v>
      </c>
      <c r="X258" t="s">
        <v>110</v>
      </c>
      <c r="Y258">
        <v>252</v>
      </c>
      <c r="Z258" t="s">
        <v>111</v>
      </c>
      <c r="AA258" t="s">
        <v>112</v>
      </c>
      <c r="AB258">
        <v>2276</v>
      </c>
    </row>
    <row r="259" spans="1:28" x14ac:dyDescent="0.25">
      <c r="A259">
        <v>252</v>
      </c>
      <c r="B259">
        <v>252130</v>
      </c>
      <c r="C259">
        <v>6765</v>
      </c>
      <c r="D259">
        <v>2.17</v>
      </c>
      <c r="E259" s="1">
        <v>43708</v>
      </c>
      <c r="F259" t="s">
        <v>107</v>
      </c>
      <c r="G259" t="s">
        <v>119</v>
      </c>
      <c r="H259" t="s">
        <v>108</v>
      </c>
      <c r="I259">
        <v>160751</v>
      </c>
      <c r="J259">
        <v>62262</v>
      </c>
      <c r="K259">
        <v>343868</v>
      </c>
      <c r="P259" t="s">
        <v>109</v>
      </c>
      <c r="T259">
        <v>8</v>
      </c>
      <c r="U259">
        <v>19</v>
      </c>
      <c r="X259" t="s">
        <v>110</v>
      </c>
      <c r="Y259">
        <v>252</v>
      </c>
      <c r="Z259" t="s">
        <v>111</v>
      </c>
      <c r="AA259" t="s">
        <v>112</v>
      </c>
      <c r="AB259">
        <v>2278</v>
      </c>
    </row>
    <row r="260" spans="1:28" x14ac:dyDescent="0.25">
      <c r="A260">
        <v>252</v>
      </c>
      <c r="B260">
        <v>252130</v>
      </c>
      <c r="C260">
        <v>6765</v>
      </c>
      <c r="D260">
        <v>2.4300000000000002</v>
      </c>
      <c r="E260" s="1">
        <v>43708</v>
      </c>
      <c r="F260" t="s">
        <v>107</v>
      </c>
      <c r="G260" t="s">
        <v>115</v>
      </c>
      <c r="H260" t="s">
        <v>108</v>
      </c>
      <c r="I260">
        <v>160752</v>
      </c>
      <c r="J260">
        <v>62262</v>
      </c>
      <c r="K260">
        <v>343868</v>
      </c>
      <c r="P260" t="s">
        <v>109</v>
      </c>
      <c r="T260">
        <v>8</v>
      </c>
      <c r="U260">
        <v>19</v>
      </c>
      <c r="X260" t="s">
        <v>110</v>
      </c>
      <c r="Y260">
        <v>252</v>
      </c>
      <c r="Z260" t="s">
        <v>111</v>
      </c>
      <c r="AA260" t="s">
        <v>112</v>
      </c>
      <c r="AB260">
        <v>2280</v>
      </c>
    </row>
    <row r="261" spans="1:28" x14ac:dyDescent="0.25">
      <c r="A261">
        <v>252</v>
      </c>
      <c r="B261">
        <v>252130</v>
      </c>
      <c r="C261">
        <v>7430</v>
      </c>
      <c r="D261">
        <v>-7.5</v>
      </c>
      <c r="E261" s="1">
        <v>43708</v>
      </c>
      <c r="F261" t="s">
        <v>107</v>
      </c>
      <c r="G261" t="s">
        <v>113</v>
      </c>
      <c r="H261" t="s">
        <v>108</v>
      </c>
      <c r="I261">
        <v>101909</v>
      </c>
      <c r="J261">
        <v>62262</v>
      </c>
      <c r="K261">
        <v>343868</v>
      </c>
      <c r="P261" t="s">
        <v>109</v>
      </c>
      <c r="T261">
        <v>8</v>
      </c>
      <c r="U261">
        <v>19</v>
      </c>
      <c r="X261" t="s">
        <v>110</v>
      </c>
      <c r="Y261">
        <v>252</v>
      </c>
      <c r="Z261" t="s">
        <v>111</v>
      </c>
      <c r="AA261" t="s">
        <v>112</v>
      </c>
      <c r="AB261">
        <v>2870</v>
      </c>
    </row>
    <row r="262" spans="1:28" x14ac:dyDescent="0.25">
      <c r="A262">
        <v>252</v>
      </c>
      <c r="B262">
        <v>252130</v>
      </c>
      <c r="C262">
        <v>7430</v>
      </c>
      <c r="D262">
        <v>-3.75</v>
      </c>
      <c r="E262" s="1">
        <v>43708</v>
      </c>
      <c r="F262" t="s">
        <v>107</v>
      </c>
      <c r="G262" t="s">
        <v>120</v>
      </c>
      <c r="H262" t="s">
        <v>108</v>
      </c>
      <c r="I262">
        <v>160753</v>
      </c>
      <c r="J262">
        <v>62262</v>
      </c>
      <c r="K262">
        <v>343868</v>
      </c>
      <c r="P262" t="s">
        <v>109</v>
      </c>
      <c r="T262">
        <v>8</v>
      </c>
      <c r="U262">
        <v>19</v>
      </c>
      <c r="X262" t="s">
        <v>110</v>
      </c>
      <c r="Y262">
        <v>252</v>
      </c>
      <c r="Z262" t="s">
        <v>111</v>
      </c>
      <c r="AA262" t="s">
        <v>112</v>
      </c>
      <c r="AB262">
        <v>2872</v>
      </c>
    </row>
    <row r="263" spans="1:28" x14ac:dyDescent="0.25">
      <c r="A263">
        <v>252</v>
      </c>
      <c r="B263">
        <v>252130</v>
      </c>
      <c r="C263">
        <v>7430</v>
      </c>
      <c r="D263">
        <v>-3.75</v>
      </c>
      <c r="E263" s="1">
        <v>43708</v>
      </c>
      <c r="F263" t="s">
        <v>107</v>
      </c>
      <c r="G263" t="s">
        <v>121</v>
      </c>
      <c r="H263" t="s">
        <v>108</v>
      </c>
      <c r="I263">
        <v>160754</v>
      </c>
      <c r="J263">
        <v>62262</v>
      </c>
      <c r="K263">
        <v>343868</v>
      </c>
      <c r="P263" t="s">
        <v>109</v>
      </c>
      <c r="T263">
        <v>8</v>
      </c>
      <c r="U263">
        <v>19</v>
      </c>
      <c r="X263" t="s">
        <v>110</v>
      </c>
      <c r="Y263">
        <v>252</v>
      </c>
      <c r="Z263" t="s">
        <v>111</v>
      </c>
      <c r="AA263" t="s">
        <v>112</v>
      </c>
      <c r="AB263">
        <v>2874</v>
      </c>
    </row>
    <row r="264" spans="1:28" x14ac:dyDescent="0.25">
      <c r="A264">
        <v>252</v>
      </c>
      <c r="B264">
        <v>252130</v>
      </c>
      <c r="C264">
        <v>6665</v>
      </c>
      <c r="D264">
        <v>17.79</v>
      </c>
      <c r="E264" s="1">
        <v>43738</v>
      </c>
      <c r="F264" t="s">
        <v>107</v>
      </c>
      <c r="G264" t="s">
        <v>25</v>
      </c>
      <c r="H264" t="s">
        <v>108</v>
      </c>
      <c r="I264">
        <v>1008709</v>
      </c>
      <c r="J264">
        <v>62366</v>
      </c>
      <c r="K264">
        <v>347193</v>
      </c>
      <c r="P264" t="s">
        <v>109</v>
      </c>
      <c r="T264">
        <v>9</v>
      </c>
      <c r="U264">
        <v>19</v>
      </c>
      <c r="X264" t="s">
        <v>110</v>
      </c>
      <c r="Y264">
        <v>252</v>
      </c>
      <c r="Z264" t="s">
        <v>111</v>
      </c>
      <c r="AA264" t="s">
        <v>112</v>
      </c>
      <c r="AB264">
        <v>2096</v>
      </c>
    </row>
    <row r="265" spans="1:28" x14ac:dyDescent="0.25">
      <c r="A265">
        <v>252</v>
      </c>
      <c r="B265">
        <v>252130</v>
      </c>
      <c r="C265">
        <v>6760</v>
      </c>
      <c r="D265">
        <v>34.69</v>
      </c>
      <c r="E265" s="1">
        <v>43738</v>
      </c>
      <c r="F265" t="s">
        <v>107</v>
      </c>
      <c r="G265" t="s">
        <v>113</v>
      </c>
      <c r="H265" t="s">
        <v>108</v>
      </c>
      <c r="I265">
        <v>101916</v>
      </c>
      <c r="J265">
        <v>62366</v>
      </c>
      <c r="K265">
        <v>347193</v>
      </c>
      <c r="P265" t="s">
        <v>109</v>
      </c>
      <c r="T265">
        <v>9</v>
      </c>
      <c r="U265">
        <v>19</v>
      </c>
      <c r="X265" t="s">
        <v>110</v>
      </c>
      <c r="Y265">
        <v>252</v>
      </c>
      <c r="Z265" t="s">
        <v>111</v>
      </c>
      <c r="AA265" t="s">
        <v>112</v>
      </c>
      <c r="AB265">
        <v>2242</v>
      </c>
    </row>
    <row r="266" spans="1:28" x14ac:dyDescent="0.25">
      <c r="A266">
        <v>252</v>
      </c>
      <c r="B266">
        <v>252130</v>
      </c>
      <c r="C266">
        <v>6765</v>
      </c>
      <c r="D266">
        <v>93.08</v>
      </c>
      <c r="E266" s="1">
        <v>43738</v>
      </c>
      <c r="F266" t="s">
        <v>107</v>
      </c>
      <c r="G266" t="s">
        <v>114</v>
      </c>
      <c r="H266" t="s">
        <v>108</v>
      </c>
      <c r="I266">
        <v>90077</v>
      </c>
      <c r="J266">
        <v>62366</v>
      </c>
      <c r="K266">
        <v>347193</v>
      </c>
      <c r="P266" t="s">
        <v>109</v>
      </c>
      <c r="T266">
        <v>9</v>
      </c>
      <c r="U266">
        <v>19</v>
      </c>
      <c r="X266" t="s">
        <v>110</v>
      </c>
      <c r="Y266">
        <v>252</v>
      </c>
      <c r="Z266" t="s">
        <v>111</v>
      </c>
      <c r="AA266" t="s">
        <v>112</v>
      </c>
      <c r="AB266">
        <v>2252</v>
      </c>
    </row>
    <row r="267" spans="1:28" x14ac:dyDescent="0.25">
      <c r="A267">
        <v>252</v>
      </c>
      <c r="B267">
        <v>252130</v>
      </c>
      <c r="C267">
        <v>6765</v>
      </c>
      <c r="D267">
        <v>398</v>
      </c>
      <c r="E267" s="1">
        <v>43738</v>
      </c>
      <c r="F267" t="s">
        <v>107</v>
      </c>
      <c r="G267" t="s">
        <v>113</v>
      </c>
      <c r="H267" t="s">
        <v>108</v>
      </c>
      <c r="I267">
        <v>101917</v>
      </c>
      <c r="J267">
        <v>62366</v>
      </c>
      <c r="K267">
        <v>347193</v>
      </c>
      <c r="P267" t="s">
        <v>109</v>
      </c>
      <c r="T267">
        <v>9</v>
      </c>
      <c r="U267">
        <v>19</v>
      </c>
      <c r="X267" t="s">
        <v>110</v>
      </c>
      <c r="Y267">
        <v>252</v>
      </c>
      <c r="Z267" t="s">
        <v>111</v>
      </c>
      <c r="AA267" t="s">
        <v>112</v>
      </c>
      <c r="AB267">
        <v>2264</v>
      </c>
    </row>
    <row r="268" spans="1:28" x14ac:dyDescent="0.25">
      <c r="A268">
        <v>252</v>
      </c>
      <c r="B268">
        <v>252130</v>
      </c>
      <c r="C268">
        <v>6765</v>
      </c>
      <c r="D268">
        <v>-2.33</v>
      </c>
      <c r="E268" s="1">
        <v>43738</v>
      </c>
      <c r="F268" t="s">
        <v>107</v>
      </c>
      <c r="G268" t="s">
        <v>115</v>
      </c>
      <c r="H268" t="s">
        <v>108</v>
      </c>
      <c r="I268">
        <v>160747</v>
      </c>
      <c r="J268">
        <v>62366</v>
      </c>
      <c r="K268">
        <v>347193</v>
      </c>
      <c r="P268" t="s">
        <v>109</v>
      </c>
      <c r="T268">
        <v>9</v>
      </c>
      <c r="U268">
        <v>19</v>
      </c>
      <c r="X268" t="s">
        <v>110</v>
      </c>
      <c r="Y268">
        <v>252</v>
      </c>
      <c r="Z268" t="s">
        <v>111</v>
      </c>
      <c r="AA268" t="s">
        <v>112</v>
      </c>
      <c r="AB268">
        <v>2278</v>
      </c>
    </row>
    <row r="269" spans="1:28" x14ac:dyDescent="0.25">
      <c r="A269">
        <v>252</v>
      </c>
      <c r="B269">
        <v>252130</v>
      </c>
      <c r="C269">
        <v>6765</v>
      </c>
      <c r="D269">
        <v>0.31</v>
      </c>
      <c r="E269" s="1">
        <v>43738</v>
      </c>
      <c r="F269" t="s">
        <v>107</v>
      </c>
      <c r="G269" t="s">
        <v>116</v>
      </c>
      <c r="H269" t="s">
        <v>108</v>
      </c>
      <c r="I269">
        <v>160748</v>
      </c>
      <c r="J269">
        <v>62366</v>
      </c>
      <c r="K269">
        <v>347193</v>
      </c>
      <c r="P269" t="s">
        <v>109</v>
      </c>
      <c r="T269">
        <v>9</v>
      </c>
      <c r="U269">
        <v>19</v>
      </c>
      <c r="X269" t="s">
        <v>110</v>
      </c>
      <c r="Y269">
        <v>252</v>
      </c>
      <c r="Z269" t="s">
        <v>111</v>
      </c>
      <c r="AA269" t="s">
        <v>112</v>
      </c>
      <c r="AB269">
        <v>2280</v>
      </c>
    </row>
    <row r="270" spans="1:28" x14ac:dyDescent="0.25">
      <c r="A270">
        <v>252</v>
      </c>
      <c r="B270">
        <v>252130</v>
      </c>
      <c r="C270">
        <v>6765</v>
      </c>
      <c r="D270">
        <v>0.87</v>
      </c>
      <c r="E270" s="1">
        <v>43738</v>
      </c>
      <c r="F270" t="s">
        <v>107</v>
      </c>
      <c r="G270" t="s">
        <v>117</v>
      </c>
      <c r="H270" t="s">
        <v>108</v>
      </c>
      <c r="I270">
        <v>160749</v>
      </c>
      <c r="J270">
        <v>62366</v>
      </c>
      <c r="K270">
        <v>347193</v>
      </c>
      <c r="P270" t="s">
        <v>109</v>
      </c>
      <c r="T270">
        <v>9</v>
      </c>
      <c r="U270">
        <v>19</v>
      </c>
      <c r="X270" t="s">
        <v>110</v>
      </c>
      <c r="Y270">
        <v>252</v>
      </c>
      <c r="Z270" t="s">
        <v>111</v>
      </c>
      <c r="AA270" t="s">
        <v>112</v>
      </c>
      <c r="AB270">
        <v>2282</v>
      </c>
    </row>
    <row r="271" spans="1:28" x14ac:dyDescent="0.25">
      <c r="A271">
        <v>252</v>
      </c>
      <c r="B271">
        <v>252130</v>
      </c>
      <c r="C271">
        <v>6765</v>
      </c>
      <c r="D271">
        <v>1.88</v>
      </c>
      <c r="E271" s="1">
        <v>43738</v>
      </c>
      <c r="F271" t="s">
        <v>107</v>
      </c>
      <c r="G271" t="s">
        <v>118</v>
      </c>
      <c r="H271" t="s">
        <v>108</v>
      </c>
      <c r="I271">
        <v>160750</v>
      </c>
      <c r="J271">
        <v>62366</v>
      </c>
      <c r="K271">
        <v>347193</v>
      </c>
      <c r="P271" t="s">
        <v>109</v>
      </c>
      <c r="T271">
        <v>9</v>
      </c>
      <c r="U271">
        <v>19</v>
      </c>
      <c r="X271" t="s">
        <v>110</v>
      </c>
      <c r="Y271">
        <v>252</v>
      </c>
      <c r="Z271" t="s">
        <v>111</v>
      </c>
      <c r="AA271" t="s">
        <v>112</v>
      </c>
      <c r="AB271">
        <v>2284</v>
      </c>
    </row>
    <row r="272" spans="1:28" x14ac:dyDescent="0.25">
      <c r="A272">
        <v>252</v>
      </c>
      <c r="B272">
        <v>252130</v>
      </c>
      <c r="C272">
        <v>6765</v>
      </c>
      <c r="D272">
        <v>2.17</v>
      </c>
      <c r="E272" s="1">
        <v>43738</v>
      </c>
      <c r="F272" t="s">
        <v>107</v>
      </c>
      <c r="G272" t="s">
        <v>119</v>
      </c>
      <c r="H272" t="s">
        <v>108</v>
      </c>
      <c r="I272">
        <v>160751</v>
      </c>
      <c r="J272">
        <v>62366</v>
      </c>
      <c r="K272">
        <v>347193</v>
      </c>
      <c r="P272" t="s">
        <v>109</v>
      </c>
      <c r="T272">
        <v>9</v>
      </c>
      <c r="U272">
        <v>19</v>
      </c>
      <c r="X272" t="s">
        <v>110</v>
      </c>
      <c r="Y272">
        <v>252</v>
      </c>
      <c r="Z272" t="s">
        <v>111</v>
      </c>
      <c r="AA272" t="s">
        <v>112</v>
      </c>
      <c r="AB272">
        <v>2286</v>
      </c>
    </row>
    <row r="273" spans="1:28" x14ac:dyDescent="0.25">
      <c r="A273">
        <v>252</v>
      </c>
      <c r="B273">
        <v>252130</v>
      </c>
      <c r="C273">
        <v>6765</v>
      </c>
      <c r="D273">
        <v>2.4300000000000002</v>
      </c>
      <c r="E273" s="1">
        <v>43738</v>
      </c>
      <c r="F273" t="s">
        <v>107</v>
      </c>
      <c r="G273" t="s">
        <v>115</v>
      </c>
      <c r="H273" t="s">
        <v>108</v>
      </c>
      <c r="I273">
        <v>160752</v>
      </c>
      <c r="J273">
        <v>62366</v>
      </c>
      <c r="K273">
        <v>347193</v>
      </c>
      <c r="P273" t="s">
        <v>109</v>
      </c>
      <c r="T273">
        <v>9</v>
      </c>
      <c r="U273">
        <v>19</v>
      </c>
      <c r="X273" t="s">
        <v>110</v>
      </c>
      <c r="Y273">
        <v>252</v>
      </c>
      <c r="Z273" t="s">
        <v>111</v>
      </c>
      <c r="AA273" t="s">
        <v>112</v>
      </c>
      <c r="AB273">
        <v>2288</v>
      </c>
    </row>
    <row r="274" spans="1:28" x14ac:dyDescent="0.25">
      <c r="A274">
        <v>252</v>
      </c>
      <c r="B274">
        <v>252130</v>
      </c>
      <c r="C274">
        <v>7430</v>
      </c>
      <c r="D274">
        <v>-7.5</v>
      </c>
      <c r="E274" s="1">
        <v>43738</v>
      </c>
      <c r="F274" t="s">
        <v>107</v>
      </c>
      <c r="G274" t="s">
        <v>113</v>
      </c>
      <c r="H274" t="s">
        <v>108</v>
      </c>
      <c r="I274">
        <v>101909</v>
      </c>
      <c r="J274">
        <v>62366</v>
      </c>
      <c r="K274">
        <v>347193</v>
      </c>
      <c r="P274" t="s">
        <v>109</v>
      </c>
      <c r="T274">
        <v>9</v>
      </c>
      <c r="U274">
        <v>19</v>
      </c>
      <c r="X274" t="s">
        <v>110</v>
      </c>
      <c r="Y274">
        <v>252</v>
      </c>
      <c r="Z274" t="s">
        <v>111</v>
      </c>
      <c r="AA274" t="s">
        <v>112</v>
      </c>
      <c r="AB274">
        <v>2878</v>
      </c>
    </row>
    <row r="275" spans="1:28" x14ac:dyDescent="0.25">
      <c r="A275">
        <v>252</v>
      </c>
      <c r="B275">
        <v>252130</v>
      </c>
      <c r="C275">
        <v>7430</v>
      </c>
      <c r="D275">
        <v>-3.75</v>
      </c>
      <c r="E275" s="1">
        <v>43738</v>
      </c>
      <c r="F275" t="s">
        <v>107</v>
      </c>
      <c r="G275" t="s">
        <v>120</v>
      </c>
      <c r="H275" t="s">
        <v>108</v>
      </c>
      <c r="I275">
        <v>160753</v>
      </c>
      <c r="J275">
        <v>62366</v>
      </c>
      <c r="K275">
        <v>347193</v>
      </c>
      <c r="P275" t="s">
        <v>109</v>
      </c>
      <c r="T275">
        <v>9</v>
      </c>
      <c r="U275">
        <v>19</v>
      </c>
      <c r="X275" t="s">
        <v>110</v>
      </c>
      <c r="Y275">
        <v>252</v>
      </c>
      <c r="Z275" t="s">
        <v>111</v>
      </c>
      <c r="AA275" t="s">
        <v>112</v>
      </c>
      <c r="AB275">
        <v>2880</v>
      </c>
    </row>
    <row r="276" spans="1:28" x14ac:dyDescent="0.25">
      <c r="A276">
        <v>252</v>
      </c>
      <c r="B276">
        <v>252130</v>
      </c>
      <c r="C276">
        <v>7430</v>
      </c>
      <c r="D276">
        <v>-3.75</v>
      </c>
      <c r="E276" s="1">
        <v>43738</v>
      </c>
      <c r="F276" t="s">
        <v>107</v>
      </c>
      <c r="G276" t="s">
        <v>121</v>
      </c>
      <c r="H276" t="s">
        <v>108</v>
      </c>
      <c r="I276">
        <v>160754</v>
      </c>
      <c r="J276">
        <v>62366</v>
      </c>
      <c r="K276">
        <v>347193</v>
      </c>
      <c r="P276" t="s">
        <v>109</v>
      </c>
      <c r="T276">
        <v>9</v>
      </c>
      <c r="U276">
        <v>19</v>
      </c>
      <c r="X276" t="s">
        <v>110</v>
      </c>
      <c r="Y276">
        <v>252</v>
      </c>
      <c r="Z276" t="s">
        <v>111</v>
      </c>
      <c r="AA276" t="s">
        <v>112</v>
      </c>
      <c r="AB276">
        <v>2882</v>
      </c>
    </row>
    <row r="277" spans="1:28" x14ac:dyDescent="0.25">
      <c r="A277">
        <v>252</v>
      </c>
      <c r="B277">
        <v>252130</v>
      </c>
      <c r="C277">
        <v>6665</v>
      </c>
      <c r="D277">
        <v>17.79</v>
      </c>
      <c r="E277" s="1">
        <v>43769</v>
      </c>
      <c r="F277" t="s">
        <v>107</v>
      </c>
      <c r="G277" t="s">
        <v>25</v>
      </c>
      <c r="H277" t="s">
        <v>108</v>
      </c>
      <c r="I277">
        <v>1008709</v>
      </c>
      <c r="J277">
        <v>63093</v>
      </c>
      <c r="K277">
        <v>350462</v>
      </c>
      <c r="P277" t="s">
        <v>109</v>
      </c>
      <c r="T277">
        <v>10</v>
      </c>
      <c r="U277">
        <v>19</v>
      </c>
      <c r="X277" t="s">
        <v>110</v>
      </c>
      <c r="Y277">
        <v>252</v>
      </c>
      <c r="Z277" t="s">
        <v>111</v>
      </c>
      <c r="AA277" t="s">
        <v>112</v>
      </c>
      <c r="AB277">
        <v>2100</v>
      </c>
    </row>
    <row r="278" spans="1:28" x14ac:dyDescent="0.25">
      <c r="A278">
        <v>252</v>
      </c>
      <c r="B278">
        <v>252130</v>
      </c>
      <c r="C278">
        <v>6760</v>
      </c>
      <c r="D278">
        <v>34.69</v>
      </c>
      <c r="E278" s="1">
        <v>43769</v>
      </c>
      <c r="F278" t="s">
        <v>107</v>
      </c>
      <c r="G278" t="s">
        <v>113</v>
      </c>
      <c r="H278" t="s">
        <v>108</v>
      </c>
      <c r="I278">
        <v>101916</v>
      </c>
      <c r="J278">
        <v>63093</v>
      </c>
      <c r="K278">
        <v>350462</v>
      </c>
      <c r="P278" t="s">
        <v>109</v>
      </c>
      <c r="T278">
        <v>10</v>
      </c>
      <c r="U278">
        <v>19</v>
      </c>
      <c r="X278" t="s">
        <v>110</v>
      </c>
      <c r="Y278">
        <v>252</v>
      </c>
      <c r="Z278" t="s">
        <v>111</v>
      </c>
      <c r="AA278" t="s">
        <v>112</v>
      </c>
      <c r="AB278">
        <v>2248</v>
      </c>
    </row>
    <row r="279" spans="1:28" x14ac:dyDescent="0.25">
      <c r="A279">
        <v>252</v>
      </c>
      <c r="B279">
        <v>252130</v>
      </c>
      <c r="C279">
        <v>6765</v>
      </c>
      <c r="D279">
        <v>93.08</v>
      </c>
      <c r="E279" s="1">
        <v>43769</v>
      </c>
      <c r="F279" t="s">
        <v>107</v>
      </c>
      <c r="G279" t="s">
        <v>114</v>
      </c>
      <c r="H279" t="s">
        <v>108</v>
      </c>
      <c r="I279">
        <v>90077</v>
      </c>
      <c r="J279">
        <v>63093</v>
      </c>
      <c r="K279">
        <v>350462</v>
      </c>
      <c r="P279" t="s">
        <v>109</v>
      </c>
      <c r="T279">
        <v>10</v>
      </c>
      <c r="U279">
        <v>19</v>
      </c>
      <c r="X279" t="s">
        <v>110</v>
      </c>
      <c r="Y279">
        <v>252</v>
      </c>
      <c r="Z279" t="s">
        <v>111</v>
      </c>
      <c r="AA279" t="s">
        <v>112</v>
      </c>
      <c r="AB279">
        <v>2258</v>
      </c>
    </row>
    <row r="280" spans="1:28" x14ac:dyDescent="0.25">
      <c r="A280">
        <v>252</v>
      </c>
      <c r="B280">
        <v>252130</v>
      </c>
      <c r="C280">
        <v>6765</v>
      </c>
      <c r="D280">
        <v>398</v>
      </c>
      <c r="E280" s="1">
        <v>43769</v>
      </c>
      <c r="F280" t="s">
        <v>107</v>
      </c>
      <c r="G280" t="s">
        <v>113</v>
      </c>
      <c r="H280" t="s">
        <v>108</v>
      </c>
      <c r="I280">
        <v>101917</v>
      </c>
      <c r="J280">
        <v>63093</v>
      </c>
      <c r="K280">
        <v>350462</v>
      </c>
      <c r="P280" t="s">
        <v>109</v>
      </c>
      <c r="T280">
        <v>10</v>
      </c>
      <c r="U280">
        <v>19</v>
      </c>
      <c r="X280" t="s">
        <v>110</v>
      </c>
      <c r="Y280">
        <v>252</v>
      </c>
      <c r="Z280" t="s">
        <v>111</v>
      </c>
      <c r="AA280" t="s">
        <v>112</v>
      </c>
      <c r="AB280">
        <v>2270</v>
      </c>
    </row>
    <row r="281" spans="1:28" x14ac:dyDescent="0.25">
      <c r="A281">
        <v>252</v>
      </c>
      <c r="B281">
        <v>252130</v>
      </c>
      <c r="C281">
        <v>6765</v>
      </c>
      <c r="D281">
        <v>-2.33</v>
      </c>
      <c r="E281" s="1">
        <v>43769</v>
      </c>
      <c r="F281" t="s">
        <v>107</v>
      </c>
      <c r="G281" t="s">
        <v>115</v>
      </c>
      <c r="H281" t="s">
        <v>108</v>
      </c>
      <c r="I281">
        <v>160747</v>
      </c>
      <c r="J281">
        <v>63093</v>
      </c>
      <c r="K281">
        <v>350462</v>
      </c>
      <c r="P281" t="s">
        <v>109</v>
      </c>
      <c r="T281">
        <v>10</v>
      </c>
      <c r="U281">
        <v>19</v>
      </c>
      <c r="X281" t="s">
        <v>110</v>
      </c>
      <c r="Y281">
        <v>252</v>
      </c>
      <c r="Z281" t="s">
        <v>111</v>
      </c>
      <c r="AA281" t="s">
        <v>112</v>
      </c>
      <c r="AB281">
        <v>2284</v>
      </c>
    </row>
    <row r="282" spans="1:28" x14ac:dyDescent="0.25">
      <c r="A282">
        <v>252</v>
      </c>
      <c r="B282">
        <v>252130</v>
      </c>
      <c r="C282">
        <v>6765</v>
      </c>
      <c r="D282">
        <v>0.31</v>
      </c>
      <c r="E282" s="1">
        <v>43769</v>
      </c>
      <c r="F282" t="s">
        <v>107</v>
      </c>
      <c r="G282" t="s">
        <v>116</v>
      </c>
      <c r="H282" t="s">
        <v>108</v>
      </c>
      <c r="I282">
        <v>160748</v>
      </c>
      <c r="J282">
        <v>63093</v>
      </c>
      <c r="K282">
        <v>350462</v>
      </c>
      <c r="P282" t="s">
        <v>109</v>
      </c>
      <c r="T282">
        <v>10</v>
      </c>
      <c r="U282">
        <v>19</v>
      </c>
      <c r="X282" t="s">
        <v>110</v>
      </c>
      <c r="Y282">
        <v>252</v>
      </c>
      <c r="Z282" t="s">
        <v>111</v>
      </c>
      <c r="AA282" t="s">
        <v>112</v>
      </c>
      <c r="AB282">
        <v>2286</v>
      </c>
    </row>
    <row r="283" spans="1:28" x14ac:dyDescent="0.25">
      <c r="A283">
        <v>252</v>
      </c>
      <c r="B283">
        <v>252130</v>
      </c>
      <c r="C283">
        <v>6765</v>
      </c>
      <c r="D283">
        <v>0.87</v>
      </c>
      <c r="E283" s="1">
        <v>43769</v>
      </c>
      <c r="F283" t="s">
        <v>107</v>
      </c>
      <c r="G283" t="s">
        <v>117</v>
      </c>
      <c r="H283" t="s">
        <v>108</v>
      </c>
      <c r="I283">
        <v>160749</v>
      </c>
      <c r="J283">
        <v>63093</v>
      </c>
      <c r="K283">
        <v>350462</v>
      </c>
      <c r="P283" t="s">
        <v>109</v>
      </c>
      <c r="T283">
        <v>10</v>
      </c>
      <c r="U283">
        <v>19</v>
      </c>
      <c r="X283" t="s">
        <v>110</v>
      </c>
      <c r="Y283">
        <v>252</v>
      </c>
      <c r="Z283" t="s">
        <v>111</v>
      </c>
      <c r="AA283" t="s">
        <v>112</v>
      </c>
      <c r="AB283">
        <v>2288</v>
      </c>
    </row>
    <row r="284" spans="1:28" x14ac:dyDescent="0.25">
      <c r="A284">
        <v>252</v>
      </c>
      <c r="B284">
        <v>252130</v>
      </c>
      <c r="C284">
        <v>6765</v>
      </c>
      <c r="D284">
        <v>1.88</v>
      </c>
      <c r="E284" s="1">
        <v>43769</v>
      </c>
      <c r="F284" t="s">
        <v>107</v>
      </c>
      <c r="G284" t="s">
        <v>118</v>
      </c>
      <c r="H284" t="s">
        <v>108</v>
      </c>
      <c r="I284">
        <v>160750</v>
      </c>
      <c r="J284">
        <v>63093</v>
      </c>
      <c r="K284">
        <v>350462</v>
      </c>
      <c r="P284" t="s">
        <v>109</v>
      </c>
      <c r="T284">
        <v>10</v>
      </c>
      <c r="U284">
        <v>19</v>
      </c>
      <c r="X284" t="s">
        <v>110</v>
      </c>
      <c r="Y284">
        <v>252</v>
      </c>
      <c r="Z284" t="s">
        <v>111</v>
      </c>
      <c r="AA284" t="s">
        <v>112</v>
      </c>
      <c r="AB284">
        <v>2290</v>
      </c>
    </row>
    <row r="285" spans="1:28" x14ac:dyDescent="0.25">
      <c r="A285">
        <v>252</v>
      </c>
      <c r="B285">
        <v>252130</v>
      </c>
      <c r="C285">
        <v>6765</v>
      </c>
      <c r="D285">
        <v>2.17</v>
      </c>
      <c r="E285" s="1">
        <v>43769</v>
      </c>
      <c r="F285" t="s">
        <v>107</v>
      </c>
      <c r="G285" t="s">
        <v>119</v>
      </c>
      <c r="H285" t="s">
        <v>108</v>
      </c>
      <c r="I285">
        <v>160751</v>
      </c>
      <c r="J285">
        <v>63093</v>
      </c>
      <c r="K285">
        <v>350462</v>
      </c>
      <c r="P285" t="s">
        <v>109</v>
      </c>
      <c r="T285">
        <v>10</v>
      </c>
      <c r="U285">
        <v>19</v>
      </c>
      <c r="X285" t="s">
        <v>110</v>
      </c>
      <c r="Y285">
        <v>252</v>
      </c>
      <c r="Z285" t="s">
        <v>111</v>
      </c>
      <c r="AA285" t="s">
        <v>112</v>
      </c>
      <c r="AB285">
        <v>2292</v>
      </c>
    </row>
    <row r="286" spans="1:28" x14ac:dyDescent="0.25">
      <c r="A286">
        <v>252</v>
      </c>
      <c r="B286">
        <v>252130</v>
      </c>
      <c r="C286">
        <v>6765</v>
      </c>
      <c r="D286">
        <v>2.4300000000000002</v>
      </c>
      <c r="E286" s="1">
        <v>43769</v>
      </c>
      <c r="F286" t="s">
        <v>107</v>
      </c>
      <c r="G286" t="s">
        <v>115</v>
      </c>
      <c r="H286" t="s">
        <v>108</v>
      </c>
      <c r="I286">
        <v>160752</v>
      </c>
      <c r="J286">
        <v>63093</v>
      </c>
      <c r="K286">
        <v>350462</v>
      </c>
      <c r="P286" t="s">
        <v>109</v>
      </c>
      <c r="T286">
        <v>10</v>
      </c>
      <c r="U286">
        <v>19</v>
      </c>
      <c r="X286" t="s">
        <v>110</v>
      </c>
      <c r="Y286">
        <v>252</v>
      </c>
      <c r="Z286" t="s">
        <v>111</v>
      </c>
      <c r="AA286" t="s">
        <v>112</v>
      </c>
      <c r="AB286">
        <v>2294</v>
      </c>
    </row>
    <row r="287" spans="1:28" x14ac:dyDescent="0.25">
      <c r="A287">
        <v>252</v>
      </c>
      <c r="B287">
        <v>252130</v>
      </c>
      <c r="C287">
        <v>7430</v>
      </c>
      <c r="D287">
        <v>-7.5</v>
      </c>
      <c r="E287" s="1">
        <v>43769</v>
      </c>
      <c r="F287" t="s">
        <v>107</v>
      </c>
      <c r="G287" t="s">
        <v>113</v>
      </c>
      <c r="H287" t="s">
        <v>108</v>
      </c>
      <c r="I287">
        <v>101909</v>
      </c>
      <c r="J287">
        <v>63093</v>
      </c>
      <c r="K287">
        <v>350462</v>
      </c>
      <c r="P287" t="s">
        <v>109</v>
      </c>
      <c r="T287">
        <v>10</v>
      </c>
      <c r="U287">
        <v>19</v>
      </c>
      <c r="X287" t="s">
        <v>110</v>
      </c>
      <c r="Y287">
        <v>252</v>
      </c>
      <c r="Z287" t="s">
        <v>111</v>
      </c>
      <c r="AA287" t="s">
        <v>112</v>
      </c>
      <c r="AB287">
        <v>2886</v>
      </c>
    </row>
    <row r="288" spans="1:28" x14ac:dyDescent="0.25">
      <c r="A288">
        <v>252</v>
      </c>
      <c r="B288">
        <v>252130</v>
      </c>
      <c r="C288">
        <v>7430</v>
      </c>
      <c r="D288">
        <v>-3.75</v>
      </c>
      <c r="E288" s="1">
        <v>43769</v>
      </c>
      <c r="F288" t="s">
        <v>107</v>
      </c>
      <c r="G288" t="s">
        <v>120</v>
      </c>
      <c r="H288" t="s">
        <v>108</v>
      </c>
      <c r="I288">
        <v>160753</v>
      </c>
      <c r="J288">
        <v>63093</v>
      </c>
      <c r="K288">
        <v>350462</v>
      </c>
      <c r="P288" t="s">
        <v>109</v>
      </c>
      <c r="T288">
        <v>10</v>
      </c>
      <c r="U288">
        <v>19</v>
      </c>
      <c r="X288" t="s">
        <v>110</v>
      </c>
      <c r="Y288">
        <v>252</v>
      </c>
      <c r="Z288" t="s">
        <v>111</v>
      </c>
      <c r="AA288" t="s">
        <v>112</v>
      </c>
      <c r="AB288">
        <v>2888</v>
      </c>
    </row>
    <row r="289" spans="1:28" x14ac:dyDescent="0.25">
      <c r="A289">
        <v>252</v>
      </c>
      <c r="B289">
        <v>252130</v>
      </c>
      <c r="C289">
        <v>7430</v>
      </c>
      <c r="D289">
        <v>-3.75</v>
      </c>
      <c r="E289" s="1">
        <v>43769</v>
      </c>
      <c r="F289" t="s">
        <v>107</v>
      </c>
      <c r="G289" t="s">
        <v>121</v>
      </c>
      <c r="H289" t="s">
        <v>108</v>
      </c>
      <c r="I289">
        <v>160754</v>
      </c>
      <c r="J289">
        <v>63093</v>
      </c>
      <c r="K289">
        <v>350462</v>
      </c>
      <c r="P289" t="s">
        <v>109</v>
      </c>
      <c r="T289">
        <v>10</v>
      </c>
      <c r="U289">
        <v>19</v>
      </c>
      <c r="X289" t="s">
        <v>110</v>
      </c>
      <c r="Y289">
        <v>252</v>
      </c>
      <c r="Z289" t="s">
        <v>111</v>
      </c>
      <c r="AA289" t="s">
        <v>112</v>
      </c>
      <c r="AB289">
        <v>2890</v>
      </c>
    </row>
    <row r="290" spans="1:28" x14ac:dyDescent="0.25">
      <c r="A290">
        <v>252</v>
      </c>
      <c r="B290">
        <v>252130</v>
      </c>
      <c r="C290">
        <v>6665</v>
      </c>
      <c r="D290">
        <v>21.89</v>
      </c>
      <c r="E290" s="1">
        <v>43799</v>
      </c>
      <c r="F290" t="s">
        <v>107</v>
      </c>
      <c r="G290" t="s">
        <v>25</v>
      </c>
      <c r="H290" t="s">
        <v>108</v>
      </c>
      <c r="I290">
        <v>1008709</v>
      </c>
      <c r="J290">
        <v>63198</v>
      </c>
      <c r="K290">
        <v>353351</v>
      </c>
      <c r="P290" t="s">
        <v>109</v>
      </c>
      <c r="T290">
        <v>11</v>
      </c>
      <c r="U290">
        <v>19</v>
      </c>
      <c r="X290" t="s">
        <v>110</v>
      </c>
      <c r="Y290">
        <v>252</v>
      </c>
      <c r="Z290" t="s">
        <v>111</v>
      </c>
      <c r="AA290" t="s">
        <v>112</v>
      </c>
      <c r="AB290">
        <v>716</v>
      </c>
    </row>
    <row r="291" spans="1:28" x14ac:dyDescent="0.25">
      <c r="A291">
        <v>252</v>
      </c>
      <c r="B291">
        <v>252130</v>
      </c>
      <c r="C291">
        <v>6760</v>
      </c>
      <c r="D291">
        <v>34.69</v>
      </c>
      <c r="E291" s="1">
        <v>43799</v>
      </c>
      <c r="F291" t="s">
        <v>107</v>
      </c>
      <c r="G291" t="s">
        <v>113</v>
      </c>
      <c r="H291" t="s">
        <v>108</v>
      </c>
      <c r="I291">
        <v>101916</v>
      </c>
      <c r="J291">
        <v>63198</v>
      </c>
      <c r="K291">
        <v>353351</v>
      </c>
      <c r="P291" t="s">
        <v>109</v>
      </c>
      <c r="T291">
        <v>11</v>
      </c>
      <c r="U291">
        <v>19</v>
      </c>
      <c r="X291" t="s">
        <v>110</v>
      </c>
      <c r="Y291">
        <v>252</v>
      </c>
      <c r="Z291" t="s">
        <v>111</v>
      </c>
      <c r="AA291" t="s">
        <v>112</v>
      </c>
      <c r="AB291">
        <v>788</v>
      </c>
    </row>
    <row r="292" spans="1:28" x14ac:dyDescent="0.25">
      <c r="A292">
        <v>252</v>
      </c>
      <c r="B292">
        <v>252130</v>
      </c>
      <c r="C292">
        <v>6765</v>
      </c>
      <c r="D292">
        <v>496.42</v>
      </c>
      <c r="E292" s="1">
        <v>43799</v>
      </c>
      <c r="F292" t="s">
        <v>107</v>
      </c>
      <c r="G292" t="s">
        <v>114</v>
      </c>
      <c r="H292" t="s">
        <v>108</v>
      </c>
      <c r="I292">
        <v>90077</v>
      </c>
      <c r="J292">
        <v>63198</v>
      </c>
      <c r="K292">
        <v>353351</v>
      </c>
      <c r="P292" t="s">
        <v>109</v>
      </c>
      <c r="T292">
        <v>11</v>
      </c>
      <c r="U292">
        <v>19</v>
      </c>
      <c r="X292" t="s">
        <v>110</v>
      </c>
      <c r="Y292">
        <v>252</v>
      </c>
      <c r="Z292" t="s">
        <v>111</v>
      </c>
      <c r="AA292" t="s">
        <v>112</v>
      </c>
      <c r="AB292">
        <v>798</v>
      </c>
    </row>
    <row r="293" spans="1:28" x14ac:dyDescent="0.25">
      <c r="A293">
        <v>252</v>
      </c>
      <c r="B293">
        <v>252130</v>
      </c>
      <c r="C293">
        <v>7430</v>
      </c>
      <c r="D293">
        <v>-7.5</v>
      </c>
      <c r="E293" s="1">
        <v>43799</v>
      </c>
      <c r="F293" t="s">
        <v>107</v>
      </c>
      <c r="G293" t="s">
        <v>113</v>
      </c>
      <c r="H293" t="s">
        <v>108</v>
      </c>
      <c r="I293">
        <v>101909</v>
      </c>
      <c r="J293">
        <v>63198</v>
      </c>
      <c r="K293">
        <v>353351</v>
      </c>
      <c r="P293" t="s">
        <v>109</v>
      </c>
      <c r="T293">
        <v>11</v>
      </c>
      <c r="U293">
        <v>19</v>
      </c>
      <c r="X293" t="s">
        <v>110</v>
      </c>
      <c r="Y293">
        <v>252</v>
      </c>
      <c r="Z293" t="s">
        <v>111</v>
      </c>
      <c r="AA293" t="s">
        <v>112</v>
      </c>
      <c r="AB293">
        <v>1378</v>
      </c>
    </row>
    <row r="294" spans="1:28" x14ac:dyDescent="0.25">
      <c r="A294">
        <v>252</v>
      </c>
      <c r="B294">
        <v>252130</v>
      </c>
      <c r="C294">
        <v>7430</v>
      </c>
      <c r="D294">
        <v>-3.75</v>
      </c>
      <c r="E294" s="1">
        <v>43799</v>
      </c>
      <c r="F294" t="s">
        <v>107</v>
      </c>
      <c r="G294" t="s">
        <v>120</v>
      </c>
      <c r="H294" t="s">
        <v>108</v>
      </c>
      <c r="I294">
        <v>160753</v>
      </c>
      <c r="J294">
        <v>63198</v>
      </c>
      <c r="K294">
        <v>353351</v>
      </c>
      <c r="P294" t="s">
        <v>109</v>
      </c>
      <c r="T294">
        <v>11</v>
      </c>
      <c r="U294">
        <v>19</v>
      </c>
      <c r="X294" t="s">
        <v>110</v>
      </c>
      <c r="Y294">
        <v>252</v>
      </c>
      <c r="Z294" t="s">
        <v>111</v>
      </c>
      <c r="AA294" t="s">
        <v>112</v>
      </c>
      <c r="AB294">
        <v>1380</v>
      </c>
    </row>
    <row r="295" spans="1:28" x14ac:dyDescent="0.25">
      <c r="A295">
        <v>252</v>
      </c>
      <c r="B295">
        <v>252130</v>
      </c>
      <c r="C295">
        <v>7430</v>
      </c>
      <c r="D295">
        <v>-3.75</v>
      </c>
      <c r="E295" s="1">
        <v>43799</v>
      </c>
      <c r="F295" t="s">
        <v>107</v>
      </c>
      <c r="G295" t="s">
        <v>121</v>
      </c>
      <c r="H295" t="s">
        <v>108</v>
      </c>
      <c r="I295">
        <v>160754</v>
      </c>
      <c r="J295">
        <v>63198</v>
      </c>
      <c r="K295">
        <v>353351</v>
      </c>
      <c r="P295" t="s">
        <v>109</v>
      </c>
      <c r="T295">
        <v>11</v>
      </c>
      <c r="U295">
        <v>19</v>
      </c>
      <c r="X295" t="s">
        <v>110</v>
      </c>
      <c r="Y295">
        <v>252</v>
      </c>
      <c r="Z295" t="s">
        <v>111</v>
      </c>
      <c r="AA295" t="s">
        <v>112</v>
      </c>
      <c r="AB295">
        <v>1382</v>
      </c>
    </row>
    <row r="296" spans="1:28" x14ac:dyDescent="0.25">
      <c r="A296">
        <v>252</v>
      </c>
      <c r="B296">
        <v>252130</v>
      </c>
      <c r="C296">
        <v>6665</v>
      </c>
      <c r="D296">
        <v>21.89</v>
      </c>
      <c r="E296" s="1">
        <v>43830</v>
      </c>
      <c r="F296" t="s">
        <v>107</v>
      </c>
      <c r="G296" t="s">
        <v>25</v>
      </c>
      <c r="H296" t="s">
        <v>108</v>
      </c>
      <c r="I296">
        <v>1008709</v>
      </c>
      <c r="J296">
        <v>63309</v>
      </c>
      <c r="K296">
        <v>356447</v>
      </c>
      <c r="P296" t="s">
        <v>109</v>
      </c>
      <c r="T296">
        <v>12</v>
      </c>
      <c r="U296">
        <v>19</v>
      </c>
      <c r="X296" t="s">
        <v>110</v>
      </c>
      <c r="Y296">
        <v>252</v>
      </c>
      <c r="Z296" t="s">
        <v>111</v>
      </c>
      <c r="AA296" t="s">
        <v>112</v>
      </c>
      <c r="AB296">
        <v>718</v>
      </c>
    </row>
    <row r="297" spans="1:28" x14ac:dyDescent="0.25">
      <c r="A297">
        <v>252</v>
      </c>
      <c r="B297">
        <v>252130</v>
      </c>
      <c r="C297">
        <v>6760</v>
      </c>
      <c r="D297">
        <v>33.07</v>
      </c>
      <c r="E297" s="1">
        <v>43830</v>
      </c>
      <c r="F297" t="s">
        <v>107</v>
      </c>
      <c r="G297" t="s">
        <v>113</v>
      </c>
      <c r="H297" t="s">
        <v>108</v>
      </c>
      <c r="I297">
        <v>101916</v>
      </c>
      <c r="J297">
        <v>63309</v>
      </c>
      <c r="K297">
        <v>356447</v>
      </c>
      <c r="P297" t="s">
        <v>109</v>
      </c>
      <c r="T297">
        <v>12</v>
      </c>
      <c r="U297">
        <v>19</v>
      </c>
      <c r="X297" t="s">
        <v>110</v>
      </c>
      <c r="Y297">
        <v>252</v>
      </c>
      <c r="Z297" t="s">
        <v>111</v>
      </c>
      <c r="AA297" t="s">
        <v>112</v>
      </c>
      <c r="AB297">
        <v>790</v>
      </c>
    </row>
    <row r="298" spans="1:28" x14ac:dyDescent="0.25">
      <c r="A298">
        <v>252</v>
      </c>
      <c r="B298">
        <v>252130</v>
      </c>
      <c r="C298">
        <v>6765</v>
      </c>
      <c r="D298">
        <v>496.42</v>
      </c>
      <c r="E298" s="1">
        <v>43830</v>
      </c>
      <c r="F298" t="s">
        <v>107</v>
      </c>
      <c r="G298" t="s">
        <v>114</v>
      </c>
      <c r="H298" t="s">
        <v>108</v>
      </c>
      <c r="I298">
        <v>90077</v>
      </c>
      <c r="J298">
        <v>63309</v>
      </c>
      <c r="K298">
        <v>356447</v>
      </c>
      <c r="P298" t="s">
        <v>109</v>
      </c>
      <c r="T298">
        <v>12</v>
      </c>
      <c r="U298">
        <v>19</v>
      </c>
      <c r="X298" t="s">
        <v>110</v>
      </c>
      <c r="Y298">
        <v>252</v>
      </c>
      <c r="Z298" t="s">
        <v>111</v>
      </c>
      <c r="AA298" t="s">
        <v>112</v>
      </c>
      <c r="AB298">
        <v>800</v>
      </c>
    </row>
    <row r="299" spans="1:28" x14ac:dyDescent="0.25">
      <c r="A299">
        <v>252</v>
      </c>
      <c r="B299">
        <v>252130</v>
      </c>
      <c r="C299">
        <v>7430</v>
      </c>
      <c r="D299">
        <v>-7.5</v>
      </c>
      <c r="E299" s="1">
        <v>43830</v>
      </c>
      <c r="F299" t="s">
        <v>107</v>
      </c>
      <c r="G299" t="s">
        <v>113</v>
      </c>
      <c r="H299" t="s">
        <v>108</v>
      </c>
      <c r="I299">
        <v>101909</v>
      </c>
      <c r="J299">
        <v>63309</v>
      </c>
      <c r="K299">
        <v>356447</v>
      </c>
      <c r="P299" t="s">
        <v>109</v>
      </c>
      <c r="T299">
        <v>12</v>
      </c>
      <c r="U299">
        <v>19</v>
      </c>
      <c r="X299" t="s">
        <v>110</v>
      </c>
      <c r="Y299">
        <v>252</v>
      </c>
      <c r="Z299" t="s">
        <v>111</v>
      </c>
      <c r="AA299" t="s">
        <v>112</v>
      </c>
      <c r="AB299">
        <v>1380</v>
      </c>
    </row>
    <row r="300" spans="1:28" x14ac:dyDescent="0.25">
      <c r="A300">
        <v>252</v>
      </c>
      <c r="B300">
        <v>252130</v>
      </c>
      <c r="C300">
        <v>7430</v>
      </c>
      <c r="D300">
        <v>-3.75</v>
      </c>
      <c r="E300" s="1">
        <v>43830</v>
      </c>
      <c r="F300" t="s">
        <v>107</v>
      </c>
      <c r="G300" t="s">
        <v>120</v>
      </c>
      <c r="H300" t="s">
        <v>108</v>
      </c>
      <c r="I300">
        <v>160753</v>
      </c>
      <c r="J300">
        <v>63309</v>
      </c>
      <c r="K300">
        <v>356447</v>
      </c>
      <c r="P300" t="s">
        <v>109</v>
      </c>
      <c r="T300">
        <v>12</v>
      </c>
      <c r="U300">
        <v>19</v>
      </c>
      <c r="X300" t="s">
        <v>110</v>
      </c>
      <c r="Y300">
        <v>252</v>
      </c>
      <c r="Z300" t="s">
        <v>111</v>
      </c>
      <c r="AA300" t="s">
        <v>112</v>
      </c>
      <c r="AB300">
        <v>1382</v>
      </c>
    </row>
    <row r="301" spans="1:28" x14ac:dyDescent="0.25">
      <c r="A301">
        <v>252</v>
      </c>
      <c r="B301">
        <v>252130</v>
      </c>
      <c r="C301">
        <v>7430</v>
      </c>
      <c r="D301">
        <v>-3.75</v>
      </c>
      <c r="E301" s="1">
        <v>43830</v>
      </c>
      <c r="F301" t="s">
        <v>107</v>
      </c>
      <c r="G301" t="s">
        <v>121</v>
      </c>
      <c r="H301" t="s">
        <v>108</v>
      </c>
      <c r="I301">
        <v>160754</v>
      </c>
      <c r="J301">
        <v>63309</v>
      </c>
      <c r="K301">
        <v>356447</v>
      </c>
      <c r="P301" t="s">
        <v>109</v>
      </c>
      <c r="T301">
        <v>12</v>
      </c>
      <c r="U301">
        <v>19</v>
      </c>
      <c r="X301" t="s">
        <v>110</v>
      </c>
      <c r="Y301">
        <v>252</v>
      </c>
      <c r="Z301" t="s">
        <v>111</v>
      </c>
      <c r="AA301" t="s">
        <v>112</v>
      </c>
      <c r="AB301">
        <v>1384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5FB09-A4FB-46F1-9CDC-231B5E0CB0D9}"/>
</file>

<file path=customXml/itemProps2.xml><?xml version="1.0" encoding="utf-8"?>
<ds:datastoreItem xmlns:ds="http://schemas.openxmlformats.org/officeDocument/2006/customXml" ds:itemID="{669C0CA0-B4CD-42FA-9128-9E4AA4B6ADF1}">
  <ds:schemaRefs>
    <ds:schemaRef ds:uri="http://purl.org/dc/terms/"/>
    <ds:schemaRef ds:uri="http://schemas.microsoft.com/office/2006/documentManagement/types"/>
    <ds:schemaRef ds:uri="fbd72e35-e219-480f-80c7-dcbb98c838d5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c5a96f66-4d20-4319-b5bb-cab46750a45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055F0D-EC2A-4F6B-B1A9-0D551E44EA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R5512001_UTIL0002_270312_PDF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Deborah Swain</cp:lastModifiedBy>
  <dcterms:created xsi:type="dcterms:W3CDTF">2020-04-06T20:54:49Z</dcterms:created>
  <dcterms:modified xsi:type="dcterms:W3CDTF">2020-04-23T13:57:59Z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