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DE9BEDD6-7CD7-4A50-9A22-D6A789DF4983}" xr6:coauthVersionLast="47" xr6:coauthVersionMax="47" xr10:uidLastSave="{00000000-0000-0000-0000-000000000000}"/>
  <bookViews>
    <workbookView xWindow="3308" yWindow="3308" windowWidth="21600" windowHeight="11422" xr2:uid="{00000000-000D-0000-FFFF-FFFF00000000}"/>
  </bookViews>
  <sheets>
    <sheet name="Page 3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3'!$A$1:$K$41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1" l="1"/>
</calcChain>
</file>

<file path=xl/sharedStrings.xml><?xml version="1.0" encoding="utf-8"?>
<sst xmlns="http://schemas.openxmlformats.org/spreadsheetml/2006/main" count="156" uniqueCount="88">
  <si>
    <t>Standard &amp; Poor's Public Utilities</t>
  </si>
  <si>
    <t xml:space="preserve">  </t>
  </si>
  <si>
    <t xml:space="preserve">    </t>
  </si>
  <si>
    <t xml:space="preserve">                                   </t>
  </si>
  <si>
    <t>S&amp;P</t>
  </si>
  <si>
    <t>Beta</t>
  </si>
  <si>
    <t>Common</t>
  </si>
  <si>
    <t>Moody's</t>
  </si>
  <si>
    <t>Value</t>
  </si>
  <si>
    <t>Line</t>
  </si>
  <si>
    <t>NYSE</t>
  </si>
  <si>
    <t>A-</t>
  </si>
  <si>
    <t>CMS Energy</t>
  </si>
  <si>
    <t>Exelon Corp.</t>
  </si>
  <si>
    <t>A2</t>
  </si>
  <si>
    <t xml:space="preserve">Average for S&amp;P Utilities           </t>
  </si>
  <si>
    <t xml:space="preserve">                     </t>
  </si>
  <si>
    <t>Duke Energy</t>
  </si>
  <si>
    <t xml:space="preserve">Traded   </t>
  </si>
  <si>
    <t xml:space="preserve">Stock  </t>
  </si>
  <si>
    <t>Sempra Energy</t>
  </si>
  <si>
    <t>Ameren Corporation</t>
  </si>
  <si>
    <t>American Electric Power</t>
  </si>
  <si>
    <t>Consolidated Edison</t>
  </si>
  <si>
    <t>DTE Energy Co.</t>
  </si>
  <si>
    <t>Edison Int'l</t>
  </si>
  <si>
    <t>Entergy Corp.</t>
  </si>
  <si>
    <t>FirstEnergy Corp.</t>
  </si>
  <si>
    <t>NiSource Inc.</t>
  </si>
  <si>
    <t>PPL Corp.</t>
  </si>
  <si>
    <t>Pinnacle West Capital</t>
  </si>
  <si>
    <t>Public Serv. Enterprise Inc.</t>
  </si>
  <si>
    <t>Southern Co.</t>
  </si>
  <si>
    <t>Xcel Energy Inc</t>
  </si>
  <si>
    <t>Ticker</t>
  </si>
  <si>
    <t>AEE</t>
  </si>
  <si>
    <t>AEP</t>
  </si>
  <si>
    <t>CMS</t>
  </si>
  <si>
    <t>ED</t>
  </si>
  <si>
    <t>DTE</t>
  </si>
  <si>
    <t>D</t>
  </si>
  <si>
    <t>DUK</t>
  </si>
  <si>
    <t>EIX</t>
  </si>
  <si>
    <t>ETR</t>
  </si>
  <si>
    <t>EXC</t>
  </si>
  <si>
    <t>FE</t>
  </si>
  <si>
    <t>NI</t>
  </si>
  <si>
    <t>PPL</t>
  </si>
  <si>
    <t>PNW</t>
  </si>
  <si>
    <t>PEG</t>
  </si>
  <si>
    <t>SRE</t>
  </si>
  <si>
    <t>SO</t>
  </si>
  <si>
    <t>XEL</t>
  </si>
  <si>
    <t>A</t>
  </si>
  <si>
    <t>A3</t>
  </si>
  <si>
    <t>BBB+</t>
  </si>
  <si>
    <t>BBB</t>
  </si>
  <si>
    <t>Baa1</t>
  </si>
  <si>
    <t>Baa2</t>
  </si>
  <si>
    <t>Source of Information:</t>
  </si>
  <si>
    <t>Note:</t>
  </si>
  <si>
    <t>CenterPoint Energy</t>
  </si>
  <si>
    <t>CNP</t>
  </si>
  <si>
    <t>WEC</t>
  </si>
  <si>
    <t>Company Identities</t>
  </si>
  <si>
    <r>
      <t xml:space="preserve">Credit Rating </t>
    </r>
    <r>
      <rPr>
        <vertAlign val="superscript"/>
        <sz val="12"/>
        <rFont val="Arial"/>
        <family val="2"/>
      </rPr>
      <t xml:space="preserve">(1) </t>
    </r>
  </si>
  <si>
    <r>
      <t>(1)</t>
    </r>
    <r>
      <rPr>
        <sz val="12"/>
        <rFont val="Arial"/>
        <family val="2"/>
      </rPr>
      <t xml:space="preserve"> Ratings are those of utility subsidiaries</t>
    </r>
  </si>
  <si>
    <t>NextEra Energy Inc.</t>
  </si>
  <si>
    <t xml:space="preserve">NEE </t>
  </si>
  <si>
    <t>NRG Energy Inc.</t>
  </si>
  <si>
    <t>NRG</t>
  </si>
  <si>
    <t>A1</t>
  </si>
  <si>
    <t xml:space="preserve">Eversource </t>
  </si>
  <si>
    <t>WEC Energy Corp.</t>
  </si>
  <si>
    <t>LNT</t>
  </si>
  <si>
    <t>American Water Works</t>
  </si>
  <si>
    <t>AWK</t>
  </si>
  <si>
    <t>Evergy, Inc.</t>
  </si>
  <si>
    <t>EVRG</t>
  </si>
  <si>
    <t>Alliant Energy Corporation</t>
  </si>
  <si>
    <t>Ba1</t>
  </si>
  <si>
    <t>Dominion Energy</t>
  </si>
  <si>
    <t>ES</t>
  </si>
  <si>
    <t>BB+</t>
  </si>
  <si>
    <t>Moody's Investors Service, Inc.</t>
  </si>
  <si>
    <t>S&amp;P Global Inc.</t>
  </si>
  <si>
    <t/>
  </si>
  <si>
    <t>The Value Line Investment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</si>
</sst>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0" fontId="0" fillId="0" borderId="0" xfId="0" quotePrefix="1" applyAlignment="1">
      <alignment horizontal="center"/>
    </xf>
    <xf numFmtId="0" fontId="6" fillId="0" borderId="0" xfId="0" quotePrefix="1" applyFont="1" applyAlignment="1">
      <alignment horizontal="left"/>
    </xf>
    <xf numFmtId="0" fontId="2" fillId="0" borderId="0" xfId="0" quotePrefix="1" applyFont="1" applyAlignment="1">
      <alignment horizontal="right" vertical="top"/>
    </xf>
    <xf numFmtId="0" fontId="2" fillId="0" borderId="0" xfId="0" quotePrefix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0" borderId="1" xfId="0" quotePrefix="1" applyFont="1" applyBorder="1" applyAlignment="1">
      <alignment horizontal="left" inden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="85" zoomScaleNormal="85" zoomScaleSheetLayoutView="50" workbookViewId="0">
      <selection sqref="A1:K1"/>
    </sheetView>
  </sheetViews>
  <sheetFormatPr defaultRowHeight="15" x14ac:dyDescent="0.4"/>
  <cols>
    <col min="1" max="1" width="22.88671875" customWidth="1"/>
    <col min="2" max="2" width="2.6640625" customWidth="1"/>
    <col min="3" max="3" width="9.21875" customWidth="1"/>
    <col min="4" max="4" width="3.109375" customWidth="1"/>
    <col min="5" max="5" width="9.21875" customWidth="1"/>
    <col min="6" max="6" width="2.6640625" customWidth="1"/>
    <col min="8" max="8" width="2.6640625" customWidth="1"/>
    <col min="10" max="10" width="3.6640625" customWidth="1"/>
  </cols>
  <sheetData>
    <row r="1" spans="1:1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4">
      <c r="A2" s="25" t="s">
        <v>64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4">
      <c r="I3" s="2" t="s">
        <v>1</v>
      </c>
      <c r="J3" t="s">
        <v>2</v>
      </c>
    </row>
    <row r="4" spans="1:11" x14ac:dyDescent="0.4">
      <c r="E4" s="24"/>
      <c r="F4" s="24"/>
      <c r="G4" s="24"/>
      <c r="H4" s="3"/>
      <c r="I4" s="3" t="s">
        <v>6</v>
      </c>
      <c r="K4" s="1" t="s">
        <v>8</v>
      </c>
    </row>
    <row r="5" spans="1:11" ht="17.25" x14ac:dyDescent="0.4">
      <c r="C5" s="10"/>
      <c r="E5" s="28" t="s">
        <v>65</v>
      </c>
      <c r="F5" s="29"/>
      <c r="G5" s="29"/>
      <c r="H5" s="3"/>
      <c r="I5" s="3" t="s">
        <v>19</v>
      </c>
      <c r="K5" s="1" t="s">
        <v>9</v>
      </c>
    </row>
    <row r="6" spans="1:11" x14ac:dyDescent="0.4">
      <c r="C6" s="6" t="s">
        <v>34</v>
      </c>
      <c r="E6" s="6" t="s">
        <v>7</v>
      </c>
      <c r="F6" s="2"/>
      <c r="G6" s="6" t="s">
        <v>4</v>
      </c>
      <c r="H6" s="3"/>
      <c r="I6" s="6" t="s">
        <v>18</v>
      </c>
      <c r="K6" s="7" t="s">
        <v>5</v>
      </c>
    </row>
    <row r="8" spans="1:11" s="5" customFormat="1" x14ac:dyDescent="0.4">
      <c r="A8" s="16" t="s">
        <v>79</v>
      </c>
      <c r="C8" s="11" t="s">
        <v>74</v>
      </c>
      <c r="E8" s="12" t="s">
        <v>57</v>
      </c>
      <c r="F8" s="21"/>
      <c r="G8" s="12" t="s">
        <v>11</v>
      </c>
      <c r="H8" s="3"/>
      <c r="I8" s="3" t="s">
        <v>10</v>
      </c>
      <c r="K8" s="19">
        <v>0.85</v>
      </c>
    </row>
    <row r="9" spans="1:11" s="5" customFormat="1" x14ac:dyDescent="0.4">
      <c r="A9" s="16" t="s">
        <v>21</v>
      </c>
      <c r="C9" s="11" t="s">
        <v>35</v>
      </c>
      <c r="E9" s="12" t="s">
        <v>57</v>
      </c>
      <c r="F9" s="21"/>
      <c r="G9" s="11" t="s">
        <v>55</v>
      </c>
      <c r="H9" s="3"/>
      <c r="I9" s="3" t="s">
        <v>10</v>
      </c>
      <c r="K9" s="19">
        <v>0.8</v>
      </c>
    </row>
    <row r="10" spans="1:11" s="5" customFormat="1" x14ac:dyDescent="0.4">
      <c r="A10" s="5" t="s">
        <v>22</v>
      </c>
      <c r="C10" s="11" t="s">
        <v>36</v>
      </c>
      <c r="E10" s="12" t="s">
        <v>57</v>
      </c>
      <c r="F10" s="21"/>
      <c r="G10" s="11" t="s">
        <v>11</v>
      </c>
      <c r="H10" s="3"/>
      <c r="I10" s="3" t="s">
        <v>10</v>
      </c>
      <c r="K10" s="17">
        <v>0.75</v>
      </c>
    </row>
    <row r="11" spans="1:11" s="5" customFormat="1" x14ac:dyDescent="0.4">
      <c r="A11" s="16" t="s">
        <v>75</v>
      </c>
      <c r="C11" s="12" t="s">
        <v>76</v>
      </c>
      <c r="E11" s="12" t="s">
        <v>57</v>
      </c>
      <c r="F11" s="21"/>
      <c r="G11" s="11" t="s">
        <v>53</v>
      </c>
      <c r="H11" s="3"/>
      <c r="I11" s="3" t="s">
        <v>10</v>
      </c>
      <c r="K11" s="17">
        <v>0.85</v>
      </c>
    </row>
    <row r="12" spans="1:11" s="5" customFormat="1" x14ac:dyDescent="0.4">
      <c r="A12" s="16" t="s">
        <v>61</v>
      </c>
      <c r="C12" s="11" t="s">
        <v>62</v>
      </c>
      <c r="E12" s="12" t="s">
        <v>57</v>
      </c>
      <c r="F12" s="21"/>
      <c r="G12" s="12" t="s">
        <v>55</v>
      </c>
      <c r="H12" s="3"/>
      <c r="I12" s="3" t="s">
        <v>10</v>
      </c>
      <c r="K12" s="19">
        <v>1.1499999999999999</v>
      </c>
    </row>
    <row r="13" spans="1:11" s="5" customFormat="1" x14ac:dyDescent="0.4">
      <c r="A13" s="16" t="s">
        <v>12</v>
      </c>
      <c r="C13" s="11" t="s">
        <v>37</v>
      </c>
      <c r="E13" s="11" t="s">
        <v>54</v>
      </c>
      <c r="F13" s="21"/>
      <c r="G13" s="12" t="s">
        <v>11</v>
      </c>
      <c r="H13" s="3"/>
      <c r="I13" s="3" t="s">
        <v>10</v>
      </c>
      <c r="K13" s="19">
        <v>0.8</v>
      </c>
    </row>
    <row r="14" spans="1:11" s="5" customFormat="1" x14ac:dyDescent="0.4">
      <c r="A14" s="16" t="s">
        <v>23</v>
      </c>
      <c r="C14" s="11" t="s">
        <v>38</v>
      </c>
      <c r="E14" s="12" t="s">
        <v>57</v>
      </c>
      <c r="F14" s="21"/>
      <c r="G14" s="12" t="s">
        <v>11</v>
      </c>
      <c r="H14" s="3"/>
      <c r="I14" s="3" t="s">
        <v>10</v>
      </c>
      <c r="K14" s="17">
        <v>0.75</v>
      </c>
    </row>
    <row r="15" spans="1:11" s="5" customFormat="1" x14ac:dyDescent="0.4">
      <c r="A15" s="16" t="s">
        <v>81</v>
      </c>
      <c r="C15" s="11" t="s">
        <v>40</v>
      </c>
      <c r="E15" s="12" t="s">
        <v>14</v>
      </c>
      <c r="F15" s="21"/>
      <c r="G15" s="11" t="s">
        <v>55</v>
      </c>
      <c r="H15" s="3"/>
      <c r="I15" s="3" t="s">
        <v>10</v>
      </c>
      <c r="K15" s="17">
        <v>0.85</v>
      </c>
    </row>
    <row r="16" spans="1:11" s="5" customFormat="1" x14ac:dyDescent="0.4">
      <c r="A16" s="16" t="s">
        <v>24</v>
      </c>
      <c r="C16" s="11" t="s">
        <v>39</v>
      </c>
      <c r="E16" s="12" t="s">
        <v>14</v>
      </c>
      <c r="F16" s="21"/>
      <c r="G16" s="12" t="s">
        <v>11</v>
      </c>
      <c r="H16" s="3"/>
      <c r="I16" s="3" t="s">
        <v>10</v>
      </c>
      <c r="K16" s="19">
        <v>0.95</v>
      </c>
    </row>
    <row r="17" spans="1:11" s="5" customFormat="1" x14ac:dyDescent="0.4">
      <c r="A17" s="5" t="s">
        <v>17</v>
      </c>
      <c r="C17" s="12" t="s">
        <v>41</v>
      </c>
      <c r="E17" s="12" t="s">
        <v>14</v>
      </c>
      <c r="F17" s="21"/>
      <c r="G17" s="11" t="s">
        <v>55</v>
      </c>
      <c r="H17" s="3"/>
      <c r="I17" s="3" t="s">
        <v>10</v>
      </c>
      <c r="K17" s="17">
        <v>0.85</v>
      </c>
    </row>
    <row r="18" spans="1:11" s="5" customFormat="1" x14ac:dyDescent="0.4">
      <c r="A18" s="5" t="s">
        <v>25</v>
      </c>
      <c r="C18" s="12" t="s">
        <v>42</v>
      </c>
      <c r="E18" s="11" t="s">
        <v>58</v>
      </c>
      <c r="F18" s="21"/>
      <c r="G18" s="12" t="s">
        <v>56</v>
      </c>
      <c r="H18" s="3"/>
      <c r="I18" s="3" t="s">
        <v>10</v>
      </c>
      <c r="K18" s="19">
        <v>0.95</v>
      </c>
    </row>
    <row r="19" spans="1:11" s="5" customFormat="1" x14ac:dyDescent="0.4">
      <c r="A19" s="5" t="s">
        <v>26</v>
      </c>
      <c r="C19" s="12" t="s">
        <v>43</v>
      </c>
      <c r="E19" s="12" t="s">
        <v>57</v>
      </c>
      <c r="F19" s="21"/>
      <c r="G19" s="11" t="s">
        <v>55</v>
      </c>
      <c r="H19" s="3"/>
      <c r="I19" s="3" t="s">
        <v>10</v>
      </c>
      <c r="K19" s="17">
        <v>0.95</v>
      </c>
    </row>
    <row r="20" spans="1:11" s="5" customFormat="1" x14ac:dyDescent="0.4">
      <c r="A20" s="16" t="s">
        <v>77</v>
      </c>
      <c r="C20" s="12" t="s">
        <v>78</v>
      </c>
      <c r="E20" s="12" t="s">
        <v>57</v>
      </c>
      <c r="F20" s="21"/>
      <c r="G20" s="12" t="s">
        <v>11</v>
      </c>
      <c r="H20" s="3"/>
      <c r="I20" s="3" t="s">
        <v>10</v>
      </c>
      <c r="K20" s="17">
        <v>0.95</v>
      </c>
    </row>
    <row r="21" spans="1:11" s="5" customFormat="1" x14ac:dyDescent="0.4">
      <c r="A21" s="16" t="s">
        <v>72</v>
      </c>
      <c r="C21" s="11" t="s">
        <v>82</v>
      </c>
      <c r="E21" s="12" t="s">
        <v>54</v>
      </c>
      <c r="F21" s="21"/>
      <c r="G21" s="12" t="s">
        <v>53</v>
      </c>
      <c r="H21" s="3"/>
      <c r="I21" s="3" t="s">
        <v>10</v>
      </c>
      <c r="K21" s="17">
        <v>0.9</v>
      </c>
    </row>
    <row r="22" spans="1:11" s="5" customFormat="1" x14ac:dyDescent="0.4">
      <c r="A22" s="5" t="s">
        <v>13</v>
      </c>
      <c r="C22" s="12" t="s">
        <v>44</v>
      </c>
      <c r="E22" s="12" t="s">
        <v>14</v>
      </c>
      <c r="F22" s="21"/>
      <c r="G22" s="12" t="s">
        <v>55</v>
      </c>
      <c r="H22" s="3"/>
      <c r="I22" s="3" t="s">
        <v>10</v>
      </c>
      <c r="K22" s="19">
        <v>0.95</v>
      </c>
    </row>
    <row r="23" spans="1:11" s="5" customFormat="1" x14ac:dyDescent="0.4">
      <c r="A23" s="16" t="s">
        <v>27</v>
      </c>
      <c r="C23" s="11" t="s">
        <v>45</v>
      </c>
      <c r="E23" s="12" t="s">
        <v>54</v>
      </c>
      <c r="F23" s="21"/>
      <c r="G23" s="12" t="s">
        <v>56</v>
      </c>
      <c r="H23" s="3"/>
      <c r="I23" s="3" t="s">
        <v>10</v>
      </c>
      <c r="K23" s="19">
        <v>0.85</v>
      </c>
    </row>
    <row r="24" spans="1:11" s="5" customFormat="1" x14ac:dyDescent="0.4">
      <c r="A24" s="16" t="s">
        <v>67</v>
      </c>
      <c r="C24" s="11" t="s">
        <v>68</v>
      </c>
      <c r="E24" s="12" t="s">
        <v>71</v>
      </c>
      <c r="F24" s="21"/>
      <c r="G24" s="12" t="s">
        <v>53</v>
      </c>
      <c r="H24" s="3"/>
      <c r="I24" s="3" t="s">
        <v>10</v>
      </c>
      <c r="K24" s="19">
        <v>0.9</v>
      </c>
    </row>
    <row r="25" spans="1:11" s="5" customFormat="1" x14ac:dyDescent="0.4">
      <c r="A25" s="16" t="s">
        <v>28</v>
      </c>
      <c r="C25" s="11" t="s">
        <v>46</v>
      </c>
      <c r="E25" s="12" t="s">
        <v>58</v>
      </c>
      <c r="F25" s="21"/>
      <c r="G25" s="12" t="s">
        <v>55</v>
      </c>
      <c r="H25" s="3"/>
      <c r="I25" s="3" t="s">
        <v>10</v>
      </c>
      <c r="K25" s="19">
        <v>0.85</v>
      </c>
    </row>
    <row r="26" spans="1:11" s="5" customFormat="1" x14ac:dyDescent="0.4">
      <c r="A26" s="16" t="s">
        <v>69</v>
      </c>
      <c r="C26" s="11" t="s">
        <v>70</v>
      </c>
      <c r="E26" s="12" t="s">
        <v>80</v>
      </c>
      <c r="F26" s="21"/>
      <c r="G26" s="12" t="s">
        <v>83</v>
      </c>
      <c r="I26" s="3" t="s">
        <v>10</v>
      </c>
      <c r="K26" s="17">
        <v>1.1499999999999999</v>
      </c>
    </row>
    <row r="27" spans="1:11" s="5" customFormat="1" x14ac:dyDescent="0.4">
      <c r="A27" s="5" t="s">
        <v>30</v>
      </c>
      <c r="C27" s="12" t="s">
        <v>48</v>
      </c>
      <c r="E27" s="12" t="s">
        <v>54</v>
      </c>
      <c r="F27" s="21"/>
      <c r="G27" s="12" t="s">
        <v>55</v>
      </c>
      <c r="H27" s="3"/>
      <c r="I27" s="3" t="s">
        <v>10</v>
      </c>
      <c r="K27" s="17">
        <v>0.9</v>
      </c>
    </row>
    <row r="28" spans="1:11" s="5" customFormat="1" x14ac:dyDescent="0.4">
      <c r="A28" s="5" t="s">
        <v>29</v>
      </c>
      <c r="C28" s="11" t="s">
        <v>47</v>
      </c>
      <c r="E28" s="12" t="s">
        <v>54</v>
      </c>
      <c r="F28" s="21"/>
      <c r="G28" s="11" t="s">
        <v>11</v>
      </c>
      <c r="H28" s="3"/>
      <c r="I28" s="3" t="s">
        <v>10</v>
      </c>
      <c r="K28" s="19">
        <v>1.1000000000000001</v>
      </c>
    </row>
    <row r="29" spans="1:11" s="5" customFormat="1" x14ac:dyDescent="0.4">
      <c r="A29" s="5" t="s">
        <v>31</v>
      </c>
      <c r="C29" s="11" t="s">
        <v>49</v>
      </c>
      <c r="E29" s="12" t="s">
        <v>54</v>
      </c>
      <c r="F29" s="21"/>
      <c r="G29" s="11" t="s">
        <v>11</v>
      </c>
      <c r="H29" s="3"/>
      <c r="I29" s="3" t="s">
        <v>10</v>
      </c>
      <c r="K29" s="17">
        <v>0.9</v>
      </c>
    </row>
    <row r="30" spans="1:11" s="5" customFormat="1" x14ac:dyDescent="0.4">
      <c r="A30" s="5" t="s">
        <v>20</v>
      </c>
      <c r="C30" s="12" t="s">
        <v>50</v>
      </c>
      <c r="E30" s="12" t="s">
        <v>54</v>
      </c>
      <c r="F30" s="21"/>
      <c r="G30" s="12" t="s">
        <v>55</v>
      </c>
      <c r="H30" s="3"/>
      <c r="I30" s="3" t="s">
        <v>10</v>
      </c>
      <c r="K30" s="19">
        <v>0.95</v>
      </c>
    </row>
    <row r="31" spans="1:11" s="5" customFormat="1" x14ac:dyDescent="0.4">
      <c r="A31" s="16" t="s">
        <v>32</v>
      </c>
      <c r="C31" s="11" t="s">
        <v>51</v>
      </c>
      <c r="E31" s="12" t="s">
        <v>57</v>
      </c>
      <c r="F31" s="21"/>
      <c r="G31" s="12" t="s">
        <v>55</v>
      </c>
      <c r="H31" s="3"/>
      <c r="I31" s="3" t="s">
        <v>10</v>
      </c>
      <c r="K31" s="19">
        <v>0.95</v>
      </c>
    </row>
    <row r="32" spans="1:11" s="5" customFormat="1" x14ac:dyDescent="0.4">
      <c r="A32" s="16" t="s">
        <v>73</v>
      </c>
      <c r="C32" s="12" t="s">
        <v>63</v>
      </c>
      <c r="E32" s="12" t="s">
        <v>14</v>
      </c>
      <c r="F32" s="21"/>
      <c r="G32" s="11" t="s">
        <v>11</v>
      </c>
      <c r="H32" s="3"/>
      <c r="I32" s="3" t="s">
        <v>10</v>
      </c>
      <c r="K32" s="19">
        <v>0.8</v>
      </c>
    </row>
    <row r="33" spans="1:11" s="5" customFormat="1" x14ac:dyDescent="0.4">
      <c r="A33" s="5" t="s">
        <v>33</v>
      </c>
      <c r="C33" s="11" t="s">
        <v>52</v>
      </c>
      <c r="E33" s="18" t="s">
        <v>14</v>
      </c>
      <c r="F33" s="21"/>
      <c r="G33" s="22" t="s">
        <v>11</v>
      </c>
      <c r="H33" s="3"/>
      <c r="I33" s="3" t="s">
        <v>10</v>
      </c>
      <c r="K33" s="20">
        <v>0.8</v>
      </c>
    </row>
    <row r="34" spans="1:11" x14ac:dyDescent="0.4">
      <c r="A34" s="4" t="s">
        <v>3</v>
      </c>
      <c r="B34" s="4"/>
      <c r="C34" s="4"/>
      <c r="D34" s="4"/>
      <c r="E34" s="11"/>
      <c r="F34" s="5"/>
      <c r="G34" s="11"/>
      <c r="H34" s="5"/>
      <c r="I34" s="5"/>
      <c r="J34" s="5"/>
      <c r="K34" s="1"/>
    </row>
    <row r="35" spans="1:11" ht="15.4" thickBot="1" x14ac:dyDescent="0.45">
      <c r="A35" s="5" t="s">
        <v>15</v>
      </c>
      <c r="B35" s="5"/>
      <c r="C35" s="5"/>
      <c r="D35" s="5"/>
      <c r="E35" s="23" t="s">
        <v>54</v>
      </c>
      <c r="F35" s="21"/>
      <c r="G35" s="23" t="s">
        <v>55</v>
      </c>
      <c r="H35" s="3"/>
      <c r="K35" s="8">
        <f>AVERAGE(K8:K33)</f>
        <v>0.90192307692307672</v>
      </c>
    </row>
    <row r="36" spans="1:11" ht="15.4" thickTop="1" x14ac:dyDescent="0.4">
      <c r="A36" s="4"/>
      <c r="B36" s="4"/>
      <c r="C36" s="4"/>
      <c r="D36" s="4"/>
      <c r="E36" s="5"/>
      <c r="F36" s="5"/>
      <c r="G36" s="5"/>
      <c r="H36" s="5"/>
      <c r="I36" s="5"/>
      <c r="J36" s="5"/>
      <c r="K36" s="1"/>
    </row>
    <row r="37" spans="1:11" ht="17.25" x14ac:dyDescent="0.4">
      <c r="A37" s="15" t="s">
        <v>60</v>
      </c>
      <c r="B37" s="13"/>
      <c r="C37" s="14" t="s">
        <v>66</v>
      </c>
      <c r="D37" s="4"/>
      <c r="E37" s="5"/>
      <c r="F37" s="5"/>
      <c r="G37" s="5"/>
      <c r="H37" s="5"/>
      <c r="I37" s="5"/>
      <c r="J37" s="5"/>
    </row>
    <row r="38" spans="1:11" x14ac:dyDescent="0.4">
      <c r="A38" s="4"/>
      <c r="B38" s="4"/>
      <c r="C38" s="4"/>
      <c r="D38" s="4"/>
      <c r="E38" s="5"/>
      <c r="F38" s="5"/>
      <c r="G38" s="5"/>
      <c r="H38" s="5"/>
      <c r="I38" s="5"/>
      <c r="J38" s="5"/>
    </row>
    <row r="39" spans="1:11" x14ac:dyDescent="0.4">
      <c r="A39" s="9" t="s">
        <v>59</v>
      </c>
      <c r="B39" s="5"/>
      <c r="C39" s="5" t="s">
        <v>84</v>
      </c>
      <c r="D39" s="5"/>
      <c r="F39" s="5"/>
      <c r="G39" s="5"/>
      <c r="H39" s="5"/>
      <c r="I39" s="5"/>
      <c r="J39" s="5"/>
    </row>
    <row r="40" spans="1:11" x14ac:dyDescent="0.4">
      <c r="A40" s="4" t="s">
        <v>16</v>
      </c>
      <c r="B40" s="4"/>
      <c r="C40" s="16" t="s">
        <v>85</v>
      </c>
      <c r="D40" s="4"/>
      <c r="G40" s="5"/>
      <c r="H40" s="5"/>
      <c r="I40" s="5"/>
      <c r="J40" s="5"/>
    </row>
    <row r="41" spans="1:11" x14ac:dyDescent="0.4">
      <c r="C41" s="16" t="s">
        <v>87</v>
      </c>
    </row>
    <row r="42" spans="1:11" x14ac:dyDescent="0.4">
      <c r="C42" s="16" t="s">
        <v>86</v>
      </c>
    </row>
  </sheetData>
  <mergeCells count="4">
    <mergeCell ref="E4:G4"/>
    <mergeCell ref="A2:K2"/>
    <mergeCell ref="A1:K1"/>
    <mergeCell ref="E5:G5"/>
  </mergeCells>
  <phoneticPr fontId="0" type="noConversion"/>
  <pageMargins left="0.75" right="0.75" top="1" bottom="0.25" header="0.5" footer="0.5"/>
  <pageSetup scale="89" fitToHeight="0" orientation="portrait" r:id="rId1"/>
  <headerFooter alignWithMargins="0">
    <oddHeader>&amp;RExhibit No. PRM-1
Page 9 of 30
Schedule 4 [3 of 3]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 A C T I V E ! 1 5 6 7 5 8 2 7 . 1 < / d o c u m e n t i d >  
     < s e n d e r i d > K E A B E T < / s e n d e r i d >  
     < s e n d e r e m a i l > B K E A T I N G @ G U N S T E R . C O M < / s e n d e r e m a i l >  
     < l a s t m o d i f i e d > 2 0 2 2 - 0 6 - 0 3 T 1 0 : 5 1 : 3 8 . 0 0 0 0 0 0 0 - 0 4 : 0 0 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3</vt:lpstr>
      <vt:lpstr>'Page 3'!Print_Area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Moul</dc:creator>
  <cp:lastModifiedBy>Paul</cp:lastModifiedBy>
  <cp:lastPrinted>2012-05-02T19:26:10Z</cp:lastPrinted>
  <dcterms:created xsi:type="dcterms:W3CDTF">2001-03-28T14:36:21Z</dcterms:created>
  <dcterms:modified xsi:type="dcterms:W3CDTF">2022-06-03T14:51:38Z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{8742C9CB-A01C-4269-9E44-AD0ABBC07F4D}</vt:lpwstr>
  </property>
</Properties>
</file>