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24\"/>
    </mc:Choice>
  </mc:AlternateContent>
  <bookViews>
    <workbookView xWindow="0" yWindow="0" windowWidth="19200" windowHeight="5250"/>
  </bookViews>
  <sheets>
    <sheet name="Total 2022" sheetId="7" r:id="rId1"/>
    <sheet name="FT Jenn 2022" sheetId="1" r:id="rId2"/>
    <sheet name="FT Joe Abba 2022" sheetId="2" r:id="rId3"/>
    <sheet name="Bety Adjustments 2022" sheetId="3" r:id="rId4"/>
    <sheet name="mgmt adjustments 2022" sheetId="4" r:id="rId5"/>
    <sheet name="AMR 2022" sheetId="5" r:id="rId6"/>
    <sheet name="Total 2023" sheetId="8" r:id="rId7"/>
    <sheet name="FT Jenn 2023" sheetId="9" r:id="rId8"/>
    <sheet name="FT Joe Abba 2023" sheetId="10" r:id="rId9"/>
    <sheet name="Bety Adjustments 2023" sheetId="11" r:id="rId10"/>
    <sheet name="mgmt adjustments 2023" sheetId="12" r:id="rId11"/>
    <sheet name="AMR 2023" sheetId="13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9" l="1"/>
  <c r="N55" i="9"/>
  <c r="M55" i="9"/>
  <c r="L55" i="9"/>
  <c r="K55" i="9"/>
  <c r="J55" i="9"/>
  <c r="I55" i="9"/>
  <c r="H55" i="9"/>
  <c r="G55" i="9"/>
  <c r="F55" i="9"/>
  <c r="E55" i="9"/>
  <c r="D55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A17" i="9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P16" i="9"/>
  <c r="P55" i="9" s="1"/>
  <c r="A16" i="9"/>
  <c r="P15" i="9"/>
  <c r="B8" i="9"/>
  <c r="B6" i="9"/>
  <c r="O55" i="1"/>
  <c r="N55" i="1"/>
  <c r="M55" i="1"/>
  <c r="L55" i="1"/>
  <c r="K55" i="1"/>
  <c r="J55" i="1"/>
  <c r="I55" i="1"/>
  <c r="H55" i="1"/>
  <c r="G55" i="1"/>
  <c r="F55" i="1"/>
  <c r="E55" i="1"/>
  <c r="D55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P16" i="1"/>
  <c r="A16" i="1"/>
  <c r="P15" i="1"/>
  <c r="P55" i="1" s="1"/>
  <c r="B8" i="1"/>
  <c r="B6" i="1"/>
  <c r="O55" i="13" l="1"/>
  <c r="N55" i="13"/>
  <c r="M55" i="13"/>
  <c r="L55" i="13"/>
  <c r="K55" i="13"/>
  <c r="J55" i="13"/>
  <c r="I55" i="13"/>
  <c r="H55" i="13"/>
  <c r="G55" i="13"/>
  <c r="F55" i="13"/>
  <c r="E55" i="13"/>
  <c r="D55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P16" i="13"/>
  <c r="A16" i="13"/>
  <c r="P15" i="13"/>
  <c r="P55" i="13" s="1"/>
  <c r="B8" i="13"/>
  <c r="B6" i="13"/>
  <c r="O55" i="12"/>
  <c r="N55" i="12"/>
  <c r="M55" i="12"/>
  <c r="L55" i="12"/>
  <c r="K55" i="12"/>
  <c r="J55" i="12"/>
  <c r="I55" i="12"/>
  <c r="H55" i="12"/>
  <c r="G55" i="12"/>
  <c r="F55" i="12"/>
  <c r="E55" i="12"/>
  <c r="D55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P16" i="12"/>
  <c r="A16" i="12"/>
  <c r="P15" i="12"/>
  <c r="P55" i="12" s="1"/>
  <c r="B8" i="12"/>
  <c r="B6" i="12"/>
  <c r="O55" i="11"/>
  <c r="N55" i="11"/>
  <c r="M55" i="11"/>
  <c r="L55" i="11"/>
  <c r="K55" i="11"/>
  <c r="J55" i="11"/>
  <c r="I55" i="11"/>
  <c r="H55" i="11"/>
  <c r="G55" i="11"/>
  <c r="F55" i="11"/>
  <c r="E55" i="11"/>
  <c r="D55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P17" i="11"/>
  <c r="P16" i="11"/>
  <c r="A16" i="11"/>
  <c r="A17" i="11" s="1"/>
  <c r="P15" i="11"/>
  <c r="P55" i="11" s="1"/>
  <c r="B8" i="11"/>
  <c r="B6" i="11"/>
  <c r="O55" i="10"/>
  <c r="N55" i="10"/>
  <c r="M55" i="10"/>
  <c r="L55" i="10"/>
  <c r="K55" i="10"/>
  <c r="J55" i="10"/>
  <c r="I55" i="10"/>
  <c r="G55" i="10"/>
  <c r="F55" i="10"/>
  <c r="E55" i="10"/>
  <c r="D55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55" i="10" s="1"/>
  <c r="P36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P16" i="10"/>
  <c r="A16" i="10"/>
  <c r="P15" i="10"/>
  <c r="B8" i="10"/>
  <c r="B6" i="10"/>
  <c r="N21" i="8"/>
  <c r="J21" i="8"/>
  <c r="F21" i="8"/>
  <c r="O52" i="8"/>
  <c r="N52" i="8"/>
  <c r="M52" i="8"/>
  <c r="L52" i="8"/>
  <c r="K52" i="8"/>
  <c r="J52" i="8"/>
  <c r="I52" i="8"/>
  <c r="H52" i="8"/>
  <c r="G52" i="8"/>
  <c r="F52" i="8"/>
  <c r="E52" i="8"/>
  <c r="D52" i="8"/>
  <c r="O51" i="8"/>
  <c r="N51" i="8"/>
  <c r="M51" i="8"/>
  <c r="L51" i="8"/>
  <c r="K51" i="8"/>
  <c r="J51" i="8"/>
  <c r="I51" i="8"/>
  <c r="H51" i="8"/>
  <c r="G51" i="8"/>
  <c r="F51" i="8"/>
  <c r="E51" i="8"/>
  <c r="D51" i="8"/>
  <c r="O50" i="8"/>
  <c r="N50" i="8"/>
  <c r="M50" i="8"/>
  <c r="L50" i="8"/>
  <c r="K50" i="8"/>
  <c r="J50" i="8"/>
  <c r="I50" i="8"/>
  <c r="H50" i="8"/>
  <c r="G50" i="8"/>
  <c r="F50" i="8"/>
  <c r="E50" i="8"/>
  <c r="D50" i="8"/>
  <c r="O49" i="8"/>
  <c r="N49" i="8"/>
  <c r="M49" i="8"/>
  <c r="L49" i="8"/>
  <c r="K49" i="8"/>
  <c r="J49" i="8"/>
  <c r="I49" i="8"/>
  <c r="H49" i="8"/>
  <c r="G49" i="8"/>
  <c r="F49" i="8"/>
  <c r="E49" i="8"/>
  <c r="D49" i="8"/>
  <c r="O48" i="8"/>
  <c r="N48" i="8"/>
  <c r="M48" i="8"/>
  <c r="L48" i="8"/>
  <c r="K48" i="8"/>
  <c r="J48" i="8"/>
  <c r="I48" i="8"/>
  <c r="H48" i="8"/>
  <c r="G48" i="8"/>
  <c r="F48" i="8"/>
  <c r="E48" i="8"/>
  <c r="D48" i="8"/>
  <c r="O47" i="8"/>
  <c r="N47" i="8"/>
  <c r="M47" i="8"/>
  <c r="L47" i="8"/>
  <c r="K47" i="8"/>
  <c r="J47" i="8"/>
  <c r="I47" i="8"/>
  <c r="H47" i="8"/>
  <c r="G47" i="8"/>
  <c r="F47" i="8"/>
  <c r="E47" i="8"/>
  <c r="D47" i="8"/>
  <c r="O46" i="8"/>
  <c r="N46" i="8"/>
  <c r="M46" i="8"/>
  <c r="L46" i="8"/>
  <c r="K46" i="8"/>
  <c r="J46" i="8"/>
  <c r="I46" i="8"/>
  <c r="H46" i="8"/>
  <c r="G46" i="8"/>
  <c r="F46" i="8"/>
  <c r="E46" i="8"/>
  <c r="D46" i="8"/>
  <c r="O45" i="8"/>
  <c r="N45" i="8"/>
  <c r="M45" i="8"/>
  <c r="L45" i="8"/>
  <c r="K45" i="8"/>
  <c r="J45" i="8"/>
  <c r="I45" i="8"/>
  <c r="H45" i="8"/>
  <c r="G45" i="8"/>
  <c r="F45" i="8"/>
  <c r="E45" i="8"/>
  <c r="D45" i="8"/>
  <c r="O44" i="8"/>
  <c r="N44" i="8"/>
  <c r="M44" i="8"/>
  <c r="L44" i="8"/>
  <c r="K44" i="8"/>
  <c r="J44" i="8"/>
  <c r="I44" i="8"/>
  <c r="H44" i="8"/>
  <c r="G44" i="8"/>
  <c r="F44" i="8"/>
  <c r="E44" i="8"/>
  <c r="D44" i="8"/>
  <c r="O43" i="8"/>
  <c r="N43" i="8"/>
  <c r="M43" i="8"/>
  <c r="L43" i="8"/>
  <c r="K43" i="8"/>
  <c r="J43" i="8"/>
  <c r="I43" i="8"/>
  <c r="H43" i="8"/>
  <c r="G43" i="8"/>
  <c r="F43" i="8"/>
  <c r="E43" i="8"/>
  <c r="D43" i="8"/>
  <c r="O42" i="8"/>
  <c r="N42" i="8"/>
  <c r="M42" i="8"/>
  <c r="L42" i="8"/>
  <c r="K42" i="8"/>
  <c r="J42" i="8"/>
  <c r="I42" i="8"/>
  <c r="H42" i="8"/>
  <c r="G42" i="8"/>
  <c r="F42" i="8"/>
  <c r="E42" i="8"/>
  <c r="D42" i="8"/>
  <c r="O41" i="8"/>
  <c r="N41" i="8"/>
  <c r="M41" i="8"/>
  <c r="L41" i="8"/>
  <c r="K41" i="8"/>
  <c r="J41" i="8"/>
  <c r="I41" i="8"/>
  <c r="H41" i="8"/>
  <c r="G41" i="8"/>
  <c r="F41" i="8"/>
  <c r="E41" i="8"/>
  <c r="D41" i="8"/>
  <c r="O40" i="8"/>
  <c r="N40" i="8"/>
  <c r="M40" i="8"/>
  <c r="L40" i="8"/>
  <c r="K40" i="8"/>
  <c r="J40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N38" i="8"/>
  <c r="M38" i="8"/>
  <c r="L38" i="8"/>
  <c r="K38" i="8"/>
  <c r="J38" i="8"/>
  <c r="I38" i="8"/>
  <c r="H38" i="8"/>
  <c r="G38" i="8"/>
  <c r="F38" i="8"/>
  <c r="E38" i="8"/>
  <c r="D38" i="8"/>
  <c r="O37" i="8"/>
  <c r="N37" i="8"/>
  <c r="M37" i="8"/>
  <c r="L37" i="8"/>
  <c r="K37" i="8"/>
  <c r="J37" i="8"/>
  <c r="I37" i="8"/>
  <c r="H37" i="8"/>
  <c r="G37" i="8"/>
  <c r="F37" i="8"/>
  <c r="E37" i="8"/>
  <c r="D37" i="8"/>
  <c r="O36" i="8"/>
  <c r="N36" i="8"/>
  <c r="M36" i="8"/>
  <c r="L36" i="8"/>
  <c r="K36" i="8"/>
  <c r="J36" i="8"/>
  <c r="I36" i="8"/>
  <c r="H36" i="8"/>
  <c r="G36" i="8"/>
  <c r="F36" i="8"/>
  <c r="E36" i="8"/>
  <c r="D36" i="8"/>
  <c r="O35" i="8"/>
  <c r="N35" i="8"/>
  <c r="M35" i="8"/>
  <c r="L35" i="8"/>
  <c r="K35" i="8"/>
  <c r="J35" i="8"/>
  <c r="I35" i="8"/>
  <c r="H35" i="8"/>
  <c r="G35" i="8"/>
  <c r="F35" i="8"/>
  <c r="E35" i="8"/>
  <c r="D35" i="8"/>
  <c r="O34" i="8"/>
  <c r="N34" i="8"/>
  <c r="M34" i="8"/>
  <c r="L34" i="8"/>
  <c r="K34" i="8"/>
  <c r="J34" i="8"/>
  <c r="I34" i="8"/>
  <c r="H34" i="8"/>
  <c r="G34" i="8"/>
  <c r="F34" i="8"/>
  <c r="E34" i="8"/>
  <c r="D34" i="8"/>
  <c r="O33" i="8"/>
  <c r="N33" i="8"/>
  <c r="M33" i="8"/>
  <c r="L33" i="8"/>
  <c r="K33" i="8"/>
  <c r="J33" i="8"/>
  <c r="I33" i="8"/>
  <c r="H33" i="8"/>
  <c r="G33" i="8"/>
  <c r="F33" i="8"/>
  <c r="E33" i="8"/>
  <c r="D33" i="8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N31" i="8"/>
  <c r="M31" i="8"/>
  <c r="L31" i="8"/>
  <c r="K31" i="8"/>
  <c r="J31" i="8"/>
  <c r="I31" i="8"/>
  <c r="H31" i="8"/>
  <c r="G31" i="8"/>
  <c r="F31" i="8"/>
  <c r="E31" i="8"/>
  <c r="D31" i="8"/>
  <c r="O30" i="8"/>
  <c r="N30" i="8"/>
  <c r="M30" i="8"/>
  <c r="L30" i="8"/>
  <c r="K30" i="8"/>
  <c r="J30" i="8"/>
  <c r="I30" i="8"/>
  <c r="H30" i="8"/>
  <c r="G30" i="8"/>
  <c r="F30" i="8"/>
  <c r="E30" i="8"/>
  <c r="D30" i="8"/>
  <c r="O29" i="8"/>
  <c r="N29" i="8"/>
  <c r="M29" i="8"/>
  <c r="L29" i="8"/>
  <c r="K29" i="8"/>
  <c r="J29" i="8"/>
  <c r="I29" i="8"/>
  <c r="H29" i="8"/>
  <c r="G29" i="8"/>
  <c r="F29" i="8"/>
  <c r="E29" i="8"/>
  <c r="D29" i="8"/>
  <c r="O28" i="8"/>
  <c r="N28" i="8"/>
  <c r="M28" i="8"/>
  <c r="L28" i="8"/>
  <c r="K28" i="8"/>
  <c r="J28" i="8"/>
  <c r="I28" i="8"/>
  <c r="H28" i="8"/>
  <c r="G28" i="8"/>
  <c r="F28" i="8"/>
  <c r="E28" i="8"/>
  <c r="D28" i="8"/>
  <c r="O27" i="8"/>
  <c r="N27" i="8"/>
  <c r="M27" i="8"/>
  <c r="L27" i="8"/>
  <c r="K27" i="8"/>
  <c r="J27" i="8"/>
  <c r="I27" i="8"/>
  <c r="H27" i="8"/>
  <c r="G27" i="8"/>
  <c r="F27" i="8"/>
  <c r="E27" i="8"/>
  <c r="D27" i="8"/>
  <c r="O26" i="8"/>
  <c r="N26" i="8"/>
  <c r="M26" i="8"/>
  <c r="L26" i="8"/>
  <c r="K26" i="8"/>
  <c r="J26" i="8"/>
  <c r="I26" i="8"/>
  <c r="H26" i="8"/>
  <c r="G26" i="8"/>
  <c r="F26" i="8"/>
  <c r="E26" i="8"/>
  <c r="D26" i="8"/>
  <c r="O25" i="8"/>
  <c r="N25" i="8"/>
  <c r="M25" i="8"/>
  <c r="L25" i="8"/>
  <c r="K25" i="8"/>
  <c r="J25" i="8"/>
  <c r="I25" i="8"/>
  <c r="H25" i="8"/>
  <c r="G25" i="8"/>
  <c r="F25" i="8"/>
  <c r="E25" i="8"/>
  <c r="D25" i="8"/>
  <c r="O24" i="8"/>
  <c r="N24" i="8"/>
  <c r="M24" i="8"/>
  <c r="L24" i="8"/>
  <c r="K24" i="8"/>
  <c r="J24" i="8"/>
  <c r="I24" i="8"/>
  <c r="H24" i="8"/>
  <c r="G24" i="8"/>
  <c r="F24" i="8"/>
  <c r="E24" i="8"/>
  <c r="D24" i="8"/>
  <c r="O23" i="8"/>
  <c r="N23" i="8"/>
  <c r="M23" i="8"/>
  <c r="L23" i="8"/>
  <c r="K23" i="8"/>
  <c r="J23" i="8"/>
  <c r="I23" i="8"/>
  <c r="H23" i="8"/>
  <c r="G23" i="8"/>
  <c r="F23" i="8"/>
  <c r="E23" i="8"/>
  <c r="D23" i="8"/>
  <c r="O22" i="8"/>
  <c r="N22" i="8"/>
  <c r="M22" i="8"/>
  <c r="L22" i="8"/>
  <c r="K22" i="8"/>
  <c r="J22" i="8"/>
  <c r="I22" i="8"/>
  <c r="H22" i="8"/>
  <c r="G22" i="8"/>
  <c r="F22" i="8"/>
  <c r="E22" i="8"/>
  <c r="D22" i="8"/>
  <c r="O21" i="8"/>
  <c r="M21" i="8"/>
  <c r="L21" i="8"/>
  <c r="K21" i="8"/>
  <c r="I21" i="8"/>
  <c r="H21" i="8"/>
  <c r="G21" i="8"/>
  <c r="E21" i="8"/>
  <c r="D21" i="8"/>
  <c r="O20" i="8"/>
  <c r="N20" i="8"/>
  <c r="M20" i="8"/>
  <c r="L20" i="8"/>
  <c r="K20" i="8"/>
  <c r="J20" i="8"/>
  <c r="I20" i="8"/>
  <c r="H20" i="8"/>
  <c r="G20" i="8"/>
  <c r="F20" i="8"/>
  <c r="E20" i="8"/>
  <c r="D20" i="8"/>
  <c r="O19" i="8"/>
  <c r="N19" i="8"/>
  <c r="M19" i="8"/>
  <c r="L19" i="8"/>
  <c r="K19" i="8"/>
  <c r="J19" i="8"/>
  <c r="I19" i="8"/>
  <c r="H19" i="8"/>
  <c r="G19" i="8"/>
  <c r="F19" i="8"/>
  <c r="E19" i="8"/>
  <c r="D19" i="8"/>
  <c r="O18" i="8"/>
  <c r="N18" i="8"/>
  <c r="M18" i="8"/>
  <c r="L18" i="8"/>
  <c r="K18" i="8"/>
  <c r="J18" i="8"/>
  <c r="I18" i="8"/>
  <c r="H18" i="8"/>
  <c r="G18" i="8"/>
  <c r="F18" i="8"/>
  <c r="E18" i="8"/>
  <c r="D18" i="8"/>
  <c r="O17" i="8"/>
  <c r="N17" i="8"/>
  <c r="M17" i="8"/>
  <c r="L17" i="8"/>
  <c r="K17" i="8"/>
  <c r="J17" i="8"/>
  <c r="I17" i="8"/>
  <c r="H17" i="8"/>
  <c r="G17" i="8"/>
  <c r="F17" i="8"/>
  <c r="E17" i="8"/>
  <c r="D17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O16" i="8"/>
  <c r="N16" i="8"/>
  <c r="M16" i="8"/>
  <c r="L16" i="8"/>
  <c r="K16" i="8"/>
  <c r="J16" i="8"/>
  <c r="I16" i="8"/>
  <c r="H16" i="8"/>
  <c r="G16" i="8"/>
  <c r="F16" i="8"/>
  <c r="E16" i="8"/>
  <c r="D16" i="8"/>
  <c r="A16" i="8"/>
  <c r="O15" i="8"/>
  <c r="N15" i="8"/>
  <c r="M15" i="8"/>
  <c r="L15" i="8"/>
  <c r="K15" i="8"/>
  <c r="J15" i="8"/>
  <c r="I15" i="8"/>
  <c r="H15" i="8"/>
  <c r="G15" i="8"/>
  <c r="F15" i="8"/>
  <c r="E15" i="8"/>
  <c r="D15" i="8"/>
  <c r="B8" i="8"/>
  <c r="B6" i="8"/>
  <c r="P16" i="8" l="1"/>
  <c r="E55" i="8"/>
  <c r="I55" i="8"/>
  <c r="M55" i="8"/>
  <c r="P18" i="8"/>
  <c r="P20" i="8"/>
  <c r="P39" i="8"/>
  <c r="P40" i="8"/>
  <c r="P41" i="8"/>
  <c r="P42" i="8"/>
  <c r="P43" i="8"/>
  <c r="P45" i="8"/>
  <c r="P47" i="8"/>
  <c r="P48" i="8"/>
  <c r="P49" i="8"/>
  <c r="P50" i="8"/>
  <c r="P51" i="8"/>
  <c r="P22" i="8"/>
  <c r="P24" i="8"/>
  <c r="P26" i="8"/>
  <c r="P28" i="8"/>
  <c r="P30" i="8"/>
  <c r="P32" i="8"/>
  <c r="P35" i="8"/>
  <c r="P37" i="8"/>
  <c r="F55" i="8"/>
  <c r="P29" i="8"/>
  <c r="P33" i="8"/>
  <c r="H55" i="10"/>
  <c r="N55" i="8"/>
  <c r="G55" i="8"/>
  <c r="P44" i="8"/>
  <c r="P52" i="8"/>
  <c r="O38" i="8"/>
  <c r="O55" i="8" s="1"/>
  <c r="J55" i="8"/>
  <c r="K55" i="8"/>
  <c r="P17" i="8"/>
  <c r="P21" i="8"/>
  <c r="P25" i="8"/>
  <c r="D55" i="8"/>
  <c r="H55" i="8"/>
  <c r="L55" i="8"/>
  <c r="P19" i="8"/>
  <c r="P23" i="8"/>
  <c r="P27" i="8"/>
  <c r="P31" i="8"/>
  <c r="P36" i="8"/>
  <c r="P46" i="8"/>
  <c r="P15" i="8"/>
  <c r="P38" i="8" l="1"/>
  <c r="P55" i="8" s="1"/>
  <c r="O52" i="7" l="1"/>
  <c r="N52" i="7"/>
  <c r="M52" i="7"/>
  <c r="L52" i="7"/>
  <c r="K52" i="7"/>
  <c r="J52" i="7"/>
  <c r="I52" i="7"/>
  <c r="H52" i="7"/>
  <c r="G52" i="7"/>
  <c r="F52" i="7"/>
  <c r="E52" i="7"/>
  <c r="D52" i="7"/>
  <c r="P52" i="7" s="1"/>
  <c r="O51" i="7"/>
  <c r="N51" i="7"/>
  <c r="M51" i="7"/>
  <c r="L51" i="7"/>
  <c r="K51" i="7"/>
  <c r="J51" i="7"/>
  <c r="I51" i="7"/>
  <c r="H51" i="7"/>
  <c r="G51" i="7"/>
  <c r="F51" i="7"/>
  <c r="E51" i="7"/>
  <c r="D51" i="7"/>
  <c r="O50" i="7"/>
  <c r="N50" i="7"/>
  <c r="M50" i="7"/>
  <c r="L50" i="7"/>
  <c r="K50" i="7"/>
  <c r="J50" i="7"/>
  <c r="I50" i="7"/>
  <c r="H50" i="7"/>
  <c r="G50" i="7"/>
  <c r="F50" i="7"/>
  <c r="E50" i="7"/>
  <c r="D50" i="7"/>
  <c r="O49" i="7"/>
  <c r="N49" i="7"/>
  <c r="M49" i="7"/>
  <c r="L49" i="7"/>
  <c r="K49" i="7"/>
  <c r="J49" i="7"/>
  <c r="I49" i="7"/>
  <c r="H49" i="7"/>
  <c r="G49" i="7"/>
  <c r="F49" i="7"/>
  <c r="E49" i="7"/>
  <c r="D49" i="7"/>
  <c r="P49" i="7" s="1"/>
  <c r="O48" i="7"/>
  <c r="N48" i="7"/>
  <c r="M48" i="7"/>
  <c r="L48" i="7"/>
  <c r="K48" i="7"/>
  <c r="J48" i="7"/>
  <c r="I48" i="7"/>
  <c r="H48" i="7"/>
  <c r="G48" i="7"/>
  <c r="F48" i="7"/>
  <c r="E48" i="7"/>
  <c r="D48" i="7"/>
  <c r="P48" i="7" s="1"/>
  <c r="O47" i="7"/>
  <c r="N47" i="7"/>
  <c r="M47" i="7"/>
  <c r="L47" i="7"/>
  <c r="K47" i="7"/>
  <c r="J47" i="7"/>
  <c r="I47" i="7"/>
  <c r="H47" i="7"/>
  <c r="G47" i="7"/>
  <c r="F47" i="7"/>
  <c r="E47" i="7"/>
  <c r="D47" i="7"/>
  <c r="O46" i="7"/>
  <c r="N46" i="7"/>
  <c r="M46" i="7"/>
  <c r="L46" i="7"/>
  <c r="K46" i="7"/>
  <c r="J46" i="7"/>
  <c r="I46" i="7"/>
  <c r="H46" i="7"/>
  <c r="G46" i="7"/>
  <c r="F46" i="7"/>
  <c r="E46" i="7"/>
  <c r="D46" i="7"/>
  <c r="O45" i="7"/>
  <c r="N45" i="7"/>
  <c r="M45" i="7"/>
  <c r="L45" i="7"/>
  <c r="K45" i="7"/>
  <c r="J45" i="7"/>
  <c r="I45" i="7"/>
  <c r="H45" i="7"/>
  <c r="G45" i="7"/>
  <c r="F45" i="7"/>
  <c r="E45" i="7"/>
  <c r="D45" i="7"/>
  <c r="P45" i="7" s="1"/>
  <c r="O44" i="7"/>
  <c r="N44" i="7"/>
  <c r="M44" i="7"/>
  <c r="L44" i="7"/>
  <c r="K44" i="7"/>
  <c r="J44" i="7"/>
  <c r="I44" i="7"/>
  <c r="H44" i="7"/>
  <c r="G44" i="7"/>
  <c r="F44" i="7"/>
  <c r="E44" i="7"/>
  <c r="D44" i="7"/>
  <c r="P44" i="7" s="1"/>
  <c r="O43" i="7"/>
  <c r="N43" i="7"/>
  <c r="M43" i="7"/>
  <c r="L43" i="7"/>
  <c r="K43" i="7"/>
  <c r="J43" i="7"/>
  <c r="I43" i="7"/>
  <c r="H43" i="7"/>
  <c r="G43" i="7"/>
  <c r="F43" i="7"/>
  <c r="E43" i="7"/>
  <c r="D43" i="7"/>
  <c r="O42" i="7"/>
  <c r="N42" i="7"/>
  <c r="M42" i="7"/>
  <c r="L42" i="7"/>
  <c r="K42" i="7"/>
  <c r="J42" i="7"/>
  <c r="I42" i="7"/>
  <c r="H42" i="7"/>
  <c r="G42" i="7"/>
  <c r="F42" i="7"/>
  <c r="E42" i="7"/>
  <c r="D42" i="7"/>
  <c r="O41" i="7"/>
  <c r="N41" i="7"/>
  <c r="M41" i="7"/>
  <c r="L41" i="7"/>
  <c r="K41" i="7"/>
  <c r="J41" i="7"/>
  <c r="I41" i="7"/>
  <c r="H41" i="7"/>
  <c r="P41" i="7" s="1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P40" i="7" s="1"/>
  <c r="O39" i="7"/>
  <c r="N39" i="7"/>
  <c r="M39" i="7"/>
  <c r="L39" i="7"/>
  <c r="K39" i="7"/>
  <c r="J39" i="7"/>
  <c r="I39" i="7"/>
  <c r="H39" i="7"/>
  <c r="G39" i="7"/>
  <c r="F39" i="7"/>
  <c r="E39" i="7"/>
  <c r="D39" i="7"/>
  <c r="P39" i="7" s="1"/>
  <c r="O38" i="7"/>
  <c r="N38" i="7"/>
  <c r="M38" i="7"/>
  <c r="L38" i="7"/>
  <c r="K38" i="7"/>
  <c r="J38" i="7"/>
  <c r="I38" i="7"/>
  <c r="H38" i="7"/>
  <c r="G38" i="7"/>
  <c r="F38" i="7"/>
  <c r="E38" i="7"/>
  <c r="D38" i="7"/>
  <c r="O37" i="7"/>
  <c r="N37" i="7"/>
  <c r="M37" i="7"/>
  <c r="L37" i="7"/>
  <c r="K37" i="7"/>
  <c r="J37" i="7"/>
  <c r="I37" i="7"/>
  <c r="H37" i="7"/>
  <c r="G37" i="7"/>
  <c r="F37" i="7"/>
  <c r="E37" i="7"/>
  <c r="D37" i="7"/>
  <c r="O36" i="7"/>
  <c r="N36" i="7"/>
  <c r="M36" i="7"/>
  <c r="L36" i="7"/>
  <c r="K36" i="7"/>
  <c r="J36" i="7"/>
  <c r="I36" i="7"/>
  <c r="H36" i="7"/>
  <c r="G36" i="7"/>
  <c r="F36" i="7"/>
  <c r="E36" i="7"/>
  <c r="D36" i="7"/>
  <c r="P36" i="7" s="1"/>
  <c r="O35" i="7"/>
  <c r="N35" i="7"/>
  <c r="M35" i="7"/>
  <c r="L35" i="7"/>
  <c r="K35" i="7"/>
  <c r="J35" i="7"/>
  <c r="I35" i="7"/>
  <c r="H35" i="7"/>
  <c r="G35" i="7"/>
  <c r="F35" i="7"/>
  <c r="E35" i="7"/>
  <c r="D35" i="7"/>
  <c r="P35" i="7" s="1"/>
  <c r="O34" i="7"/>
  <c r="N34" i="7"/>
  <c r="M34" i="7"/>
  <c r="L34" i="7"/>
  <c r="K34" i="7"/>
  <c r="J34" i="7"/>
  <c r="I34" i="7"/>
  <c r="H34" i="7"/>
  <c r="G34" i="7"/>
  <c r="F34" i="7"/>
  <c r="E34" i="7"/>
  <c r="D34" i="7"/>
  <c r="O33" i="7"/>
  <c r="N33" i="7"/>
  <c r="M33" i="7"/>
  <c r="L33" i="7"/>
  <c r="K33" i="7"/>
  <c r="J33" i="7"/>
  <c r="I33" i="7"/>
  <c r="H33" i="7"/>
  <c r="G33" i="7"/>
  <c r="F33" i="7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D32" i="7"/>
  <c r="O31" i="7"/>
  <c r="N31" i="7"/>
  <c r="M31" i="7"/>
  <c r="L31" i="7"/>
  <c r="K31" i="7"/>
  <c r="J31" i="7"/>
  <c r="I31" i="7"/>
  <c r="H31" i="7"/>
  <c r="G31" i="7"/>
  <c r="F31" i="7"/>
  <c r="E31" i="7"/>
  <c r="D31" i="7"/>
  <c r="P31" i="7" s="1"/>
  <c r="O30" i="7"/>
  <c r="N30" i="7"/>
  <c r="M30" i="7"/>
  <c r="L30" i="7"/>
  <c r="K30" i="7"/>
  <c r="J30" i="7"/>
  <c r="I30" i="7"/>
  <c r="H30" i="7"/>
  <c r="G30" i="7"/>
  <c r="F30" i="7"/>
  <c r="E30" i="7"/>
  <c r="D30" i="7"/>
  <c r="P30" i="7" s="1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P27" i="7" s="1"/>
  <c r="O26" i="7"/>
  <c r="N26" i="7"/>
  <c r="M26" i="7"/>
  <c r="L26" i="7"/>
  <c r="K26" i="7"/>
  <c r="J26" i="7"/>
  <c r="I26" i="7"/>
  <c r="H26" i="7"/>
  <c r="G26" i="7"/>
  <c r="F26" i="7"/>
  <c r="E26" i="7"/>
  <c r="D26" i="7"/>
  <c r="P26" i="7" s="1"/>
  <c r="O25" i="7"/>
  <c r="N25" i="7"/>
  <c r="M25" i="7"/>
  <c r="L25" i="7"/>
  <c r="K25" i="7"/>
  <c r="J25" i="7"/>
  <c r="I25" i="7"/>
  <c r="H25" i="7"/>
  <c r="G25" i="7"/>
  <c r="F25" i="7"/>
  <c r="E25" i="7"/>
  <c r="D25" i="7"/>
  <c r="O24" i="7"/>
  <c r="N24" i="7"/>
  <c r="M24" i="7"/>
  <c r="L24" i="7"/>
  <c r="K24" i="7"/>
  <c r="J24" i="7"/>
  <c r="I24" i="7"/>
  <c r="H24" i="7"/>
  <c r="G24" i="7"/>
  <c r="F24" i="7"/>
  <c r="E24" i="7"/>
  <c r="D24" i="7"/>
  <c r="O23" i="7"/>
  <c r="N23" i="7"/>
  <c r="M23" i="7"/>
  <c r="L23" i="7"/>
  <c r="K23" i="7"/>
  <c r="J23" i="7"/>
  <c r="I23" i="7"/>
  <c r="H23" i="7"/>
  <c r="G23" i="7"/>
  <c r="F23" i="7"/>
  <c r="E23" i="7"/>
  <c r="D23" i="7"/>
  <c r="P23" i="7" s="1"/>
  <c r="O22" i="7"/>
  <c r="N22" i="7"/>
  <c r="M22" i="7"/>
  <c r="L22" i="7"/>
  <c r="K22" i="7"/>
  <c r="J22" i="7"/>
  <c r="I22" i="7"/>
  <c r="H22" i="7"/>
  <c r="G22" i="7"/>
  <c r="F22" i="7"/>
  <c r="E22" i="7"/>
  <c r="D22" i="7"/>
  <c r="P22" i="7" s="1"/>
  <c r="O21" i="7"/>
  <c r="N21" i="7"/>
  <c r="M21" i="7"/>
  <c r="L21" i="7"/>
  <c r="K21" i="7"/>
  <c r="J21" i="7"/>
  <c r="I21" i="7"/>
  <c r="H21" i="7"/>
  <c r="G21" i="7"/>
  <c r="F21" i="7"/>
  <c r="E21" i="7"/>
  <c r="D21" i="7"/>
  <c r="O20" i="7"/>
  <c r="N20" i="7"/>
  <c r="M20" i="7"/>
  <c r="L20" i="7"/>
  <c r="K20" i="7"/>
  <c r="J20" i="7"/>
  <c r="I20" i="7"/>
  <c r="H20" i="7"/>
  <c r="G20" i="7"/>
  <c r="F20" i="7"/>
  <c r="E20" i="7"/>
  <c r="D20" i="7"/>
  <c r="P20" i="7" s="1"/>
  <c r="O19" i="7"/>
  <c r="N19" i="7"/>
  <c r="M19" i="7"/>
  <c r="L19" i="7"/>
  <c r="K19" i="7"/>
  <c r="J19" i="7"/>
  <c r="I19" i="7"/>
  <c r="H19" i="7"/>
  <c r="G19" i="7"/>
  <c r="F19" i="7"/>
  <c r="E19" i="7"/>
  <c r="D19" i="7"/>
  <c r="P19" i="7" s="1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P16" i="7" s="1"/>
  <c r="O15" i="7"/>
  <c r="N15" i="7"/>
  <c r="M15" i="7"/>
  <c r="L15" i="7"/>
  <c r="L55" i="7" s="1"/>
  <c r="K15" i="7"/>
  <c r="J15" i="7"/>
  <c r="I15" i="7"/>
  <c r="H15" i="7"/>
  <c r="G15" i="7"/>
  <c r="G55" i="7" s="1"/>
  <c r="F15" i="7"/>
  <c r="E15" i="7"/>
  <c r="D15" i="7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O55" i="5"/>
  <c r="N55" i="5"/>
  <c r="M55" i="5"/>
  <c r="L55" i="5"/>
  <c r="K55" i="5"/>
  <c r="J55" i="5"/>
  <c r="I55" i="5"/>
  <c r="H55" i="5"/>
  <c r="G55" i="5"/>
  <c r="F55" i="5"/>
  <c r="E55" i="5"/>
  <c r="D55" i="5"/>
  <c r="P20" i="5"/>
  <c r="P19" i="5"/>
  <c r="P18" i="5"/>
  <c r="P17" i="5"/>
  <c r="P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P15" i="5"/>
  <c r="B8" i="5"/>
  <c r="B6" i="5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3" i="4"/>
  <c r="P32" i="4"/>
  <c r="P31" i="4"/>
  <c r="P30" i="4"/>
  <c r="P29" i="4"/>
  <c r="P28" i="4"/>
  <c r="P27" i="4"/>
  <c r="P26" i="4"/>
  <c r="P25" i="4"/>
  <c r="P24" i="4"/>
  <c r="P23" i="4"/>
  <c r="P22" i="4"/>
  <c r="O55" i="4"/>
  <c r="N55" i="4"/>
  <c r="M55" i="4"/>
  <c r="L55" i="4"/>
  <c r="K55" i="4"/>
  <c r="J55" i="4"/>
  <c r="I55" i="4"/>
  <c r="H55" i="4"/>
  <c r="G55" i="4"/>
  <c r="F55" i="4"/>
  <c r="E55" i="4"/>
  <c r="D55" i="4"/>
  <c r="P20" i="4"/>
  <c r="P19" i="4"/>
  <c r="P18" i="4"/>
  <c r="P1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P16" i="4"/>
  <c r="A16" i="4"/>
  <c r="P15" i="4"/>
  <c r="B8" i="4"/>
  <c r="B6" i="4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4" i="3"/>
  <c r="P23" i="3"/>
  <c r="P22" i="3"/>
  <c r="O55" i="3"/>
  <c r="N55" i="3"/>
  <c r="M55" i="3"/>
  <c r="L55" i="3"/>
  <c r="K55" i="3"/>
  <c r="J55" i="3"/>
  <c r="I55" i="3"/>
  <c r="H55" i="3"/>
  <c r="G55" i="3"/>
  <c r="F55" i="3"/>
  <c r="E55" i="3"/>
  <c r="D55" i="3"/>
  <c r="P20" i="3"/>
  <c r="P19" i="3"/>
  <c r="P18" i="3"/>
  <c r="P17" i="3"/>
  <c r="P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P15" i="3"/>
  <c r="B8" i="3"/>
  <c r="B6" i="3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O55" i="2"/>
  <c r="N55" i="2"/>
  <c r="M55" i="2"/>
  <c r="L55" i="2"/>
  <c r="K55" i="2"/>
  <c r="J55" i="2"/>
  <c r="I55" i="2"/>
  <c r="H55" i="2"/>
  <c r="G55" i="2"/>
  <c r="F55" i="2"/>
  <c r="E55" i="2"/>
  <c r="D55" i="2"/>
  <c r="P20" i="2"/>
  <c r="P19" i="2"/>
  <c r="P18" i="2"/>
  <c r="P17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P16" i="2"/>
  <c r="A16" i="2"/>
  <c r="P15" i="2"/>
  <c r="B8" i="2"/>
  <c r="B6" i="2"/>
  <c r="P51" i="7"/>
  <c r="P50" i="7"/>
  <c r="P47" i="7"/>
  <c r="P46" i="7"/>
  <c r="P43" i="7"/>
  <c r="P42" i="7"/>
  <c r="P38" i="7"/>
  <c r="P37" i="7"/>
  <c r="P33" i="7"/>
  <c r="P32" i="7"/>
  <c r="P29" i="7"/>
  <c r="P28" i="7"/>
  <c r="P25" i="7"/>
  <c r="P24" i="7"/>
  <c r="O55" i="7"/>
  <c r="N55" i="7"/>
  <c r="M55" i="7"/>
  <c r="K55" i="7"/>
  <c r="J55" i="7"/>
  <c r="I55" i="7"/>
  <c r="F55" i="7"/>
  <c r="E55" i="7"/>
  <c r="P18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B8" i="7"/>
  <c r="B6" i="7"/>
  <c r="P17" i="7" l="1"/>
  <c r="H55" i="7"/>
  <c r="P15" i="7"/>
  <c r="D55" i="7"/>
  <c r="P21" i="5"/>
  <c r="P55" i="5" s="1"/>
  <c r="P21" i="4"/>
  <c r="P55" i="4" s="1"/>
  <c r="P21" i="3"/>
  <c r="P55" i="3" s="1"/>
  <c r="P21" i="2"/>
  <c r="P55" i="2" s="1"/>
  <c r="P21" i="7"/>
  <c r="P55" i="7" l="1"/>
</calcChain>
</file>

<file path=xl/sharedStrings.xml><?xml version="1.0" encoding="utf-8"?>
<sst xmlns="http://schemas.openxmlformats.org/spreadsheetml/2006/main" count="1097" uniqueCount="98">
  <si>
    <t>Schedule</t>
  </si>
  <si>
    <t>G-1</t>
  </si>
  <si>
    <t>Monthly Plant Additions</t>
  </si>
  <si>
    <t>Page 24 of 28</t>
  </si>
  <si>
    <t/>
  </si>
  <si>
    <t>Florida Public Service Commission</t>
  </si>
  <si>
    <t xml:space="preserve">Explanation: </t>
  </si>
  <si>
    <t>Provide the monthly plant additions by</t>
  </si>
  <si>
    <t>Type of Data Shown:</t>
  </si>
  <si>
    <t>account for the historic base year + 1.</t>
  </si>
  <si>
    <t>Historic Base Year + 1:     12/31/2022</t>
  </si>
  <si>
    <t>Company:</t>
  </si>
  <si>
    <t xml:space="preserve">Witness: </t>
  </si>
  <si>
    <t>Docket No.:</t>
  </si>
  <si>
    <t>Florida Public Utilities</t>
  </si>
  <si>
    <t xml:space="preserve"> </t>
  </si>
  <si>
    <t>Line</t>
  </si>
  <si>
    <t>A/C</t>
  </si>
  <si>
    <t>No.</t>
  </si>
  <si>
    <t>Description</t>
  </si>
  <si>
    <t>TOTAL</t>
  </si>
  <si>
    <t>301</t>
  </si>
  <si>
    <t>ORGANIZATION</t>
  </si>
  <si>
    <t>302</t>
  </si>
  <si>
    <t>FRANCHISES &amp; CONSENTS</t>
  </si>
  <si>
    <t>MISC INTAGIBLE PLANT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</si>
  <si>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</si>
  <si>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</si>
  <si>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</si>
  <si>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</si>
  <si>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</si>
  <si>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</si>
  <si>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</si>
  <si>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</si>
  <si>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</si>
  <si>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</si>
  <si>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</si>
  <si>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</si>
  <si>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</si>
  <si>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</si>
  <si>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</si>
  <si>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</si>
  <si>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</si>
  <si>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</si>
  <si>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</si>
  <si>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</si>
  <si>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</si>
  <si>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</si>
  <si>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</si>
  <si>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</si>
  <si>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</si>
  <si>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</si>
  <si>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</si>
  <si>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</si>
  <si>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</si>
  <si>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</si>
  <si>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</si>
  <si>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</si>
  <si>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OFFICE FURN &amp; EQUIPMENT</t>
  </si>
  <si>
    <t>COMPUTER AND PERIPHERY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</si>
  <si>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</si>
  <si>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</si>
  <si>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</si>
  <si>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</si>
  <si>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</si>
  <si>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</si>
  <si>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</si>
  <si>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</si>
  <si>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</si>
  <si>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</si>
  <si>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</si>
  <si>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</si>
  <si>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</si>
  <si>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</si>
  <si>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</si>
  <si>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</si>
  <si>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</si>
  <si>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ADDITIONS</t>
  </si>
  <si>
    <t>Supporting Schedules:  G-6 p.1</t>
  </si>
  <si>
    <t>Recap Schedules:  G-1 p.23</t>
  </si>
  <si>
    <t>Large Project Adjustments</t>
  </si>
  <si>
    <t>376 Mains Plastic</t>
  </si>
  <si>
    <t>376 Mains GRIP</t>
  </si>
  <si>
    <t>378 M&amp;R Station Eq - General</t>
  </si>
  <si>
    <t>380 Services GRIP</t>
  </si>
  <si>
    <t>389 Land and Land Rights</t>
  </si>
  <si>
    <t>390 Structures and Improvements</t>
  </si>
  <si>
    <t>PROVIDED BY ??</t>
  </si>
  <si>
    <t>PROVIDED BY JOE ABBA</t>
  </si>
  <si>
    <t>PROVIDED BY BETY MAITRE</t>
  </si>
  <si>
    <t>Recap Schedules:  G-1 p.26</t>
  </si>
  <si>
    <t>Historic Base Year + 1:     12/31/2023</t>
  </si>
  <si>
    <t>Fort Meade</t>
  </si>
  <si>
    <t>Page 27 of 28</t>
  </si>
  <si>
    <t>Provide the monthly plant additions</t>
  </si>
  <si>
    <t>by account for the projected test year.</t>
  </si>
  <si>
    <t>Projected Test Year:      12/31/2023</t>
  </si>
  <si>
    <t>Witness: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</si>
</sst>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[$-409]mmm\-yy;@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5" fontId="2" fillId="0" borderId="0"/>
  </cellStyleXfs>
  <cellXfs count="53">
    <xf numFmtId="0" fontId="0" fillId="0" borderId="0" xfId="0"/>
    <xf numFmtId="164" fontId="3" fillId="0" borderId="0" xfId="3" applyFont="1" applyAlignment="1" applyProtection="1">
      <alignment horizontal="left"/>
    </xf>
    <xf numFmtId="164" fontId="3" fillId="0" borderId="0" xfId="3" applyFont="1"/>
    <xf numFmtId="0" fontId="4" fillId="0" borderId="0" xfId="3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164" fontId="3" fillId="0" borderId="0" xfId="3" applyFont="1" applyAlignment="1">
      <alignment horizontal="left"/>
    </xf>
    <xf numFmtId="164" fontId="3" fillId="0" borderId="0" xfId="3" applyFont="1" applyAlignment="1" applyProtection="1">
      <alignment horizontal="right"/>
    </xf>
    <xf numFmtId="164" fontId="3" fillId="0" borderId="1" xfId="3" applyFont="1" applyBorder="1" applyAlignment="1" applyProtection="1">
      <alignment horizontal="left"/>
    </xf>
    <xf numFmtId="164" fontId="3" fillId="0" borderId="1" xfId="3" applyFont="1" applyBorder="1" applyAlignment="1" applyProtection="1">
      <alignment horizontal="fill"/>
    </xf>
    <xf numFmtId="164" fontId="3" fillId="0" borderId="0" xfId="3" applyFont="1" applyBorder="1" applyAlignment="1" applyProtection="1">
      <alignment horizontal="left"/>
    </xf>
    <xf numFmtId="164" fontId="3" fillId="0" borderId="0" xfId="3" applyFont="1" applyBorder="1" applyAlignment="1" applyProtection="1">
      <alignment horizontal="fill"/>
    </xf>
    <xf numFmtId="164" fontId="3" fillId="0" borderId="0" xfId="3" quotePrefix="1" applyFont="1" applyAlignment="1" applyProtection="1">
      <alignment horizontal="left"/>
    </xf>
    <xf numFmtId="37" fontId="3" fillId="0" borderId="0" xfId="4" applyNumberFormat="1" applyFont="1" applyProtection="1"/>
    <xf numFmtId="164" fontId="3" fillId="0" borderId="0" xfId="3" quotePrefix="1" applyFont="1" applyAlignment="1">
      <alignment horizontal="left"/>
    </xf>
    <xf numFmtId="0" fontId="5" fillId="0" borderId="0" xfId="3" quotePrefix="1" applyNumberFormat="1" applyFont="1" applyAlignment="1">
      <alignment horizontal="left"/>
    </xf>
    <xf numFmtId="164" fontId="3" fillId="0" borderId="0" xfId="3" applyFont="1" applyAlignment="1" applyProtection="1">
      <alignment horizontal="left"/>
      <protection locked="0"/>
    </xf>
    <xf numFmtId="164" fontId="3" fillId="0" borderId="0" xfId="3" applyFont="1" applyAlignment="1" applyProtection="1">
      <alignment horizontal="center"/>
    </xf>
    <xf numFmtId="5" fontId="3" fillId="0" borderId="0" xfId="5" applyFont="1" applyBorder="1" applyAlignment="1" applyProtection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6" fontId="3" fillId="0" borderId="0" xfId="2" applyNumberFormat="1" applyFont="1" applyProtection="1">
      <protection locked="0"/>
    </xf>
    <xf numFmtId="166" fontId="3" fillId="0" borderId="0" xfId="2" applyNumberFormat="1" applyFont="1" applyProtection="1"/>
    <xf numFmtId="167" fontId="3" fillId="0" borderId="0" xfId="1" applyNumberFormat="1" applyFont="1" applyProtection="1">
      <protection locked="0"/>
    </xf>
    <xf numFmtId="167" fontId="3" fillId="0" borderId="0" xfId="1" applyNumberFormat="1" applyFo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7" fontId="3" fillId="0" borderId="0" xfId="1" applyNumberFormat="1" applyFont="1" applyFill="1" applyProtection="1">
      <protection locked="0"/>
    </xf>
    <xf numFmtId="0" fontId="3" fillId="2" borderId="0" xfId="0" applyFont="1" applyFill="1" applyAlignment="1"/>
    <xf numFmtId="167" fontId="3" fillId="2" borderId="0" xfId="1" applyNumberFormat="1" applyFont="1" applyFill="1" applyProtection="1">
      <protection locked="0"/>
    </xf>
    <xf numFmtId="167" fontId="3" fillId="2" borderId="0" xfId="1" applyNumberFormat="1" applyFont="1" applyFill="1" applyProtection="1"/>
    <xf numFmtId="0" fontId="3" fillId="3" borderId="0" xfId="0" applyFont="1" applyFill="1" applyAlignment="1"/>
    <xf numFmtId="167" fontId="3" fillId="3" borderId="0" xfId="1" applyNumberFormat="1" applyFont="1" applyFill="1" applyProtection="1">
      <protection locked="0"/>
    </xf>
    <xf numFmtId="167" fontId="3" fillId="3" borderId="0" xfId="1" applyNumberFormat="1" applyFont="1" applyFill="1" applyProtection="1"/>
    <xf numFmtId="0" fontId="3" fillId="0" borderId="0" xfId="3" applyNumberFormat="1" applyFont="1" applyAlignment="1" applyProtection="1">
      <alignment horizontal="left"/>
    </xf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Protection="1">
      <protection locked="0"/>
    </xf>
    <xf numFmtId="37" fontId="3" fillId="0" borderId="0" xfId="3" applyNumberFormat="1" applyFont="1" applyProtection="1"/>
    <xf numFmtId="37" fontId="3" fillId="0" borderId="0" xfId="3" applyNumberFormat="1" applyFont="1" applyAlignment="1" applyProtection="1">
      <alignment horizontal="fill"/>
    </xf>
    <xf numFmtId="166" fontId="3" fillId="0" borderId="2" xfId="2" applyNumberFormat="1" applyFont="1" applyBorder="1" applyProtection="1">
      <protection locked="0"/>
    </xf>
    <xf numFmtId="164" fontId="3" fillId="0" borderId="0" xfId="3" applyFont="1" applyAlignment="1" applyProtection="1">
      <alignment horizontal="fill"/>
    </xf>
    <xf numFmtId="37" fontId="3" fillId="0" borderId="0" xfId="3" applyNumberFormat="1" applyFont="1" applyAlignment="1" applyProtection="1">
      <alignment horizontal="left"/>
    </xf>
    <xf numFmtId="164" fontId="3" fillId="0" borderId="0" xfId="3" applyNumberFormat="1" applyFont="1" applyAlignment="1" applyProtection="1">
      <alignment horizontal="left"/>
    </xf>
    <xf numFmtId="166" fontId="3" fillId="0" borderId="0" xfId="2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167" fontId="3" fillId="0" borderId="0" xfId="1" applyNumberFormat="1" applyFont="1" applyAlignment="1" applyProtection="1"/>
    <xf numFmtId="167" fontId="5" fillId="0" borderId="0" xfId="1" applyNumberFormat="1" applyFont="1" applyProtection="1">
      <protection locked="0"/>
    </xf>
    <xf numFmtId="166" fontId="3" fillId="4" borderId="2" xfId="2" applyNumberFormat="1" applyFont="1" applyFill="1" applyBorder="1" applyProtection="1">
      <protection locked="0"/>
    </xf>
    <xf numFmtId="5" fontId="3" fillId="0" borderId="0" xfId="5" applyFont="1" applyAlignment="1" applyProtection="1">
      <alignment horizontal="left"/>
    </xf>
    <xf numFmtId="5" fontId="3" fillId="0" borderId="1" xfId="5" applyFont="1" applyBorder="1" applyAlignment="1" applyProtection="1">
      <alignment horizontal="left"/>
    </xf>
    <xf numFmtId="5" fontId="3" fillId="0" borderId="0" xfId="5" applyFont="1" applyBorder="1" applyAlignment="1" applyProtection="1">
      <alignment horizontal="left"/>
    </xf>
    <xf numFmtId="167" fontId="5" fillId="0" borderId="0" xfId="1" applyNumberFormat="1" applyFont="1" applyFill="1" applyProtection="1">
      <protection locked="0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4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externalLink" Target="externalLinks/externalLink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  <sheetName val="G1-3 SUPPLEMENT 2"/>
      <sheetName val="G1-5 Supplement 2"/>
      <sheetName val="G1-5 supplement 1"/>
      <sheetName val="G1-5 Supplement 3"/>
      <sheetName val="G1-2"/>
      <sheetName val="G1-2 SUPPLEMENT 1"/>
      <sheetName val="G1-2 SUPPLEMENT 2"/>
      <sheetName val="G1-3 SUPPLEMENT 1"/>
      <sheetName val="G1-5"/>
      <sheetName val="G1-6"/>
      <sheetName val="G1-6 Supplement 1"/>
      <sheetName val="G1-6 Supplement 2"/>
      <sheetName val="G1-6 Supplement 3"/>
      <sheetName val="G1-7"/>
      <sheetName val="G1-7 supplement 1 "/>
      <sheetName val="G1-7 Supplement 2 "/>
      <sheetName val="G1-7 Supplement 3 "/>
      <sheetName val="G1-8 Supplement 1 "/>
      <sheetName val="G1-8 Supplement 2 "/>
      <sheetName val="G1-8 Supplement 3 "/>
      <sheetName val="G1-15"/>
      <sheetName val="G1-16a"/>
      <sheetName val="G1-16b"/>
      <sheetName val="G1-16c"/>
      <sheetName val="G1-16d"/>
      <sheetName val="G1-18"/>
      <sheetName val="G1-19a"/>
      <sheetName val="G1-19b"/>
      <sheetName val="G1-19c"/>
      <sheetName val="G1-19d"/>
      <sheetName val="G1-21"/>
      <sheetName val="G1-22"/>
    </sheetNames>
    <sheetDataSet>
      <sheetData sheetId="0">
        <row r="6">
          <cell r="B6" t="str">
            <v>Florida Public Utilities Company Consolidated 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15">
          <cell r="D15">
            <v>0</v>
          </cell>
        </row>
      </sheetData>
      <sheetData sheetId="122">
        <row r="15">
          <cell r="D15">
            <v>0</v>
          </cell>
        </row>
      </sheetData>
      <sheetData sheetId="123">
        <row r="15">
          <cell r="D15">
            <v>0</v>
          </cell>
        </row>
      </sheetData>
      <sheetData sheetId="124">
        <row r="15">
          <cell r="D15">
            <v>0</v>
          </cell>
        </row>
      </sheetData>
      <sheetData sheetId="125"/>
      <sheetData sheetId="126">
        <row r="15">
          <cell r="D15">
            <v>0</v>
          </cell>
        </row>
      </sheetData>
      <sheetData sheetId="127">
        <row r="15">
          <cell r="D15">
            <v>0</v>
          </cell>
        </row>
      </sheetData>
      <sheetData sheetId="128">
        <row r="15">
          <cell r="D15">
            <v>0</v>
          </cell>
        </row>
      </sheetData>
      <sheetData sheetId="129">
        <row r="15">
          <cell r="D15">
            <v>0</v>
          </cell>
        </row>
      </sheetData>
      <sheetData sheetId="130"/>
      <sheetData sheetId="131"/>
      <sheetData sheetId="132"/>
      <sheetData sheetId="133"/>
      <sheetData sheetId="134"/>
      <sheetData sheetId="135">
        <row r="15">
          <cell r="P15">
            <v>0</v>
          </cell>
        </row>
      </sheetData>
      <sheetData sheetId="136">
        <row r="15">
          <cell r="D15">
            <v>0</v>
          </cell>
        </row>
      </sheetData>
      <sheetData sheetId="137">
        <row r="15">
          <cell r="D15">
            <v>0</v>
          </cell>
        </row>
      </sheetData>
      <sheetData sheetId="138">
        <row r="15">
          <cell r="D15">
            <v>0</v>
          </cell>
        </row>
      </sheetData>
      <sheetData sheetId="139">
        <row r="15">
          <cell r="D15">
            <v>0</v>
          </cell>
        </row>
      </sheetData>
      <sheetData sheetId="140">
        <row r="15">
          <cell r="P15">
            <v>0</v>
          </cell>
        </row>
      </sheetData>
      <sheetData sheetId="141">
        <row r="15">
          <cell r="D15">
            <v>0</v>
          </cell>
        </row>
      </sheetData>
      <sheetData sheetId="142">
        <row r="15">
          <cell r="D15">
            <v>0</v>
          </cell>
        </row>
      </sheetData>
      <sheetData sheetId="143">
        <row r="15">
          <cell r="D15">
            <v>0</v>
          </cell>
        </row>
      </sheetData>
      <sheetData sheetId="144">
        <row r="15">
          <cell r="D15">
            <v>0</v>
          </cell>
        </row>
      </sheetData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tabSelected="1" topLeftCell="A16" zoomScale="70" zoomScaleNormal="70" workbookViewId="0">
      <selection activeCell="A61" sqref="A61:XFD7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f>+'FT Jenn 2022'!D15+'FT Joe Abba 2022'!D15+'Bety Adjustments 2022'!D15+'mgmt adjustments 2022'!D15+'AMR 2022'!D15</f>
        <v>0</v>
      </c>
      <c r="E15" s="22">
        <f>+'FT Jenn 2022'!E15+'FT Joe Abba 2022'!E15+'Bety Adjustments 2022'!E15+'mgmt adjustments 2022'!E15+'AMR 2022'!E15</f>
        <v>0</v>
      </c>
      <c r="F15" s="22">
        <f>+'FT Jenn 2022'!F15+'FT Joe Abba 2022'!F15+'Bety Adjustments 2022'!F15+'mgmt adjustments 2022'!F15+'AMR 2022'!F15</f>
        <v>0</v>
      </c>
      <c r="G15" s="22">
        <f>+'FT Jenn 2022'!G15+'FT Joe Abba 2022'!G15+'Bety Adjustments 2022'!G15+'mgmt adjustments 2022'!G15+'AMR 2022'!G15</f>
        <v>0</v>
      </c>
      <c r="H15" s="22">
        <f>+'FT Jenn 2022'!H15+'FT Joe Abba 2022'!H15+'Bety Adjustments 2022'!H15+'mgmt adjustments 2022'!H15+'AMR 2022'!H15</f>
        <v>0</v>
      </c>
      <c r="I15" s="22">
        <f>+'FT Jenn 2022'!I15+'FT Joe Abba 2022'!I15+'Bety Adjustments 2022'!I15+'mgmt adjustments 2022'!I15+'AMR 2022'!I15</f>
        <v>0</v>
      </c>
      <c r="J15" s="22">
        <f>+'FT Jenn 2022'!J15+'FT Joe Abba 2022'!J15+'Bety Adjustments 2022'!J15+'mgmt adjustments 2022'!J15+'AMR 2022'!J15</f>
        <v>0</v>
      </c>
      <c r="K15" s="22">
        <f>+'FT Jenn 2022'!K15+'FT Joe Abba 2022'!K15+'Bety Adjustments 2022'!K15+'mgmt adjustments 2022'!K15+'AMR 2022'!K15</f>
        <v>0</v>
      </c>
      <c r="L15" s="22">
        <f>+'FT Jenn 2022'!L15+'FT Joe Abba 2022'!L15+'Bety Adjustments 2022'!L15+'mgmt adjustments 2022'!L15+'AMR 2022'!L15</f>
        <v>0</v>
      </c>
      <c r="M15" s="22">
        <f>+'FT Jenn 2022'!M15+'FT Joe Abba 2022'!M15+'Bety Adjustments 2022'!M15+'mgmt adjustments 2022'!M15+'AMR 2022'!M15</f>
        <v>0</v>
      </c>
      <c r="N15" s="22">
        <f>+'FT Jenn 2022'!N15+'FT Joe Abba 2022'!N15+'Bety Adjustments 2022'!N15+'mgmt adjustments 2022'!N15+'AMR 2022'!N15</f>
        <v>0</v>
      </c>
      <c r="O15" s="22">
        <f>+'FT Jenn 2022'!O15+'FT Joe Abba 2022'!O15+'Bety Adjustments 2022'!O15+'mgmt adjustments 2022'!O15+'AMR 2022'!O15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f>+'FT Jenn 2022'!D16+'FT Joe Abba 2022'!D16+'Bety Adjustments 2022'!D16+'mgmt adjustments 2022'!D16+'AMR 2022'!D16</f>
        <v>0</v>
      </c>
      <c r="E16" s="24">
        <f>+'FT Jenn 2022'!E16+'FT Joe Abba 2022'!E16+'Bety Adjustments 2022'!E16+'mgmt adjustments 2022'!E16+'AMR 2022'!E16</f>
        <v>0</v>
      </c>
      <c r="F16" s="24">
        <f>+'FT Jenn 2022'!F16+'FT Joe Abba 2022'!F16+'Bety Adjustments 2022'!F16+'mgmt adjustments 2022'!F16+'AMR 2022'!F16</f>
        <v>0</v>
      </c>
      <c r="G16" s="24">
        <f>+'FT Jenn 2022'!G16+'FT Joe Abba 2022'!G16+'Bety Adjustments 2022'!G16+'mgmt adjustments 2022'!G16+'AMR 2022'!G16</f>
        <v>0</v>
      </c>
      <c r="H16" s="24">
        <f>+'FT Jenn 2022'!H16+'FT Joe Abba 2022'!H16+'Bety Adjustments 2022'!H16+'mgmt adjustments 2022'!H16+'AMR 2022'!H16</f>
        <v>0</v>
      </c>
      <c r="I16" s="24">
        <f>+'FT Jenn 2022'!I16+'FT Joe Abba 2022'!I16+'Bety Adjustments 2022'!I16+'mgmt adjustments 2022'!I16+'AMR 2022'!I16</f>
        <v>0</v>
      </c>
      <c r="J16" s="24">
        <f>+'FT Jenn 2022'!J16+'FT Joe Abba 2022'!J16+'Bety Adjustments 2022'!J16+'mgmt adjustments 2022'!J16+'AMR 2022'!J16</f>
        <v>0</v>
      </c>
      <c r="K16" s="24">
        <f>+'FT Jenn 2022'!K16+'FT Joe Abba 2022'!K16+'Bety Adjustments 2022'!K16+'mgmt adjustments 2022'!K16+'AMR 2022'!K16</f>
        <v>0</v>
      </c>
      <c r="L16" s="24">
        <f>+'FT Jenn 2022'!L16+'FT Joe Abba 2022'!L16+'Bety Adjustments 2022'!L16+'mgmt adjustments 2022'!L16+'AMR 2022'!L16</f>
        <v>0</v>
      </c>
      <c r="M16" s="24">
        <f>+'FT Jenn 2022'!M16+'FT Joe Abba 2022'!M16+'Bety Adjustments 2022'!M16+'mgmt adjustments 2022'!M16+'AMR 2022'!M16</f>
        <v>0</v>
      </c>
      <c r="N16" s="24">
        <f>+'FT Jenn 2022'!N16+'FT Joe Abba 2022'!N16+'Bety Adjustments 2022'!N16+'mgmt adjustments 2022'!N16+'AMR 2022'!N16</f>
        <v>0</v>
      </c>
      <c r="O16" s="24">
        <f>+'FT Jenn 2022'!O16+'FT Joe Abba 2022'!O16+'Bety Adjustments 2022'!O16+'mgmt adjustments 2022'!O16+'AMR 2022'!O16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f>+'FT Jenn 2022'!D17+'FT Joe Abba 2022'!D17+'Bety Adjustments 2022'!D17+'mgmt adjustments 2022'!D17+'AMR 2022'!D17</f>
        <v>0</v>
      </c>
      <c r="E17" s="24">
        <f>+'FT Jenn 2022'!E17+'FT Joe Abba 2022'!E17+'Bety Adjustments 2022'!E17+'mgmt adjustments 2022'!E17+'AMR 2022'!E17</f>
        <v>0</v>
      </c>
      <c r="F17" s="24">
        <f>+'FT Jenn 2022'!F17+'FT Joe Abba 2022'!F17+'Bety Adjustments 2022'!F17+'mgmt adjustments 2022'!F17+'AMR 2022'!F17</f>
        <v>0</v>
      </c>
      <c r="G17" s="24">
        <f>+'FT Jenn 2022'!G17+'FT Joe Abba 2022'!G17+'Bety Adjustments 2022'!G17+'mgmt adjustments 2022'!G17+'AMR 2022'!G17</f>
        <v>0</v>
      </c>
      <c r="H17" s="24">
        <f>+'FT Jenn 2022'!H17+'FT Joe Abba 2022'!H17+'Bety Adjustments 2022'!H17+'mgmt adjustments 2022'!H17+'AMR 2022'!H17</f>
        <v>0</v>
      </c>
      <c r="I17" s="24">
        <f>+'FT Jenn 2022'!I17+'FT Joe Abba 2022'!I17+'Bety Adjustments 2022'!I17+'mgmt adjustments 2022'!I17+'AMR 2022'!I17</f>
        <v>0</v>
      </c>
      <c r="J17" s="24">
        <f>+'FT Jenn 2022'!J17+'FT Joe Abba 2022'!J17+'Bety Adjustments 2022'!J17+'mgmt adjustments 2022'!J17+'AMR 2022'!J17</f>
        <v>0</v>
      </c>
      <c r="K17" s="24">
        <f>+'FT Jenn 2022'!K17+'FT Joe Abba 2022'!K17+'Bety Adjustments 2022'!K17+'mgmt adjustments 2022'!K17+'AMR 2022'!K17</f>
        <v>0</v>
      </c>
      <c r="L17" s="24">
        <f>+'FT Jenn 2022'!L17+'FT Joe Abba 2022'!L17+'Bety Adjustments 2022'!L17+'mgmt adjustments 2022'!L17+'AMR 2022'!L17</f>
        <v>0</v>
      </c>
      <c r="M17" s="24">
        <f>+'FT Jenn 2022'!M17+'FT Joe Abba 2022'!M17+'Bety Adjustments 2022'!M17+'mgmt adjustments 2022'!M17+'AMR 2022'!M17</f>
        <v>0</v>
      </c>
      <c r="N17" s="24">
        <f>+'FT Jenn 2022'!N17+'FT Joe Abba 2022'!N17+'Bety Adjustments 2022'!N17+'mgmt adjustments 2022'!N17+'AMR 2022'!N17</f>
        <v>0</v>
      </c>
      <c r="O17" s="24">
        <f>+'FT Jenn 2022'!O17+'FT Joe Abba 2022'!O17+'Bety Adjustments 2022'!O17+'mgmt adjustments 2022'!O17+'AMR 2022'!O17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f>+'FT Jenn 2022'!D18+'FT Joe Abba 2022'!D18+'Bety Adjustments 2022'!D18+'mgmt adjustments 2022'!D18+'AMR 2022'!D18</f>
        <v>0</v>
      </c>
      <c r="E18" s="24">
        <f>+'FT Jenn 2022'!E18+'FT Joe Abba 2022'!E18+'Bety Adjustments 2022'!E18+'mgmt adjustments 2022'!E18+'AMR 2022'!E18</f>
        <v>0</v>
      </c>
      <c r="F18" s="24">
        <f>+'FT Jenn 2022'!F18+'FT Joe Abba 2022'!F18+'Bety Adjustments 2022'!F18+'mgmt adjustments 2022'!F18+'AMR 2022'!F18</f>
        <v>0</v>
      </c>
      <c r="G18" s="24">
        <f>+'FT Jenn 2022'!G18+'FT Joe Abba 2022'!G18+'Bety Adjustments 2022'!G18+'mgmt adjustments 2022'!G18+'AMR 2022'!G18</f>
        <v>0</v>
      </c>
      <c r="H18" s="24">
        <f>+'FT Jenn 2022'!H18+'FT Joe Abba 2022'!H18+'Bety Adjustments 2022'!H18+'mgmt adjustments 2022'!H18+'AMR 2022'!H18</f>
        <v>0</v>
      </c>
      <c r="I18" s="24">
        <f>+'FT Jenn 2022'!I18+'FT Joe Abba 2022'!I18+'Bety Adjustments 2022'!I18+'mgmt adjustments 2022'!I18+'AMR 2022'!I18</f>
        <v>0</v>
      </c>
      <c r="J18" s="24">
        <f>+'FT Jenn 2022'!J18+'FT Joe Abba 2022'!J18+'Bety Adjustments 2022'!J18+'mgmt adjustments 2022'!J18+'AMR 2022'!J18</f>
        <v>0</v>
      </c>
      <c r="K18" s="24">
        <f>+'FT Jenn 2022'!K18+'FT Joe Abba 2022'!K18+'Bety Adjustments 2022'!K18+'mgmt adjustments 2022'!K18+'AMR 2022'!K18</f>
        <v>0</v>
      </c>
      <c r="L18" s="24">
        <f>+'FT Jenn 2022'!L18+'FT Joe Abba 2022'!L18+'Bety Adjustments 2022'!L18+'mgmt adjustments 2022'!L18+'AMR 2022'!L18</f>
        <v>0</v>
      </c>
      <c r="M18" s="24">
        <f>+'FT Jenn 2022'!M18+'FT Joe Abba 2022'!M18+'Bety Adjustments 2022'!M18+'mgmt adjustments 2022'!M18+'AMR 2022'!M18</f>
        <v>0</v>
      </c>
      <c r="N18" s="24">
        <f>+'FT Jenn 2022'!N18+'FT Joe Abba 2022'!N18+'Bety Adjustments 2022'!N18+'mgmt adjustments 2022'!N18+'AMR 2022'!N18</f>
        <v>0</v>
      </c>
      <c r="O18" s="24">
        <f>+'FT Jenn 2022'!O18+'FT Joe Abba 2022'!O18+'Bety Adjustments 2022'!O18+'mgmt adjustments 2022'!O18+'AMR 2022'!O18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f>+'FT Jenn 2022'!D19+'FT Joe Abba 2022'!D19+'Bety Adjustments 2022'!D19+'mgmt adjustments 2022'!D19+'AMR 2022'!D19</f>
        <v>0</v>
      </c>
      <c r="E19" s="24">
        <f>+'FT Jenn 2022'!E19+'FT Joe Abba 2022'!E19+'Bety Adjustments 2022'!E19+'mgmt adjustments 2022'!E19+'AMR 2022'!E19</f>
        <v>0</v>
      </c>
      <c r="F19" s="24">
        <f>+'FT Jenn 2022'!F19+'FT Joe Abba 2022'!F19+'Bety Adjustments 2022'!F19+'mgmt adjustments 2022'!F19+'AMR 2022'!F19</f>
        <v>0</v>
      </c>
      <c r="G19" s="24">
        <f>+'FT Jenn 2022'!G19+'FT Joe Abba 2022'!G19+'Bety Adjustments 2022'!G19+'mgmt adjustments 2022'!G19+'AMR 2022'!G19</f>
        <v>0</v>
      </c>
      <c r="H19" s="24">
        <f>+'FT Jenn 2022'!H19+'FT Joe Abba 2022'!H19+'Bety Adjustments 2022'!H19+'mgmt adjustments 2022'!H19+'AMR 2022'!H19</f>
        <v>0</v>
      </c>
      <c r="I19" s="24">
        <f>+'FT Jenn 2022'!I19+'FT Joe Abba 2022'!I19+'Bety Adjustments 2022'!I19+'mgmt adjustments 2022'!I19+'AMR 2022'!I19</f>
        <v>0</v>
      </c>
      <c r="J19" s="24">
        <f>+'FT Jenn 2022'!J19+'FT Joe Abba 2022'!J19+'Bety Adjustments 2022'!J19+'mgmt adjustments 2022'!J19+'AMR 2022'!J19</f>
        <v>0</v>
      </c>
      <c r="K19" s="24">
        <f>+'FT Jenn 2022'!K19+'FT Joe Abba 2022'!K19+'Bety Adjustments 2022'!K19+'mgmt adjustments 2022'!K19+'AMR 2022'!K19</f>
        <v>0</v>
      </c>
      <c r="L19" s="24">
        <f>+'FT Jenn 2022'!L19+'FT Joe Abba 2022'!L19+'Bety Adjustments 2022'!L19+'mgmt adjustments 2022'!L19+'AMR 2022'!L19</f>
        <v>0</v>
      </c>
      <c r="M19" s="24">
        <f>+'FT Jenn 2022'!M19+'FT Joe Abba 2022'!M19+'Bety Adjustments 2022'!M19+'mgmt adjustments 2022'!M19+'AMR 2022'!M19</f>
        <v>0</v>
      </c>
      <c r="N19" s="24">
        <f>+'FT Jenn 2022'!N19+'FT Joe Abba 2022'!N19+'Bety Adjustments 2022'!N19+'mgmt adjustments 2022'!N19+'AMR 2022'!N19</f>
        <v>0</v>
      </c>
      <c r="O19" s="24">
        <f>+'FT Jenn 2022'!O19+'FT Joe Abba 2022'!O19+'Bety Adjustments 2022'!O19+'mgmt adjustments 2022'!O19+'AMR 2022'!O19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f>+'FT Jenn 2022'!D20+'FT Joe Abba 2022'!D20+'Bety Adjustments 2022'!D20+'mgmt adjustments 2022'!D20+'AMR 2022'!D20</f>
        <v>0</v>
      </c>
      <c r="E20" s="24">
        <f>+'FT Jenn 2022'!E20+'FT Joe Abba 2022'!E20+'Bety Adjustments 2022'!E20+'mgmt adjustments 2022'!E20+'AMR 2022'!E20</f>
        <v>0</v>
      </c>
      <c r="F20" s="24">
        <f>+'FT Jenn 2022'!F20+'FT Joe Abba 2022'!F20+'Bety Adjustments 2022'!F20+'mgmt adjustments 2022'!F20+'AMR 2022'!F20</f>
        <v>0</v>
      </c>
      <c r="G20" s="24">
        <f>+'FT Jenn 2022'!G20+'FT Joe Abba 2022'!G20+'Bety Adjustments 2022'!G20+'mgmt adjustments 2022'!G20+'AMR 2022'!G20</f>
        <v>0</v>
      </c>
      <c r="H20" s="24">
        <f>+'FT Jenn 2022'!H20+'FT Joe Abba 2022'!H20+'Bety Adjustments 2022'!H20+'mgmt adjustments 2022'!H20+'AMR 2022'!H20</f>
        <v>0</v>
      </c>
      <c r="I20" s="24">
        <f>+'FT Jenn 2022'!I20+'FT Joe Abba 2022'!I20+'Bety Adjustments 2022'!I20+'mgmt adjustments 2022'!I20+'AMR 2022'!I20</f>
        <v>0</v>
      </c>
      <c r="J20" s="24">
        <f>+'FT Jenn 2022'!J20+'FT Joe Abba 2022'!J20+'Bety Adjustments 2022'!J20+'mgmt adjustments 2022'!J20+'AMR 2022'!J20</f>
        <v>0</v>
      </c>
      <c r="K20" s="24">
        <f>+'FT Jenn 2022'!K20+'FT Joe Abba 2022'!K20+'Bety Adjustments 2022'!K20+'mgmt adjustments 2022'!K20+'AMR 2022'!K20</f>
        <v>0</v>
      </c>
      <c r="L20" s="24">
        <f>+'FT Jenn 2022'!L20+'FT Joe Abba 2022'!L20+'Bety Adjustments 2022'!L20+'mgmt adjustments 2022'!L20+'AMR 2022'!L20</f>
        <v>0</v>
      </c>
      <c r="M20" s="24">
        <f>+'FT Jenn 2022'!M20+'FT Joe Abba 2022'!M20+'Bety Adjustments 2022'!M20+'mgmt adjustments 2022'!M20+'AMR 2022'!M20</f>
        <v>0</v>
      </c>
      <c r="N20" s="24">
        <f>+'FT Jenn 2022'!N20+'FT Joe Abba 2022'!N20+'Bety Adjustments 2022'!N20+'mgmt adjustments 2022'!N20+'AMR 2022'!N20</f>
        <v>0</v>
      </c>
      <c r="O20" s="24">
        <f>+'FT Jenn 2022'!O20+'FT Joe Abba 2022'!O20+'Bety Adjustments 2022'!O20+'mgmt adjustments 2022'!O20+'AMR 2022'!O20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f>+'FT Jenn 2022'!D21+'FT Joe Abba 2022'!D21+'Bety Adjustments 2022'!D21+'mgmt adjustments 2022'!D21+'AMR 2022'!D21</f>
        <v>0</v>
      </c>
      <c r="E21" s="24">
        <f>+'FT Jenn 2022'!E21+'FT Joe Abba 2022'!E21+'Bety Adjustments 2022'!E21+'mgmt adjustments 2022'!E21+'AMR 2022'!E21</f>
        <v>0</v>
      </c>
      <c r="F21" s="24">
        <f>+'FT Jenn 2022'!F21+'FT Joe Abba 2022'!F21+'Bety Adjustments 2022'!F21+'mgmt adjustments 2022'!F21+'AMR 2022'!F21</f>
        <v>0</v>
      </c>
      <c r="G21" s="24">
        <f>+'FT Jenn 2022'!G21+'FT Joe Abba 2022'!G21+'Bety Adjustments 2022'!G21+'mgmt adjustments 2022'!G21+'AMR 2022'!G21</f>
        <v>0</v>
      </c>
      <c r="H21" s="24">
        <f>+'FT Jenn 2022'!H21+'FT Joe Abba 2022'!H21+'Bety Adjustments 2022'!H21+'mgmt adjustments 2022'!H21+'AMR 2022'!H21</f>
        <v>0</v>
      </c>
      <c r="I21" s="24">
        <f>+'FT Jenn 2022'!I21+'FT Joe Abba 2022'!I21+'Bety Adjustments 2022'!I21+'mgmt adjustments 2022'!I21+'AMR 2022'!I21</f>
        <v>0</v>
      </c>
      <c r="J21" s="24">
        <f>+'FT Jenn 2022'!J21+'FT Joe Abba 2022'!J21+'Bety Adjustments 2022'!J21+'mgmt adjustments 2022'!J21+'AMR 2022'!J21</f>
        <v>0</v>
      </c>
      <c r="K21" s="24">
        <f>+'FT Jenn 2022'!K21+'FT Joe Abba 2022'!K21+'Bety Adjustments 2022'!K21+'mgmt adjustments 2022'!K21+'AMR 2022'!K21</f>
        <v>0</v>
      </c>
      <c r="L21" s="24">
        <f>+'FT Jenn 2022'!L21+'FT Joe Abba 2022'!L21+'Bety Adjustments 2022'!L21+'mgmt adjustments 2022'!L21+'AMR 2022'!L21</f>
        <v>0</v>
      </c>
      <c r="M21" s="24">
        <f>+'FT Jenn 2022'!M21+'FT Joe Abba 2022'!M21+'Bety Adjustments 2022'!M21+'mgmt adjustments 2022'!M21+'AMR 2022'!M21</f>
        <v>0</v>
      </c>
      <c r="N21" s="24">
        <f>+'FT Jenn 2022'!N21+'FT Joe Abba 2022'!N21+'Bety Adjustments 2022'!N21+'mgmt adjustments 2022'!N21+'AMR 2022'!N21</f>
        <v>0</v>
      </c>
      <c r="O21" s="24">
        <f>+'FT Jenn 2022'!O21+'FT Joe Abba 2022'!O21+'Bety Adjustments 2022'!O21+'mgmt adjustments 2022'!O21+'AMR 2022'!O21</f>
        <v>0</v>
      </c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f>+'FT Jenn 2022'!D22+'FT Joe Abba 2022'!D22+'Bety Adjustments 2022'!D22+'mgmt adjustments 2022'!D22+'AMR 2022'!D22</f>
        <v>0</v>
      </c>
      <c r="E22" s="24">
        <f>+'FT Jenn 2022'!E22+'FT Joe Abba 2022'!E22+'Bety Adjustments 2022'!E22+'mgmt adjustments 2022'!E22+'AMR 2022'!E22</f>
        <v>0</v>
      </c>
      <c r="F22" s="24">
        <f>+'FT Jenn 2022'!F22+'FT Joe Abba 2022'!F22+'Bety Adjustments 2022'!F22+'mgmt adjustments 2022'!F22+'AMR 2022'!F22</f>
        <v>0</v>
      </c>
      <c r="G22" s="24">
        <f>+'FT Jenn 2022'!G22+'FT Joe Abba 2022'!G22+'Bety Adjustments 2022'!G22+'mgmt adjustments 2022'!G22+'AMR 2022'!G22</f>
        <v>0</v>
      </c>
      <c r="H22" s="24">
        <f>+'FT Jenn 2022'!H22+'FT Joe Abba 2022'!H22+'Bety Adjustments 2022'!H22+'mgmt adjustments 2022'!H22+'AMR 2022'!H22</f>
        <v>0</v>
      </c>
      <c r="I22" s="24">
        <f>+'FT Jenn 2022'!I22+'FT Joe Abba 2022'!I22+'Bety Adjustments 2022'!I22+'mgmt adjustments 2022'!I22+'AMR 2022'!I22</f>
        <v>0</v>
      </c>
      <c r="J22" s="24">
        <f>+'FT Jenn 2022'!J22+'FT Joe Abba 2022'!J22+'Bety Adjustments 2022'!J22+'mgmt adjustments 2022'!J22+'AMR 2022'!J22</f>
        <v>0</v>
      </c>
      <c r="K22" s="24">
        <f>+'FT Jenn 2022'!K22+'FT Joe Abba 2022'!K22+'Bety Adjustments 2022'!K22+'mgmt adjustments 2022'!K22+'AMR 2022'!K22</f>
        <v>0</v>
      </c>
      <c r="L22" s="24">
        <f>+'FT Jenn 2022'!L22+'FT Joe Abba 2022'!L22+'Bety Adjustments 2022'!L22+'mgmt adjustments 2022'!L22+'AMR 2022'!L22</f>
        <v>0</v>
      </c>
      <c r="M22" s="24">
        <f>+'FT Jenn 2022'!M22+'FT Joe Abba 2022'!M22+'Bety Adjustments 2022'!M22+'mgmt adjustments 2022'!M22+'AMR 2022'!M22</f>
        <v>0</v>
      </c>
      <c r="N22" s="24">
        <f>+'FT Jenn 2022'!N22+'FT Joe Abba 2022'!N22+'Bety Adjustments 2022'!N22+'mgmt adjustments 2022'!N22+'AMR 2022'!N22</f>
        <v>0</v>
      </c>
      <c r="O22" s="24">
        <f>+'FT Jenn 2022'!O22+'FT Joe Abba 2022'!O22+'Bety Adjustments 2022'!O22+'mgmt adjustments 2022'!O22+'AMR 2022'!O22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f>+'FT Jenn 2022'!D23+'FT Joe Abba 2022'!D23+'Bety Adjustments 2022'!D23+'mgmt adjustments 2022'!D23+'AMR 2022'!D23</f>
        <v>0</v>
      </c>
      <c r="E23" s="24">
        <f>+'FT Jenn 2022'!E23+'FT Joe Abba 2022'!E23+'Bety Adjustments 2022'!E23+'mgmt adjustments 2022'!E23+'AMR 2022'!E23</f>
        <v>0</v>
      </c>
      <c r="F23" s="24">
        <f>+'FT Jenn 2022'!F23+'FT Joe Abba 2022'!F23+'Bety Adjustments 2022'!F23+'mgmt adjustments 2022'!F23+'AMR 2022'!F23</f>
        <v>0</v>
      </c>
      <c r="G23" s="24">
        <f>+'FT Jenn 2022'!G23+'FT Joe Abba 2022'!G23+'Bety Adjustments 2022'!G23+'mgmt adjustments 2022'!G23+'AMR 2022'!G23</f>
        <v>0</v>
      </c>
      <c r="H23" s="24">
        <f>+'FT Jenn 2022'!H23+'FT Joe Abba 2022'!H23+'Bety Adjustments 2022'!H23+'mgmt adjustments 2022'!H23+'AMR 2022'!H23</f>
        <v>0</v>
      </c>
      <c r="I23" s="24">
        <f>+'FT Jenn 2022'!I23+'FT Joe Abba 2022'!I23+'Bety Adjustments 2022'!I23+'mgmt adjustments 2022'!I23+'AMR 2022'!I23</f>
        <v>0</v>
      </c>
      <c r="J23" s="24">
        <f>+'FT Jenn 2022'!J23+'FT Joe Abba 2022'!J23+'Bety Adjustments 2022'!J23+'mgmt adjustments 2022'!J23+'AMR 2022'!J23</f>
        <v>0</v>
      </c>
      <c r="K23" s="24">
        <f>+'FT Jenn 2022'!K23+'FT Joe Abba 2022'!K23+'Bety Adjustments 2022'!K23+'mgmt adjustments 2022'!K23+'AMR 2022'!K23</f>
        <v>0</v>
      </c>
      <c r="L23" s="24">
        <f>+'FT Jenn 2022'!L23+'FT Joe Abba 2022'!L23+'Bety Adjustments 2022'!L23+'mgmt adjustments 2022'!L23+'AMR 2022'!L23</f>
        <v>0</v>
      </c>
      <c r="M23" s="24">
        <f>+'FT Jenn 2022'!M23+'FT Joe Abba 2022'!M23+'Bety Adjustments 2022'!M23+'mgmt adjustments 2022'!M23+'AMR 2022'!M23</f>
        <v>0</v>
      </c>
      <c r="N23" s="28">
        <f>+'FT Jenn 2022'!N23+'FT Joe Abba 2022'!N23+'Bety Adjustments 2022'!N23+'mgmt adjustments 2022'!N23+'AMR 2022'!N23</f>
        <v>0</v>
      </c>
      <c r="O23" s="24">
        <f>+'FT Jenn 2022'!O23+'FT Joe Abba 2022'!O23+'Bety Adjustments 2022'!O23+'mgmt adjustments 2022'!O23+'AMR 2022'!O23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f>+'FT Jenn 2022'!D24+'FT Joe Abba 2022'!D24+'Bety Adjustments 2022'!D24+'mgmt adjustments 2022'!D24+'AMR 2022'!D24</f>
        <v>0</v>
      </c>
      <c r="E24" s="24">
        <f>+'FT Jenn 2022'!E24+'FT Joe Abba 2022'!E24+'Bety Adjustments 2022'!E24+'mgmt adjustments 2022'!E24+'AMR 2022'!E24</f>
        <v>0</v>
      </c>
      <c r="F24" s="24">
        <f>+'FT Jenn 2022'!F24+'FT Joe Abba 2022'!F24+'Bety Adjustments 2022'!F24+'mgmt adjustments 2022'!F24+'AMR 2022'!F24</f>
        <v>0</v>
      </c>
      <c r="G24" s="24">
        <f>+'FT Jenn 2022'!G24+'FT Joe Abba 2022'!G24+'Bety Adjustments 2022'!G24+'mgmt adjustments 2022'!G24+'AMR 2022'!G24</f>
        <v>0</v>
      </c>
      <c r="H24" s="24">
        <f>+'FT Jenn 2022'!H24+'FT Joe Abba 2022'!H24+'Bety Adjustments 2022'!H24+'mgmt adjustments 2022'!H24+'AMR 2022'!H24</f>
        <v>0</v>
      </c>
      <c r="I24" s="24">
        <f>+'FT Jenn 2022'!I24+'FT Joe Abba 2022'!I24+'Bety Adjustments 2022'!I24+'mgmt adjustments 2022'!I24+'AMR 2022'!I24</f>
        <v>0</v>
      </c>
      <c r="J24" s="24">
        <f>+'FT Jenn 2022'!J24+'FT Joe Abba 2022'!J24+'Bety Adjustments 2022'!J24+'mgmt adjustments 2022'!J24+'AMR 2022'!J24</f>
        <v>0</v>
      </c>
      <c r="K24" s="24">
        <f>+'FT Jenn 2022'!K24+'FT Joe Abba 2022'!K24+'Bety Adjustments 2022'!K24+'mgmt adjustments 2022'!K24+'AMR 2022'!K24</f>
        <v>0</v>
      </c>
      <c r="L24" s="24">
        <f>+'FT Jenn 2022'!L24+'FT Joe Abba 2022'!L24+'Bety Adjustments 2022'!L24+'mgmt adjustments 2022'!L24+'AMR 2022'!L24</f>
        <v>0</v>
      </c>
      <c r="M24" s="24">
        <f>+'FT Jenn 2022'!M24+'FT Joe Abba 2022'!M24+'Bety Adjustments 2022'!M24+'mgmt adjustments 2022'!M24+'AMR 2022'!M24</f>
        <v>0</v>
      </c>
      <c r="N24" s="24">
        <f>+'FT Jenn 2022'!N24+'FT Joe Abba 2022'!N24+'Bety Adjustments 2022'!N24+'mgmt adjustments 2022'!N24+'AMR 2022'!N24</f>
        <v>0</v>
      </c>
      <c r="O24" s="24">
        <f>+'FT Jenn 2022'!O24+'FT Joe Abba 2022'!O24+'Bety Adjustments 2022'!O24+'mgmt adjustments 2022'!O24+'AMR 2022'!O24</f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f>+'FT Jenn 2022'!D25+'FT Joe Abba 2022'!D25+'Bety Adjustments 2022'!D25+'mgmt adjustments 2022'!D25+'AMR 2022'!D25</f>
        <v>0</v>
      </c>
      <c r="E25" s="24">
        <f>+'FT Jenn 2022'!E25+'FT Joe Abba 2022'!E25+'Bety Adjustments 2022'!E25+'mgmt adjustments 2022'!E25+'AMR 2022'!E25</f>
        <v>0</v>
      </c>
      <c r="F25" s="24">
        <f>+'FT Jenn 2022'!F25+'FT Joe Abba 2022'!F25+'Bety Adjustments 2022'!F25+'mgmt adjustments 2022'!F25+'AMR 2022'!F25</f>
        <v>0</v>
      </c>
      <c r="G25" s="24">
        <f>+'FT Jenn 2022'!G25+'FT Joe Abba 2022'!G25+'Bety Adjustments 2022'!G25+'mgmt adjustments 2022'!G25+'AMR 2022'!G25</f>
        <v>0</v>
      </c>
      <c r="H25" s="24">
        <f>+'FT Jenn 2022'!H25+'FT Joe Abba 2022'!H25+'Bety Adjustments 2022'!H25+'mgmt adjustments 2022'!H25+'AMR 2022'!H25</f>
        <v>0</v>
      </c>
      <c r="I25" s="24">
        <f>+'FT Jenn 2022'!I25+'FT Joe Abba 2022'!I25+'Bety Adjustments 2022'!I25+'mgmt adjustments 2022'!I25+'AMR 2022'!I25</f>
        <v>0</v>
      </c>
      <c r="J25" s="24">
        <f>+'FT Jenn 2022'!J25+'FT Joe Abba 2022'!J25+'Bety Adjustments 2022'!J25+'mgmt adjustments 2022'!J25+'AMR 2022'!J25</f>
        <v>0</v>
      </c>
      <c r="K25" s="24">
        <f>+'FT Jenn 2022'!K25+'FT Joe Abba 2022'!K25+'Bety Adjustments 2022'!K25+'mgmt adjustments 2022'!K25+'AMR 2022'!K25</f>
        <v>0</v>
      </c>
      <c r="L25" s="24">
        <f>+'FT Jenn 2022'!L25+'FT Joe Abba 2022'!L25+'Bety Adjustments 2022'!L25+'mgmt adjustments 2022'!L25+'AMR 2022'!L25</f>
        <v>0</v>
      </c>
      <c r="M25" s="24">
        <f>+'FT Jenn 2022'!M25+'FT Joe Abba 2022'!M25+'Bety Adjustments 2022'!M25+'mgmt adjustments 2022'!M25+'AMR 2022'!M25</f>
        <v>0</v>
      </c>
      <c r="N25" s="24">
        <f>+'FT Jenn 2022'!N25+'FT Joe Abba 2022'!N25+'Bety Adjustments 2022'!N25+'mgmt adjustments 2022'!N25+'AMR 2022'!N25</f>
        <v>0</v>
      </c>
      <c r="O25" s="24">
        <f>+'FT Jenn 2022'!O25+'FT Joe Abba 2022'!O25+'Bety Adjustments 2022'!O25+'mgmt adjustments 2022'!O25+'AMR 2022'!O25</f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f>+'FT Jenn 2022'!D26+'FT Joe Abba 2022'!D26+'Bety Adjustments 2022'!D26+'mgmt adjustments 2022'!D26+'AMR 2022'!D26</f>
        <v>0</v>
      </c>
      <c r="E26" s="24">
        <f>+'FT Jenn 2022'!E26+'FT Joe Abba 2022'!E26+'Bety Adjustments 2022'!E26+'mgmt adjustments 2022'!E26+'AMR 2022'!E26</f>
        <v>0</v>
      </c>
      <c r="F26" s="24">
        <f>+'FT Jenn 2022'!F26+'FT Joe Abba 2022'!F26+'Bety Adjustments 2022'!F26+'mgmt adjustments 2022'!F26+'AMR 2022'!F26</f>
        <v>0</v>
      </c>
      <c r="G26" s="24">
        <f>+'FT Jenn 2022'!G26+'FT Joe Abba 2022'!G26+'Bety Adjustments 2022'!G26+'mgmt adjustments 2022'!G26+'AMR 2022'!G26</f>
        <v>0</v>
      </c>
      <c r="H26" s="24">
        <f>+'FT Jenn 2022'!H26+'FT Joe Abba 2022'!H26+'Bety Adjustments 2022'!H26+'mgmt adjustments 2022'!H26+'AMR 2022'!H26</f>
        <v>0</v>
      </c>
      <c r="I26" s="24">
        <f>+'FT Jenn 2022'!I26+'FT Joe Abba 2022'!I26+'Bety Adjustments 2022'!I26+'mgmt adjustments 2022'!I26+'AMR 2022'!I26</f>
        <v>0</v>
      </c>
      <c r="J26" s="24">
        <f>+'FT Jenn 2022'!J26+'FT Joe Abba 2022'!J26+'Bety Adjustments 2022'!J26+'mgmt adjustments 2022'!J26+'AMR 2022'!J26</f>
        <v>0</v>
      </c>
      <c r="K26" s="24">
        <f>+'FT Jenn 2022'!K26+'FT Joe Abba 2022'!K26+'Bety Adjustments 2022'!K26+'mgmt adjustments 2022'!K26+'AMR 2022'!K26</f>
        <v>0</v>
      </c>
      <c r="L26" s="24">
        <f>+'FT Jenn 2022'!L26+'FT Joe Abba 2022'!L26+'Bety Adjustments 2022'!L26+'mgmt adjustments 2022'!L26+'AMR 2022'!L26</f>
        <v>0</v>
      </c>
      <c r="M26" s="24">
        <f>+'FT Jenn 2022'!M26+'FT Joe Abba 2022'!M26+'Bety Adjustments 2022'!M26+'mgmt adjustments 2022'!M26+'AMR 2022'!M26</f>
        <v>0</v>
      </c>
      <c r="N26" s="24">
        <f>+'FT Jenn 2022'!N26+'FT Joe Abba 2022'!N26+'Bety Adjustments 2022'!N26+'mgmt adjustments 2022'!N26+'AMR 2022'!N26</f>
        <v>0</v>
      </c>
      <c r="O26" s="24">
        <f>+'FT Jenn 2022'!O26+'FT Joe Abba 2022'!O26+'Bety Adjustments 2022'!O26+'mgmt adjustments 2022'!O26+'AMR 2022'!O26</f>
        <v>0</v>
      </c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f>+'FT Jenn 2022'!D27+'FT Joe Abba 2022'!D27+'Bety Adjustments 2022'!D27+'mgmt adjustments 2022'!D27+'AMR 2022'!D27</f>
        <v>0</v>
      </c>
      <c r="E27" s="24">
        <f>+'FT Jenn 2022'!E27+'FT Joe Abba 2022'!E27+'Bety Adjustments 2022'!E27+'mgmt adjustments 2022'!E27+'AMR 2022'!E27</f>
        <v>0</v>
      </c>
      <c r="F27" s="24">
        <f>+'FT Jenn 2022'!F27+'FT Joe Abba 2022'!F27+'Bety Adjustments 2022'!F27+'mgmt adjustments 2022'!F27+'AMR 2022'!F27</f>
        <v>0</v>
      </c>
      <c r="G27" s="24">
        <f>+'FT Jenn 2022'!G27+'FT Joe Abba 2022'!G27+'Bety Adjustments 2022'!G27+'mgmt adjustments 2022'!G27+'AMR 2022'!G27</f>
        <v>0</v>
      </c>
      <c r="H27" s="24">
        <f>+'FT Jenn 2022'!H27+'FT Joe Abba 2022'!H27+'Bety Adjustments 2022'!H27+'mgmt adjustments 2022'!H27+'AMR 2022'!H27</f>
        <v>0</v>
      </c>
      <c r="I27" s="24">
        <f>+'FT Jenn 2022'!I27+'FT Joe Abba 2022'!I27+'Bety Adjustments 2022'!I27+'mgmt adjustments 2022'!I27+'AMR 2022'!I27</f>
        <v>0</v>
      </c>
      <c r="J27" s="24">
        <f>+'FT Jenn 2022'!J27+'FT Joe Abba 2022'!J27+'Bety Adjustments 2022'!J27+'mgmt adjustments 2022'!J27+'AMR 2022'!J27</f>
        <v>0</v>
      </c>
      <c r="K27" s="24">
        <f>+'FT Jenn 2022'!K27+'FT Joe Abba 2022'!K27+'Bety Adjustments 2022'!K27+'mgmt adjustments 2022'!K27+'AMR 2022'!K27</f>
        <v>0</v>
      </c>
      <c r="L27" s="24">
        <f>+'FT Jenn 2022'!L27+'FT Joe Abba 2022'!L27+'Bety Adjustments 2022'!L27+'mgmt adjustments 2022'!L27+'AMR 2022'!L27</f>
        <v>0</v>
      </c>
      <c r="M27" s="24">
        <f>+'FT Jenn 2022'!M27+'FT Joe Abba 2022'!M27+'Bety Adjustments 2022'!M27+'mgmt adjustments 2022'!M27+'AMR 2022'!M27</f>
        <v>0</v>
      </c>
      <c r="N27" s="24">
        <f>+'FT Jenn 2022'!N27+'FT Joe Abba 2022'!N27+'Bety Adjustments 2022'!N27+'mgmt adjustments 2022'!N27+'AMR 2022'!N27</f>
        <v>0</v>
      </c>
      <c r="O27" s="24">
        <f>+'FT Jenn 2022'!O27+'FT Joe Abba 2022'!O27+'Bety Adjustments 2022'!O27+'mgmt adjustments 2022'!O27+'AMR 2022'!O27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f>+'FT Jenn 2022'!D28+'FT Joe Abba 2022'!D28+'Bety Adjustments 2022'!D28+'mgmt adjustments 2022'!D28+'AMR 2022'!D28</f>
        <v>0</v>
      </c>
      <c r="E28" s="24">
        <f>+'FT Jenn 2022'!E28+'FT Joe Abba 2022'!E28+'Bety Adjustments 2022'!E28+'mgmt adjustments 2022'!E28+'AMR 2022'!E28</f>
        <v>0</v>
      </c>
      <c r="F28" s="24">
        <f>+'FT Jenn 2022'!F28+'FT Joe Abba 2022'!F28+'Bety Adjustments 2022'!F28+'mgmt adjustments 2022'!F28+'AMR 2022'!F28</f>
        <v>0</v>
      </c>
      <c r="G28" s="24">
        <f>+'FT Jenn 2022'!G28+'FT Joe Abba 2022'!G28+'Bety Adjustments 2022'!G28+'mgmt adjustments 2022'!G28+'AMR 2022'!G28</f>
        <v>0</v>
      </c>
      <c r="H28" s="24">
        <f>+'FT Jenn 2022'!H28+'FT Joe Abba 2022'!H28+'Bety Adjustments 2022'!H28+'mgmt adjustments 2022'!H28+'AMR 2022'!H28</f>
        <v>0</v>
      </c>
      <c r="I28" s="24">
        <f>+'FT Jenn 2022'!I28+'FT Joe Abba 2022'!I28+'Bety Adjustments 2022'!I28+'mgmt adjustments 2022'!I28+'AMR 2022'!I28</f>
        <v>0</v>
      </c>
      <c r="J28" s="24">
        <f>+'FT Jenn 2022'!J28+'FT Joe Abba 2022'!J28+'Bety Adjustments 2022'!J28+'mgmt adjustments 2022'!J28+'AMR 2022'!J28</f>
        <v>0</v>
      </c>
      <c r="K28" s="24">
        <f>+'FT Jenn 2022'!K28+'FT Joe Abba 2022'!K28+'Bety Adjustments 2022'!K28+'mgmt adjustments 2022'!K28+'AMR 2022'!K28</f>
        <v>0</v>
      </c>
      <c r="L28" s="24">
        <f>+'FT Jenn 2022'!L28+'FT Joe Abba 2022'!L28+'Bety Adjustments 2022'!L28+'mgmt adjustments 2022'!L28+'AMR 2022'!L28</f>
        <v>0</v>
      </c>
      <c r="M28" s="24">
        <f>+'FT Jenn 2022'!M28+'FT Joe Abba 2022'!M28+'Bety Adjustments 2022'!M28+'mgmt adjustments 2022'!M28+'AMR 2022'!M28</f>
        <v>0</v>
      </c>
      <c r="N28" s="24">
        <f>+'FT Jenn 2022'!N28+'FT Joe Abba 2022'!N28+'Bety Adjustments 2022'!N28+'mgmt adjustments 2022'!N28+'AMR 2022'!N28</f>
        <v>0</v>
      </c>
      <c r="O28" s="24">
        <f>+'FT Jenn 2022'!O28+'FT Joe Abba 2022'!O28+'Bety Adjustments 2022'!O28+'mgmt adjustments 2022'!O28+'AMR 2022'!O28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f>+'FT Jenn 2022'!D29+'FT Joe Abba 2022'!D29+'Bety Adjustments 2022'!D29+'mgmt adjustments 2022'!D29+'AMR 2022'!D29</f>
        <v>0</v>
      </c>
      <c r="E29" s="24">
        <f>+'FT Jenn 2022'!E29+'FT Joe Abba 2022'!E29+'Bety Adjustments 2022'!E29+'mgmt adjustments 2022'!E29+'AMR 2022'!E29</f>
        <v>0</v>
      </c>
      <c r="F29" s="24">
        <f>+'FT Jenn 2022'!F29+'FT Joe Abba 2022'!F29+'Bety Adjustments 2022'!F29+'mgmt adjustments 2022'!F29+'AMR 2022'!F29</f>
        <v>0</v>
      </c>
      <c r="G29" s="24">
        <f>+'FT Jenn 2022'!G29+'FT Joe Abba 2022'!G29+'Bety Adjustments 2022'!G29+'mgmt adjustments 2022'!G29+'AMR 2022'!G29</f>
        <v>0</v>
      </c>
      <c r="H29" s="24">
        <f>+'FT Jenn 2022'!H29+'FT Joe Abba 2022'!H29+'Bety Adjustments 2022'!H29+'mgmt adjustments 2022'!H29+'AMR 2022'!H29</f>
        <v>0</v>
      </c>
      <c r="I29" s="24">
        <f>+'FT Jenn 2022'!I29+'FT Joe Abba 2022'!I29+'Bety Adjustments 2022'!I29+'mgmt adjustments 2022'!I29+'AMR 2022'!I29</f>
        <v>0</v>
      </c>
      <c r="J29" s="24">
        <f>+'FT Jenn 2022'!J29+'FT Joe Abba 2022'!J29+'Bety Adjustments 2022'!J29+'mgmt adjustments 2022'!J29+'AMR 2022'!J29</f>
        <v>0</v>
      </c>
      <c r="K29" s="24">
        <f>+'FT Jenn 2022'!K29+'FT Joe Abba 2022'!K29+'Bety Adjustments 2022'!K29+'mgmt adjustments 2022'!K29+'AMR 2022'!K29</f>
        <v>0</v>
      </c>
      <c r="L29" s="24">
        <f>+'FT Jenn 2022'!L29+'FT Joe Abba 2022'!L29+'Bety Adjustments 2022'!L29+'mgmt adjustments 2022'!L29+'AMR 2022'!L29</f>
        <v>0</v>
      </c>
      <c r="M29" s="24">
        <f>+'FT Jenn 2022'!M29+'FT Joe Abba 2022'!M29+'Bety Adjustments 2022'!M29+'mgmt adjustments 2022'!M29+'AMR 2022'!M29</f>
        <v>0</v>
      </c>
      <c r="N29" s="24">
        <f>+'FT Jenn 2022'!N29+'FT Joe Abba 2022'!N29+'Bety Adjustments 2022'!N29+'mgmt adjustments 2022'!N29+'AMR 2022'!N29</f>
        <v>0</v>
      </c>
      <c r="O29" s="24">
        <f>+'FT Jenn 2022'!O29+'FT Joe Abba 2022'!O29+'Bety Adjustments 2022'!O29+'mgmt adjustments 2022'!O29+'AMR 2022'!O29</f>
        <v>0</v>
      </c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f>+'FT Jenn 2022'!D30+'FT Joe Abba 2022'!D30+'Bety Adjustments 2022'!D30+'mgmt adjustments 2022'!D30+'AMR 2022'!D30</f>
        <v>0</v>
      </c>
      <c r="E30" s="24">
        <f>+'FT Jenn 2022'!E30+'FT Joe Abba 2022'!E30+'Bety Adjustments 2022'!E30+'mgmt adjustments 2022'!E30+'AMR 2022'!E30</f>
        <v>0</v>
      </c>
      <c r="F30" s="24">
        <f>+'FT Jenn 2022'!F30+'FT Joe Abba 2022'!F30+'Bety Adjustments 2022'!F30+'mgmt adjustments 2022'!F30+'AMR 2022'!F30</f>
        <v>0</v>
      </c>
      <c r="G30" s="24">
        <f>+'FT Jenn 2022'!G30+'FT Joe Abba 2022'!G30+'Bety Adjustments 2022'!G30+'mgmt adjustments 2022'!G30+'AMR 2022'!G30</f>
        <v>0</v>
      </c>
      <c r="H30" s="24">
        <f>+'FT Jenn 2022'!H30+'FT Joe Abba 2022'!H30+'Bety Adjustments 2022'!H30+'mgmt adjustments 2022'!H30+'AMR 2022'!H30</f>
        <v>0</v>
      </c>
      <c r="I30" s="24">
        <f>+'FT Jenn 2022'!I30+'FT Joe Abba 2022'!I30+'Bety Adjustments 2022'!I30+'mgmt adjustments 2022'!I30+'AMR 2022'!I30</f>
        <v>0</v>
      </c>
      <c r="J30" s="24">
        <f>+'FT Jenn 2022'!J30+'FT Joe Abba 2022'!J30+'Bety Adjustments 2022'!J30+'mgmt adjustments 2022'!J30+'AMR 2022'!J30</f>
        <v>0</v>
      </c>
      <c r="K30" s="24">
        <f>+'FT Jenn 2022'!K30+'FT Joe Abba 2022'!K30+'Bety Adjustments 2022'!K30+'mgmt adjustments 2022'!K30+'AMR 2022'!K30</f>
        <v>0</v>
      </c>
      <c r="L30" s="24">
        <f>+'FT Jenn 2022'!L30+'FT Joe Abba 2022'!L30+'Bety Adjustments 2022'!L30+'mgmt adjustments 2022'!L30+'AMR 2022'!L30</f>
        <v>0</v>
      </c>
      <c r="M30" s="24">
        <f>+'FT Jenn 2022'!M30+'FT Joe Abba 2022'!M30+'Bety Adjustments 2022'!M30+'mgmt adjustments 2022'!M30+'AMR 2022'!M30</f>
        <v>0</v>
      </c>
      <c r="N30" s="24">
        <f>+'FT Jenn 2022'!N30+'FT Joe Abba 2022'!N30+'Bety Adjustments 2022'!N30+'mgmt adjustments 2022'!N30+'AMR 2022'!N30</f>
        <v>0</v>
      </c>
      <c r="O30" s="24">
        <f>+'FT Jenn 2022'!O30+'FT Joe Abba 2022'!O30+'Bety Adjustments 2022'!O30+'mgmt adjustments 2022'!O30+'AMR 2022'!O30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f>+'FT Jenn 2022'!D31+'FT Joe Abba 2022'!D31+'Bety Adjustments 2022'!D31+'mgmt adjustments 2022'!D31+'AMR 2022'!D31</f>
        <v>0</v>
      </c>
      <c r="E31" s="24">
        <f>+'FT Jenn 2022'!E31+'FT Joe Abba 2022'!E31+'Bety Adjustments 2022'!E31+'mgmt adjustments 2022'!E31+'AMR 2022'!E31</f>
        <v>0</v>
      </c>
      <c r="F31" s="24">
        <f>+'FT Jenn 2022'!F31+'FT Joe Abba 2022'!F31+'Bety Adjustments 2022'!F31+'mgmt adjustments 2022'!F31+'AMR 2022'!F31</f>
        <v>0</v>
      </c>
      <c r="G31" s="24">
        <f>+'FT Jenn 2022'!G31+'FT Joe Abba 2022'!G31+'Bety Adjustments 2022'!G31+'mgmt adjustments 2022'!G31+'AMR 2022'!G31</f>
        <v>0</v>
      </c>
      <c r="H31" s="24">
        <f>+'FT Jenn 2022'!H31+'FT Joe Abba 2022'!H31+'Bety Adjustments 2022'!H31+'mgmt adjustments 2022'!H31+'AMR 2022'!H31</f>
        <v>0</v>
      </c>
      <c r="I31" s="24">
        <f>+'FT Jenn 2022'!I31+'FT Joe Abba 2022'!I31+'Bety Adjustments 2022'!I31+'mgmt adjustments 2022'!I31+'AMR 2022'!I31</f>
        <v>0</v>
      </c>
      <c r="J31" s="24">
        <f>+'FT Jenn 2022'!J31+'FT Joe Abba 2022'!J31+'Bety Adjustments 2022'!J31+'mgmt adjustments 2022'!J31+'AMR 2022'!J31</f>
        <v>0</v>
      </c>
      <c r="K31" s="24">
        <f>+'FT Jenn 2022'!K31+'FT Joe Abba 2022'!K31+'Bety Adjustments 2022'!K31+'mgmt adjustments 2022'!K31+'AMR 2022'!K31</f>
        <v>0</v>
      </c>
      <c r="L31" s="24">
        <f>+'FT Jenn 2022'!L31+'FT Joe Abba 2022'!L31+'Bety Adjustments 2022'!L31+'mgmt adjustments 2022'!L31+'AMR 2022'!L31</f>
        <v>0</v>
      </c>
      <c r="M31" s="24">
        <f>+'FT Jenn 2022'!M31+'FT Joe Abba 2022'!M31+'Bety Adjustments 2022'!M31+'mgmt adjustments 2022'!M31+'AMR 2022'!M31</f>
        <v>0</v>
      </c>
      <c r="N31" s="24">
        <f>+'FT Jenn 2022'!N31+'FT Joe Abba 2022'!N31+'Bety Adjustments 2022'!N31+'mgmt adjustments 2022'!N31+'AMR 2022'!N31</f>
        <v>0</v>
      </c>
      <c r="O31" s="24">
        <f>+'FT Jenn 2022'!O31+'FT Joe Abba 2022'!O31+'Bety Adjustments 2022'!O31+'mgmt adjustments 2022'!O31+'AMR 2022'!O31</f>
        <v>0</v>
      </c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f>+'FT Jenn 2022'!D32+'FT Joe Abba 2022'!D32+'Bety Adjustments 2022'!D32+'mgmt adjustments 2022'!D32+'AMR 2022'!D32</f>
        <v>0</v>
      </c>
      <c r="E32" s="24">
        <f>+'FT Jenn 2022'!E32+'FT Joe Abba 2022'!E32+'Bety Adjustments 2022'!E32+'mgmt adjustments 2022'!E32+'AMR 2022'!E32</f>
        <v>0</v>
      </c>
      <c r="F32" s="24">
        <f>+'FT Jenn 2022'!F32+'FT Joe Abba 2022'!F32+'Bety Adjustments 2022'!F32+'mgmt adjustments 2022'!F32+'AMR 2022'!F32</f>
        <v>0</v>
      </c>
      <c r="G32" s="24">
        <f>+'FT Jenn 2022'!G32+'FT Joe Abba 2022'!G32+'Bety Adjustments 2022'!G32+'mgmt adjustments 2022'!G32+'AMR 2022'!G32</f>
        <v>0</v>
      </c>
      <c r="H32" s="24">
        <f>+'FT Jenn 2022'!H32+'FT Joe Abba 2022'!H32+'Bety Adjustments 2022'!H32+'mgmt adjustments 2022'!H32+'AMR 2022'!H32</f>
        <v>0</v>
      </c>
      <c r="I32" s="24">
        <f>+'FT Jenn 2022'!I32+'FT Joe Abba 2022'!I32+'Bety Adjustments 2022'!I32+'mgmt adjustments 2022'!I32+'AMR 2022'!I32</f>
        <v>0</v>
      </c>
      <c r="J32" s="24">
        <f>+'FT Jenn 2022'!J32+'FT Joe Abba 2022'!J32+'Bety Adjustments 2022'!J32+'mgmt adjustments 2022'!J32+'AMR 2022'!J32</f>
        <v>0</v>
      </c>
      <c r="K32" s="24">
        <f>+'FT Jenn 2022'!K32+'FT Joe Abba 2022'!K32+'Bety Adjustments 2022'!K32+'mgmt adjustments 2022'!K32+'AMR 2022'!K32</f>
        <v>0</v>
      </c>
      <c r="L32" s="24">
        <f>+'FT Jenn 2022'!L32+'FT Joe Abba 2022'!L32+'Bety Adjustments 2022'!L32+'mgmt adjustments 2022'!L32+'AMR 2022'!L32</f>
        <v>0</v>
      </c>
      <c r="M32" s="24">
        <f>+'FT Jenn 2022'!M32+'FT Joe Abba 2022'!M32+'Bety Adjustments 2022'!M32+'mgmt adjustments 2022'!M32+'AMR 2022'!M32</f>
        <v>0</v>
      </c>
      <c r="N32" s="24">
        <f>+'FT Jenn 2022'!N32+'FT Joe Abba 2022'!N32+'Bety Adjustments 2022'!N32+'mgmt adjustments 2022'!N32+'AMR 2022'!N32</f>
        <v>0</v>
      </c>
      <c r="O32" s="24">
        <f>+'FT Jenn 2022'!O32+'FT Joe Abba 2022'!O32+'Bety Adjustments 2022'!O32+'mgmt adjustments 2022'!O32+'AMR 2022'!O32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f>+'FT Jenn 2022'!D33+'FT Joe Abba 2022'!D33+'Bety Adjustments 2022'!D33+'mgmt adjustments 2022'!D33+'AMR 2022'!D33</f>
        <v>0</v>
      </c>
      <c r="E33" s="24">
        <f>+'FT Jenn 2022'!E33+'FT Joe Abba 2022'!E33+'Bety Adjustments 2022'!E33+'mgmt adjustments 2022'!E33+'AMR 2022'!E33</f>
        <v>0</v>
      </c>
      <c r="F33" s="24">
        <f>+'FT Jenn 2022'!F33+'FT Joe Abba 2022'!F33+'Bety Adjustments 2022'!F33+'mgmt adjustments 2022'!F33+'AMR 2022'!F33</f>
        <v>0</v>
      </c>
      <c r="G33" s="24">
        <f>+'FT Jenn 2022'!G33+'FT Joe Abba 2022'!G33+'Bety Adjustments 2022'!G33+'mgmt adjustments 2022'!G33+'AMR 2022'!G33</f>
        <v>0</v>
      </c>
      <c r="H33" s="24">
        <f>+'FT Jenn 2022'!H33+'FT Joe Abba 2022'!H33+'Bety Adjustments 2022'!H33+'mgmt adjustments 2022'!H33+'AMR 2022'!H33</f>
        <v>0</v>
      </c>
      <c r="I33" s="24">
        <f>+'FT Jenn 2022'!I33+'FT Joe Abba 2022'!I33+'Bety Adjustments 2022'!I33+'mgmt adjustments 2022'!I33+'AMR 2022'!I33</f>
        <v>0</v>
      </c>
      <c r="J33" s="24">
        <f>+'FT Jenn 2022'!J33+'FT Joe Abba 2022'!J33+'Bety Adjustments 2022'!J33+'mgmt adjustments 2022'!J33+'AMR 2022'!J33</f>
        <v>0</v>
      </c>
      <c r="K33" s="24">
        <f>+'FT Jenn 2022'!K33+'FT Joe Abba 2022'!K33+'Bety Adjustments 2022'!K33+'mgmt adjustments 2022'!K33+'AMR 2022'!K33</f>
        <v>0</v>
      </c>
      <c r="L33" s="24">
        <f>+'FT Jenn 2022'!L33+'FT Joe Abba 2022'!L33+'Bety Adjustments 2022'!L33+'mgmt adjustments 2022'!L33+'AMR 2022'!L33</f>
        <v>0</v>
      </c>
      <c r="M33" s="24">
        <f>+'FT Jenn 2022'!M33+'FT Joe Abba 2022'!M33+'Bety Adjustments 2022'!M33+'mgmt adjustments 2022'!M33+'AMR 2022'!M33</f>
        <v>0</v>
      </c>
      <c r="N33" s="24">
        <f>+'FT Jenn 2022'!N33+'FT Joe Abba 2022'!N33+'Bety Adjustments 2022'!N33+'mgmt adjustments 2022'!N33+'AMR 2022'!N33</f>
        <v>0</v>
      </c>
      <c r="O33" s="24">
        <f>+'FT Jenn 2022'!O33+'FT Joe Abba 2022'!O33+'Bety Adjustments 2022'!O33+'mgmt adjustments 2022'!O33+'AMR 2022'!O33</f>
        <v>0</v>
      </c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f>+'FT Jenn 2022'!D34+'FT Joe Abba 2022'!D34+'Bety Adjustments 2022'!D34+'mgmt adjustments 2022'!D34+'AMR 2022'!D34</f>
        <v>0</v>
      </c>
      <c r="E34" s="24">
        <f>+'FT Jenn 2022'!E34+'FT Joe Abba 2022'!E34+'Bety Adjustments 2022'!E34+'mgmt adjustments 2022'!E34+'AMR 2022'!E34</f>
        <v>0</v>
      </c>
      <c r="F34" s="24">
        <f>+'FT Jenn 2022'!F34+'FT Joe Abba 2022'!F34+'Bety Adjustments 2022'!F34+'mgmt adjustments 2022'!F34+'AMR 2022'!F34</f>
        <v>0</v>
      </c>
      <c r="G34" s="24">
        <f>+'FT Jenn 2022'!G34+'FT Joe Abba 2022'!G34+'Bety Adjustments 2022'!G34+'mgmt adjustments 2022'!G34+'AMR 2022'!G34</f>
        <v>0</v>
      </c>
      <c r="H34" s="24">
        <f>+'FT Jenn 2022'!H34+'FT Joe Abba 2022'!H34+'Bety Adjustments 2022'!H34+'mgmt adjustments 2022'!H34+'AMR 2022'!H34</f>
        <v>0</v>
      </c>
      <c r="I34" s="24">
        <f>+'FT Jenn 2022'!I34+'FT Joe Abba 2022'!I34+'Bety Adjustments 2022'!I34+'mgmt adjustments 2022'!I34+'AMR 2022'!I34</f>
        <v>0</v>
      </c>
      <c r="J34" s="24">
        <f>+'FT Jenn 2022'!J34+'FT Joe Abba 2022'!J34+'Bety Adjustments 2022'!J34+'mgmt adjustments 2022'!J34+'AMR 2022'!J34</f>
        <v>0</v>
      </c>
      <c r="K34" s="24">
        <f>+'FT Jenn 2022'!K34+'FT Joe Abba 2022'!K34+'Bety Adjustments 2022'!K34+'mgmt adjustments 2022'!K34+'AMR 2022'!K34</f>
        <v>0</v>
      </c>
      <c r="L34" s="24">
        <f>+'FT Jenn 2022'!L34+'FT Joe Abba 2022'!L34+'Bety Adjustments 2022'!L34+'mgmt adjustments 2022'!L34+'AMR 2022'!L34</f>
        <v>0</v>
      </c>
      <c r="M34" s="24">
        <f>+'FT Jenn 2022'!M34+'FT Joe Abba 2022'!M34+'Bety Adjustments 2022'!M34+'mgmt adjustments 2022'!M34+'AMR 2022'!M34</f>
        <v>0</v>
      </c>
      <c r="N34" s="24">
        <f>+'FT Jenn 2022'!N34+'FT Joe Abba 2022'!N34+'Bety Adjustments 2022'!N34+'mgmt adjustments 2022'!N34+'AMR 2022'!N34</f>
        <v>0</v>
      </c>
      <c r="O34" s="24">
        <f>+'FT Jenn 2022'!O34+'FT Joe Abba 2022'!O34+'Bety Adjustments 2022'!O34+'mgmt adjustments 2022'!O34+'AMR 2022'!O34</f>
        <v>0</v>
      </c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f>+'FT Jenn 2022'!D35+'FT Joe Abba 2022'!D35+'Bety Adjustments 2022'!D35+'mgmt adjustments 2022'!D35+'AMR 2022'!D35</f>
        <v>0</v>
      </c>
      <c r="E35" s="24">
        <f>+'FT Jenn 2022'!E35+'FT Joe Abba 2022'!E35+'Bety Adjustments 2022'!E35+'mgmt adjustments 2022'!E35+'AMR 2022'!E35</f>
        <v>0</v>
      </c>
      <c r="F35" s="24">
        <f>+'FT Jenn 2022'!F35+'FT Joe Abba 2022'!F35+'Bety Adjustments 2022'!F35+'mgmt adjustments 2022'!F35+'AMR 2022'!F35</f>
        <v>0</v>
      </c>
      <c r="G35" s="24">
        <f>+'FT Jenn 2022'!G35+'FT Joe Abba 2022'!G35+'Bety Adjustments 2022'!G35+'mgmt adjustments 2022'!G35+'AMR 2022'!G35</f>
        <v>0</v>
      </c>
      <c r="H35" s="24">
        <f>+'FT Jenn 2022'!H35+'FT Joe Abba 2022'!H35+'Bety Adjustments 2022'!H35+'mgmt adjustments 2022'!H35+'AMR 2022'!H35</f>
        <v>0</v>
      </c>
      <c r="I35" s="24">
        <f>+'FT Jenn 2022'!I35+'FT Joe Abba 2022'!I35+'Bety Adjustments 2022'!I35+'mgmt adjustments 2022'!I35+'AMR 2022'!I35</f>
        <v>0</v>
      </c>
      <c r="J35" s="24">
        <f>+'FT Jenn 2022'!J35+'FT Joe Abba 2022'!J35+'Bety Adjustments 2022'!J35+'mgmt adjustments 2022'!J35+'AMR 2022'!J35</f>
        <v>0</v>
      </c>
      <c r="K35" s="24">
        <f>+'FT Jenn 2022'!K35+'FT Joe Abba 2022'!K35+'Bety Adjustments 2022'!K35+'mgmt adjustments 2022'!K35+'AMR 2022'!K35</f>
        <v>0</v>
      </c>
      <c r="L35" s="24">
        <f>+'FT Jenn 2022'!L35+'FT Joe Abba 2022'!L35+'Bety Adjustments 2022'!L35+'mgmt adjustments 2022'!L35+'AMR 2022'!L35</f>
        <v>0</v>
      </c>
      <c r="M35" s="24">
        <f>+'FT Jenn 2022'!M35+'FT Joe Abba 2022'!M35+'Bety Adjustments 2022'!M35+'mgmt adjustments 2022'!M35+'AMR 2022'!M35</f>
        <v>0</v>
      </c>
      <c r="N35" s="24">
        <f>+'FT Jenn 2022'!N35+'FT Joe Abba 2022'!N35+'Bety Adjustments 2022'!N35+'mgmt adjustments 2022'!N35+'AMR 2022'!N35</f>
        <v>0</v>
      </c>
      <c r="O35" s="24">
        <f>+'FT Jenn 2022'!O35+'FT Joe Abba 2022'!O35+'Bety Adjustments 2022'!O35+'mgmt adjustments 2022'!O35+'AMR 2022'!O35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f>+'FT Jenn 2022'!D36+'FT Joe Abba 2022'!D36+'Bety Adjustments 2022'!D36+'mgmt adjustments 2022'!D36+'AMR 2022'!D36</f>
        <v>3015</v>
      </c>
      <c r="E36" s="24">
        <f>+'FT Jenn 2022'!E36+'FT Joe Abba 2022'!E36+'Bety Adjustments 2022'!E36+'mgmt adjustments 2022'!E36+'AMR 2022'!E36</f>
        <v>4020</v>
      </c>
      <c r="F36" s="24">
        <f>+'FT Jenn 2022'!F36+'FT Joe Abba 2022'!F36+'Bety Adjustments 2022'!F36+'mgmt adjustments 2022'!F36+'AMR 2022'!F36</f>
        <v>5025</v>
      </c>
      <c r="G36" s="24">
        <f>+'FT Jenn 2022'!G36+'FT Joe Abba 2022'!G36+'Bety Adjustments 2022'!G36+'mgmt adjustments 2022'!G36+'AMR 2022'!G36</f>
        <v>8040</v>
      </c>
      <c r="H36" s="24">
        <f>+'FT Jenn 2022'!H36+'FT Joe Abba 2022'!H36+'Bety Adjustments 2022'!H36+'mgmt adjustments 2022'!H36+'AMR 2022'!H36</f>
        <v>8040</v>
      </c>
      <c r="I36" s="24">
        <f>+'FT Jenn 2022'!I36+'FT Joe Abba 2022'!I36+'Bety Adjustments 2022'!I36+'mgmt adjustments 2022'!I36+'AMR 2022'!I36</f>
        <v>8040</v>
      </c>
      <c r="J36" s="24">
        <f>+'FT Jenn 2022'!J36+'FT Joe Abba 2022'!J36+'Bety Adjustments 2022'!J36+'mgmt adjustments 2022'!J36+'AMR 2022'!J36</f>
        <v>9045</v>
      </c>
      <c r="K36" s="24">
        <f>+'FT Jenn 2022'!K36+'FT Joe Abba 2022'!K36+'Bety Adjustments 2022'!K36+'mgmt adjustments 2022'!K36+'AMR 2022'!K36</f>
        <v>9045</v>
      </c>
      <c r="L36" s="24">
        <f>+'FT Jenn 2022'!L36+'FT Joe Abba 2022'!L36+'Bety Adjustments 2022'!L36+'mgmt adjustments 2022'!L36+'AMR 2022'!L36</f>
        <v>9045</v>
      </c>
      <c r="M36" s="24">
        <f>+'FT Jenn 2022'!M36+'FT Joe Abba 2022'!M36+'Bety Adjustments 2022'!M36+'mgmt adjustments 2022'!M36+'AMR 2022'!M36</f>
        <v>9045</v>
      </c>
      <c r="N36" s="24">
        <f>+'FT Jenn 2022'!N36+'FT Joe Abba 2022'!N36+'Bety Adjustments 2022'!N36+'mgmt adjustments 2022'!N36+'AMR 2022'!N36</f>
        <v>8040</v>
      </c>
      <c r="O36" s="24">
        <f>+'FT Jenn 2022'!O36+'FT Joe Abba 2022'!O36+'Bety Adjustments 2022'!O36+'mgmt adjustments 2022'!O36+'AMR 2022'!O36</f>
        <v>20100</v>
      </c>
      <c r="P36" s="25">
        <f t="shared" si="0"/>
        <v>100500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f>+'FT Jenn 2022'!D37+'FT Joe Abba 2022'!D37+'Bety Adjustments 2022'!D37+'mgmt adjustments 2022'!D37+'AMR 2022'!D37</f>
        <v>0</v>
      </c>
      <c r="E37" s="24">
        <f>+'FT Jenn 2022'!E37+'FT Joe Abba 2022'!E37+'Bety Adjustments 2022'!E37+'mgmt adjustments 2022'!E37+'AMR 2022'!E37</f>
        <v>0</v>
      </c>
      <c r="F37" s="24">
        <f>+'FT Jenn 2022'!F37+'FT Joe Abba 2022'!F37+'Bety Adjustments 2022'!F37+'mgmt adjustments 2022'!F37+'AMR 2022'!F37</f>
        <v>0</v>
      </c>
      <c r="G37" s="24">
        <f>+'FT Jenn 2022'!G37+'FT Joe Abba 2022'!G37+'Bety Adjustments 2022'!G37+'mgmt adjustments 2022'!G37+'AMR 2022'!G37</f>
        <v>0</v>
      </c>
      <c r="H37" s="24">
        <f>+'FT Jenn 2022'!H37+'FT Joe Abba 2022'!H37+'Bety Adjustments 2022'!H37+'mgmt adjustments 2022'!H37+'AMR 2022'!H37</f>
        <v>0</v>
      </c>
      <c r="I37" s="24">
        <f>+'FT Jenn 2022'!I37+'FT Joe Abba 2022'!I37+'Bety Adjustments 2022'!I37+'mgmt adjustments 2022'!I37+'AMR 2022'!I37</f>
        <v>0</v>
      </c>
      <c r="J37" s="24">
        <f>+'FT Jenn 2022'!J37+'FT Joe Abba 2022'!J37+'Bety Adjustments 2022'!J37+'mgmt adjustments 2022'!J37+'AMR 2022'!J37</f>
        <v>0</v>
      </c>
      <c r="K37" s="24">
        <f>+'FT Jenn 2022'!K37+'FT Joe Abba 2022'!K37+'Bety Adjustments 2022'!K37+'mgmt adjustments 2022'!K37+'AMR 2022'!K37</f>
        <v>0</v>
      </c>
      <c r="L37" s="24">
        <f>+'FT Jenn 2022'!L37+'FT Joe Abba 2022'!L37+'Bety Adjustments 2022'!L37+'mgmt adjustments 2022'!L37+'AMR 2022'!L37</f>
        <v>0</v>
      </c>
      <c r="M37" s="24">
        <f>+'FT Jenn 2022'!M37+'FT Joe Abba 2022'!M37+'Bety Adjustments 2022'!M37+'mgmt adjustments 2022'!M37+'AMR 2022'!M37</f>
        <v>0</v>
      </c>
      <c r="N37" s="24">
        <f>+'FT Jenn 2022'!N37+'FT Joe Abba 2022'!N37+'Bety Adjustments 2022'!N37+'mgmt adjustments 2022'!N37+'AMR 2022'!N37</f>
        <v>0</v>
      </c>
      <c r="O37" s="24">
        <f>+'FT Jenn 2022'!O37+'FT Joe Abba 2022'!O37+'Bety Adjustments 2022'!O37+'mgmt adjustments 2022'!O37+'AMR 2022'!O37</f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f>+'FT Jenn 2022'!D38+'FT Joe Abba 2022'!D38+'Bety Adjustments 2022'!D38+'mgmt adjustments 2022'!D38+'AMR 2022'!D38</f>
        <v>0</v>
      </c>
      <c r="E38" s="24">
        <f>+'FT Jenn 2022'!E38+'FT Joe Abba 2022'!E38+'Bety Adjustments 2022'!E38+'mgmt adjustments 2022'!E38+'AMR 2022'!E38</f>
        <v>0</v>
      </c>
      <c r="F38" s="24">
        <f>+'FT Jenn 2022'!F38+'FT Joe Abba 2022'!F38+'Bety Adjustments 2022'!F38+'mgmt adjustments 2022'!F38+'AMR 2022'!F38</f>
        <v>0</v>
      </c>
      <c r="G38" s="24">
        <f>+'FT Jenn 2022'!G38+'FT Joe Abba 2022'!G38+'Bety Adjustments 2022'!G38+'mgmt adjustments 2022'!G38+'AMR 2022'!G38</f>
        <v>0</v>
      </c>
      <c r="H38" s="24">
        <f>+'FT Jenn 2022'!H38+'FT Joe Abba 2022'!H38+'Bety Adjustments 2022'!H38+'mgmt adjustments 2022'!H38+'AMR 2022'!H38</f>
        <v>0</v>
      </c>
      <c r="I38" s="24">
        <f>+'FT Jenn 2022'!I38+'FT Joe Abba 2022'!I38+'Bety Adjustments 2022'!I38+'mgmt adjustments 2022'!I38+'AMR 2022'!I38</f>
        <v>0</v>
      </c>
      <c r="J38" s="24">
        <f>+'FT Jenn 2022'!J38+'FT Joe Abba 2022'!J38+'Bety Adjustments 2022'!J38+'mgmt adjustments 2022'!J38+'AMR 2022'!J38</f>
        <v>0</v>
      </c>
      <c r="K38" s="24">
        <f>+'FT Jenn 2022'!K38+'FT Joe Abba 2022'!K38+'Bety Adjustments 2022'!K38+'mgmt adjustments 2022'!K38+'AMR 2022'!K38</f>
        <v>0</v>
      </c>
      <c r="L38" s="24">
        <f>+'FT Jenn 2022'!L38+'FT Joe Abba 2022'!L38+'Bety Adjustments 2022'!L38+'mgmt adjustments 2022'!L38+'AMR 2022'!L38</f>
        <v>0</v>
      </c>
      <c r="M38" s="24">
        <f>+'FT Jenn 2022'!M38+'FT Joe Abba 2022'!M38+'Bety Adjustments 2022'!M38+'mgmt adjustments 2022'!M38+'AMR 2022'!M38</f>
        <v>0</v>
      </c>
      <c r="N38" s="24">
        <f>+'FT Jenn 2022'!N38+'FT Joe Abba 2022'!N38+'Bety Adjustments 2022'!N38+'mgmt adjustments 2022'!N38+'AMR 2022'!N38</f>
        <v>0</v>
      </c>
      <c r="O38" s="24">
        <f>+'FT Jenn 2022'!O38+'FT Joe Abba 2022'!O38+'Bety Adjustments 2022'!O38+'mgmt adjustments 2022'!O38+'AMR 2022'!O38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>
        <f>+'FT Jenn 2022'!D39+'FT Joe Abba 2022'!D39+'Bety Adjustments 2022'!D39+'mgmt adjustments 2022'!D39+'AMR 2022'!D39</f>
        <v>0</v>
      </c>
      <c r="E39" s="30">
        <f>+'FT Jenn 2022'!E39+'FT Joe Abba 2022'!E39+'Bety Adjustments 2022'!E39+'mgmt adjustments 2022'!E39+'AMR 2022'!E39</f>
        <v>0</v>
      </c>
      <c r="F39" s="30">
        <f>+'FT Jenn 2022'!F39+'FT Joe Abba 2022'!F39+'Bety Adjustments 2022'!F39+'mgmt adjustments 2022'!F39+'AMR 2022'!F39</f>
        <v>0</v>
      </c>
      <c r="G39" s="30">
        <f>+'FT Jenn 2022'!G39+'FT Joe Abba 2022'!G39+'Bety Adjustments 2022'!G39+'mgmt adjustments 2022'!G39+'AMR 2022'!G39</f>
        <v>0</v>
      </c>
      <c r="H39" s="30">
        <f>+'FT Jenn 2022'!H39+'FT Joe Abba 2022'!H39+'Bety Adjustments 2022'!H39+'mgmt adjustments 2022'!H39+'AMR 2022'!H39</f>
        <v>0</v>
      </c>
      <c r="I39" s="30">
        <f>+'FT Jenn 2022'!I39+'FT Joe Abba 2022'!I39+'Bety Adjustments 2022'!I39+'mgmt adjustments 2022'!I39+'AMR 2022'!I39</f>
        <v>0</v>
      </c>
      <c r="J39" s="30">
        <f>+'FT Jenn 2022'!J39+'FT Joe Abba 2022'!J39+'Bety Adjustments 2022'!J39+'mgmt adjustments 2022'!J39+'AMR 2022'!J39</f>
        <v>0</v>
      </c>
      <c r="K39" s="30">
        <f>+'FT Jenn 2022'!K39+'FT Joe Abba 2022'!K39+'Bety Adjustments 2022'!K39+'mgmt adjustments 2022'!K39+'AMR 2022'!K39</f>
        <v>0</v>
      </c>
      <c r="L39" s="30">
        <f>+'FT Jenn 2022'!L39+'FT Joe Abba 2022'!L39+'Bety Adjustments 2022'!L39+'mgmt adjustments 2022'!L39+'AMR 2022'!L39</f>
        <v>0</v>
      </c>
      <c r="M39" s="30">
        <f>+'FT Jenn 2022'!M39+'FT Joe Abba 2022'!M39+'Bety Adjustments 2022'!M39+'mgmt adjustments 2022'!M39+'AMR 2022'!M39</f>
        <v>0</v>
      </c>
      <c r="N39" s="30">
        <f>+'FT Jenn 2022'!N39+'FT Joe Abba 2022'!N39+'Bety Adjustments 2022'!N39+'mgmt adjustments 2022'!N39+'AMR 2022'!N39</f>
        <v>0</v>
      </c>
      <c r="O39" s="30">
        <f>+'FT Jenn 2022'!O39+'FT Joe Abba 2022'!O39+'Bety Adjustments 2022'!O39+'mgmt adjustments 2022'!O39+'AMR 2022'!O39</f>
        <v>0</v>
      </c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>
        <f>+'FT Jenn 2022'!D40+'FT Joe Abba 2022'!D40+'Bety Adjustments 2022'!D40+'mgmt adjustments 2022'!D40+'AMR 2022'!D40</f>
        <v>0</v>
      </c>
      <c r="E40" s="30">
        <f>+'FT Jenn 2022'!E40+'FT Joe Abba 2022'!E40+'Bety Adjustments 2022'!E40+'mgmt adjustments 2022'!E40+'AMR 2022'!E40</f>
        <v>0</v>
      </c>
      <c r="F40" s="30">
        <f>+'FT Jenn 2022'!F40+'FT Joe Abba 2022'!F40+'Bety Adjustments 2022'!F40+'mgmt adjustments 2022'!F40+'AMR 2022'!F40</f>
        <v>0</v>
      </c>
      <c r="G40" s="30">
        <f>+'FT Jenn 2022'!G40+'FT Joe Abba 2022'!G40+'Bety Adjustments 2022'!G40+'mgmt adjustments 2022'!G40+'AMR 2022'!G40</f>
        <v>0</v>
      </c>
      <c r="H40" s="30">
        <f>+'FT Jenn 2022'!H40+'FT Joe Abba 2022'!H40+'Bety Adjustments 2022'!H40+'mgmt adjustments 2022'!H40+'AMR 2022'!H40</f>
        <v>0</v>
      </c>
      <c r="I40" s="30">
        <f>+'FT Jenn 2022'!I40+'FT Joe Abba 2022'!I40+'Bety Adjustments 2022'!I40+'mgmt adjustments 2022'!I40+'AMR 2022'!I40</f>
        <v>0</v>
      </c>
      <c r="J40" s="30">
        <f>+'FT Jenn 2022'!J40+'FT Joe Abba 2022'!J40+'Bety Adjustments 2022'!J40+'mgmt adjustments 2022'!J40+'AMR 2022'!J40</f>
        <v>0</v>
      </c>
      <c r="K40" s="30">
        <f>+'FT Jenn 2022'!K40+'FT Joe Abba 2022'!K40+'Bety Adjustments 2022'!K40+'mgmt adjustments 2022'!K40+'AMR 2022'!K40</f>
        <v>0</v>
      </c>
      <c r="L40" s="30">
        <f>+'FT Jenn 2022'!L40+'FT Joe Abba 2022'!L40+'Bety Adjustments 2022'!L40+'mgmt adjustments 2022'!L40+'AMR 2022'!L40</f>
        <v>0</v>
      </c>
      <c r="M40" s="30">
        <f>+'FT Jenn 2022'!M40+'FT Joe Abba 2022'!M40+'Bety Adjustments 2022'!M40+'mgmt adjustments 2022'!M40+'AMR 2022'!M40</f>
        <v>0</v>
      </c>
      <c r="N40" s="30">
        <f>+'FT Jenn 2022'!N40+'FT Joe Abba 2022'!N40+'Bety Adjustments 2022'!N40+'mgmt adjustments 2022'!N40+'AMR 2022'!N40</f>
        <v>0</v>
      </c>
      <c r="O40" s="30">
        <f>+'FT Jenn 2022'!O40+'FT Joe Abba 2022'!O40+'Bety Adjustments 2022'!O40+'mgmt adjustments 2022'!O40+'AMR 2022'!O40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>
        <f>+'FT Jenn 2022'!D41+'FT Joe Abba 2022'!D41+'Bety Adjustments 2022'!D41+'mgmt adjustments 2022'!D41+'AMR 2022'!D41</f>
        <v>0</v>
      </c>
      <c r="E41" s="30">
        <f>+'FT Jenn 2022'!E41+'FT Joe Abba 2022'!E41+'Bety Adjustments 2022'!E41+'mgmt adjustments 2022'!E41+'AMR 2022'!E41</f>
        <v>0</v>
      </c>
      <c r="F41" s="30">
        <f>+'FT Jenn 2022'!F41+'FT Joe Abba 2022'!F41+'Bety Adjustments 2022'!F41+'mgmt adjustments 2022'!F41+'AMR 2022'!F41</f>
        <v>0</v>
      </c>
      <c r="G41" s="30">
        <f>+'FT Jenn 2022'!G41+'FT Joe Abba 2022'!G41+'Bety Adjustments 2022'!G41+'mgmt adjustments 2022'!G41+'AMR 2022'!G41</f>
        <v>0</v>
      </c>
      <c r="H41" s="30">
        <f>+'FT Jenn 2022'!H41+'FT Joe Abba 2022'!H41+'Bety Adjustments 2022'!H41+'mgmt adjustments 2022'!H41+'AMR 2022'!H41</f>
        <v>0</v>
      </c>
      <c r="I41" s="30">
        <f>+'FT Jenn 2022'!I41+'FT Joe Abba 2022'!I41+'Bety Adjustments 2022'!I41+'mgmt adjustments 2022'!I41+'AMR 2022'!I41</f>
        <v>0</v>
      </c>
      <c r="J41" s="30">
        <f>+'FT Jenn 2022'!J41+'FT Joe Abba 2022'!J41+'Bety Adjustments 2022'!J41+'mgmt adjustments 2022'!J41+'AMR 2022'!J41</f>
        <v>0</v>
      </c>
      <c r="K41" s="30">
        <f>+'FT Jenn 2022'!K41+'FT Joe Abba 2022'!K41+'Bety Adjustments 2022'!K41+'mgmt adjustments 2022'!K41+'AMR 2022'!K41</f>
        <v>0</v>
      </c>
      <c r="L41" s="30">
        <f>+'FT Jenn 2022'!L41+'FT Joe Abba 2022'!L41+'Bety Adjustments 2022'!L41+'mgmt adjustments 2022'!L41+'AMR 2022'!L41</f>
        <v>0</v>
      </c>
      <c r="M41" s="30">
        <f>+'FT Jenn 2022'!M41+'FT Joe Abba 2022'!M41+'Bety Adjustments 2022'!M41+'mgmt adjustments 2022'!M41+'AMR 2022'!M41</f>
        <v>0</v>
      </c>
      <c r="N41" s="30">
        <f>+'FT Jenn 2022'!N41+'FT Joe Abba 2022'!N41+'Bety Adjustments 2022'!N41+'mgmt adjustments 2022'!N41+'AMR 2022'!N41</f>
        <v>0</v>
      </c>
      <c r="O41" s="30">
        <f>+'FT Jenn 2022'!O41+'FT Joe Abba 2022'!O41+'Bety Adjustments 2022'!O41+'mgmt adjustments 2022'!O41+'AMR 2022'!O41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>
        <f>+'FT Jenn 2022'!D42+'FT Joe Abba 2022'!D42+'Bety Adjustments 2022'!D42+'mgmt adjustments 2022'!D42+'AMR 2022'!D42</f>
        <v>0</v>
      </c>
      <c r="E42" s="30">
        <f>+'FT Jenn 2022'!E42+'FT Joe Abba 2022'!E42+'Bety Adjustments 2022'!E42+'mgmt adjustments 2022'!E42+'AMR 2022'!E42</f>
        <v>0</v>
      </c>
      <c r="F42" s="30">
        <f>+'FT Jenn 2022'!F42+'FT Joe Abba 2022'!F42+'Bety Adjustments 2022'!F42+'mgmt adjustments 2022'!F42+'AMR 2022'!F42</f>
        <v>0</v>
      </c>
      <c r="G42" s="30">
        <f>+'FT Jenn 2022'!G42+'FT Joe Abba 2022'!G42+'Bety Adjustments 2022'!G42+'mgmt adjustments 2022'!G42+'AMR 2022'!G42</f>
        <v>0</v>
      </c>
      <c r="H42" s="30">
        <f>+'FT Jenn 2022'!H42+'FT Joe Abba 2022'!H42+'Bety Adjustments 2022'!H42+'mgmt adjustments 2022'!H42+'AMR 2022'!H42</f>
        <v>0</v>
      </c>
      <c r="I42" s="30">
        <f>+'FT Jenn 2022'!I42+'FT Joe Abba 2022'!I42+'Bety Adjustments 2022'!I42+'mgmt adjustments 2022'!I42+'AMR 2022'!I42</f>
        <v>0</v>
      </c>
      <c r="J42" s="30">
        <f>+'FT Jenn 2022'!J42+'FT Joe Abba 2022'!J42+'Bety Adjustments 2022'!J42+'mgmt adjustments 2022'!J42+'AMR 2022'!J42</f>
        <v>0</v>
      </c>
      <c r="K42" s="30">
        <f>+'FT Jenn 2022'!K42+'FT Joe Abba 2022'!K42+'Bety Adjustments 2022'!K42+'mgmt adjustments 2022'!K42+'AMR 2022'!K42</f>
        <v>0</v>
      </c>
      <c r="L42" s="30">
        <f>+'FT Jenn 2022'!L42+'FT Joe Abba 2022'!L42+'Bety Adjustments 2022'!L42+'mgmt adjustments 2022'!L42+'AMR 2022'!L42</f>
        <v>0</v>
      </c>
      <c r="M42" s="30">
        <f>+'FT Jenn 2022'!M42+'FT Joe Abba 2022'!M42+'Bety Adjustments 2022'!M42+'mgmt adjustments 2022'!M42+'AMR 2022'!M42</f>
        <v>0</v>
      </c>
      <c r="N42" s="30">
        <f>+'FT Jenn 2022'!N42+'FT Joe Abba 2022'!N42+'Bety Adjustments 2022'!N42+'mgmt adjustments 2022'!N42+'AMR 2022'!N42</f>
        <v>0</v>
      </c>
      <c r="O42" s="30">
        <f>+'FT Jenn 2022'!O42+'FT Joe Abba 2022'!O42+'Bety Adjustments 2022'!O42+'mgmt adjustments 2022'!O42+'AMR 2022'!O42</f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>
        <f>+'FT Jenn 2022'!D43+'FT Joe Abba 2022'!D43+'Bety Adjustments 2022'!D43+'mgmt adjustments 2022'!D43+'AMR 2022'!D43</f>
        <v>0</v>
      </c>
      <c r="E43" s="30">
        <f>+'FT Jenn 2022'!E43+'FT Joe Abba 2022'!E43+'Bety Adjustments 2022'!E43+'mgmt adjustments 2022'!E43+'AMR 2022'!E43</f>
        <v>0</v>
      </c>
      <c r="F43" s="30">
        <f>+'FT Jenn 2022'!F43+'FT Joe Abba 2022'!F43+'Bety Adjustments 2022'!F43+'mgmt adjustments 2022'!F43+'AMR 2022'!F43</f>
        <v>0</v>
      </c>
      <c r="G43" s="30">
        <f>+'FT Jenn 2022'!G43+'FT Joe Abba 2022'!G43+'Bety Adjustments 2022'!G43+'mgmt adjustments 2022'!G43+'AMR 2022'!G43</f>
        <v>0</v>
      </c>
      <c r="H43" s="30">
        <f>+'FT Jenn 2022'!H43+'FT Joe Abba 2022'!H43+'Bety Adjustments 2022'!H43+'mgmt adjustments 2022'!H43+'AMR 2022'!H43</f>
        <v>0</v>
      </c>
      <c r="I43" s="30">
        <f>+'FT Jenn 2022'!I43+'FT Joe Abba 2022'!I43+'Bety Adjustments 2022'!I43+'mgmt adjustments 2022'!I43+'AMR 2022'!I43</f>
        <v>0</v>
      </c>
      <c r="J43" s="30">
        <f>+'FT Jenn 2022'!J43+'FT Joe Abba 2022'!J43+'Bety Adjustments 2022'!J43+'mgmt adjustments 2022'!J43+'AMR 2022'!J43</f>
        <v>0</v>
      </c>
      <c r="K43" s="30">
        <f>+'FT Jenn 2022'!K43+'FT Joe Abba 2022'!K43+'Bety Adjustments 2022'!K43+'mgmt adjustments 2022'!K43+'AMR 2022'!K43</f>
        <v>0</v>
      </c>
      <c r="L43" s="30">
        <f>+'FT Jenn 2022'!L43+'FT Joe Abba 2022'!L43+'Bety Adjustments 2022'!L43+'mgmt adjustments 2022'!L43+'AMR 2022'!L43</f>
        <v>0</v>
      </c>
      <c r="M43" s="30">
        <f>+'FT Jenn 2022'!M43+'FT Joe Abba 2022'!M43+'Bety Adjustments 2022'!M43+'mgmt adjustments 2022'!M43+'AMR 2022'!M43</f>
        <v>0</v>
      </c>
      <c r="N43" s="30">
        <f>+'FT Jenn 2022'!N43+'FT Joe Abba 2022'!N43+'Bety Adjustments 2022'!N43+'mgmt adjustments 2022'!N43+'AMR 2022'!N43</f>
        <v>0</v>
      </c>
      <c r="O43" s="30">
        <f>+'FT Jenn 2022'!O43+'FT Joe Abba 2022'!O43+'Bety Adjustments 2022'!O43+'mgmt adjustments 2022'!O43+'AMR 2022'!O43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>
        <f>+'FT Jenn 2022'!D44+'FT Joe Abba 2022'!D44+'Bety Adjustments 2022'!D44+'mgmt adjustments 2022'!D44+'AMR 2022'!D44</f>
        <v>0</v>
      </c>
      <c r="E44" s="33">
        <f>+'FT Jenn 2022'!E44+'FT Joe Abba 2022'!E44+'Bety Adjustments 2022'!E44+'mgmt adjustments 2022'!E44+'AMR 2022'!E44</f>
        <v>0</v>
      </c>
      <c r="F44" s="33">
        <f>+'FT Jenn 2022'!F44+'FT Joe Abba 2022'!F44+'Bety Adjustments 2022'!F44+'mgmt adjustments 2022'!F44+'AMR 2022'!F44</f>
        <v>0</v>
      </c>
      <c r="G44" s="33">
        <f>+'FT Jenn 2022'!G44+'FT Joe Abba 2022'!G44+'Bety Adjustments 2022'!G44+'mgmt adjustments 2022'!G44+'AMR 2022'!G44</f>
        <v>0</v>
      </c>
      <c r="H44" s="33">
        <f>+'FT Jenn 2022'!H44+'FT Joe Abba 2022'!H44+'Bety Adjustments 2022'!H44+'mgmt adjustments 2022'!H44+'AMR 2022'!H44</f>
        <v>0</v>
      </c>
      <c r="I44" s="33">
        <f>+'FT Jenn 2022'!I44+'FT Joe Abba 2022'!I44+'Bety Adjustments 2022'!I44+'mgmt adjustments 2022'!I44+'AMR 2022'!I44</f>
        <v>0</v>
      </c>
      <c r="J44" s="33">
        <f>+'FT Jenn 2022'!J44+'FT Joe Abba 2022'!J44+'Bety Adjustments 2022'!J44+'mgmt adjustments 2022'!J44+'AMR 2022'!J44</f>
        <v>0</v>
      </c>
      <c r="K44" s="33">
        <f>+'FT Jenn 2022'!K44+'FT Joe Abba 2022'!K44+'Bety Adjustments 2022'!K44+'mgmt adjustments 2022'!K44+'AMR 2022'!K44</f>
        <v>0</v>
      </c>
      <c r="L44" s="33">
        <f>+'FT Jenn 2022'!L44+'FT Joe Abba 2022'!L44+'Bety Adjustments 2022'!L44+'mgmt adjustments 2022'!L44+'AMR 2022'!L44</f>
        <v>0</v>
      </c>
      <c r="M44" s="33">
        <f>+'FT Jenn 2022'!M44+'FT Joe Abba 2022'!M44+'Bety Adjustments 2022'!M44+'mgmt adjustments 2022'!M44+'AMR 2022'!M44</f>
        <v>0</v>
      </c>
      <c r="N44" s="33">
        <f>+'FT Jenn 2022'!N44+'FT Joe Abba 2022'!N44+'Bety Adjustments 2022'!N44+'mgmt adjustments 2022'!N44+'AMR 2022'!N44</f>
        <v>0</v>
      </c>
      <c r="O44" s="33">
        <f>+'FT Jenn 2022'!O44+'FT Joe Abba 2022'!O44+'Bety Adjustments 2022'!O44+'mgmt adjustments 2022'!O44+'AMR 2022'!O44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>
        <f>+'FT Jenn 2022'!D45+'FT Joe Abba 2022'!D45+'Bety Adjustments 2022'!D45+'mgmt adjustments 2022'!D45+'AMR 2022'!D45</f>
        <v>0</v>
      </c>
      <c r="E45" s="33">
        <f>+'FT Jenn 2022'!E45+'FT Joe Abba 2022'!E45+'Bety Adjustments 2022'!E45+'mgmt adjustments 2022'!E45+'AMR 2022'!E45</f>
        <v>0</v>
      </c>
      <c r="F45" s="33">
        <f>+'FT Jenn 2022'!F45+'FT Joe Abba 2022'!F45+'Bety Adjustments 2022'!F45+'mgmt adjustments 2022'!F45+'AMR 2022'!F45</f>
        <v>0</v>
      </c>
      <c r="G45" s="33">
        <f>+'FT Jenn 2022'!G45+'FT Joe Abba 2022'!G45+'Bety Adjustments 2022'!G45+'mgmt adjustments 2022'!G45+'AMR 2022'!G45</f>
        <v>0</v>
      </c>
      <c r="H45" s="33">
        <f>+'FT Jenn 2022'!H45+'FT Joe Abba 2022'!H45+'Bety Adjustments 2022'!H45+'mgmt adjustments 2022'!H45+'AMR 2022'!H45</f>
        <v>0</v>
      </c>
      <c r="I45" s="33">
        <f>+'FT Jenn 2022'!I45+'FT Joe Abba 2022'!I45+'Bety Adjustments 2022'!I45+'mgmt adjustments 2022'!I45+'AMR 2022'!I45</f>
        <v>0</v>
      </c>
      <c r="J45" s="33">
        <f>+'FT Jenn 2022'!J45+'FT Joe Abba 2022'!J45+'Bety Adjustments 2022'!J45+'mgmt adjustments 2022'!J45+'AMR 2022'!J45</f>
        <v>0</v>
      </c>
      <c r="K45" s="33">
        <f>+'FT Jenn 2022'!K45+'FT Joe Abba 2022'!K45+'Bety Adjustments 2022'!K45+'mgmt adjustments 2022'!K45+'AMR 2022'!K45</f>
        <v>0</v>
      </c>
      <c r="L45" s="33">
        <f>+'FT Jenn 2022'!L45+'FT Joe Abba 2022'!L45+'Bety Adjustments 2022'!L45+'mgmt adjustments 2022'!L45+'AMR 2022'!L45</f>
        <v>0</v>
      </c>
      <c r="M45" s="33">
        <f>+'FT Jenn 2022'!M45+'FT Joe Abba 2022'!M45+'Bety Adjustments 2022'!M45+'mgmt adjustments 2022'!M45+'AMR 2022'!M45</f>
        <v>0</v>
      </c>
      <c r="N45" s="33">
        <f>+'FT Jenn 2022'!N45+'FT Joe Abba 2022'!N45+'Bety Adjustments 2022'!N45+'mgmt adjustments 2022'!N45+'AMR 2022'!N45</f>
        <v>0</v>
      </c>
      <c r="O45" s="33">
        <f>+'FT Jenn 2022'!O45+'FT Joe Abba 2022'!O45+'Bety Adjustments 2022'!O45+'mgmt adjustments 2022'!O45+'AMR 2022'!O45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>
        <f>+'FT Jenn 2022'!D46+'FT Joe Abba 2022'!D46+'Bety Adjustments 2022'!D46+'mgmt adjustments 2022'!D46+'AMR 2022'!D46</f>
        <v>0</v>
      </c>
      <c r="E46" s="33">
        <f>+'FT Jenn 2022'!E46+'FT Joe Abba 2022'!E46+'Bety Adjustments 2022'!E46+'mgmt adjustments 2022'!E46+'AMR 2022'!E46</f>
        <v>0</v>
      </c>
      <c r="F46" s="33">
        <f>+'FT Jenn 2022'!F46+'FT Joe Abba 2022'!F46+'Bety Adjustments 2022'!F46+'mgmt adjustments 2022'!F46+'AMR 2022'!F46</f>
        <v>0</v>
      </c>
      <c r="G46" s="33">
        <f>+'FT Jenn 2022'!G46+'FT Joe Abba 2022'!G46+'Bety Adjustments 2022'!G46+'mgmt adjustments 2022'!G46+'AMR 2022'!G46</f>
        <v>0</v>
      </c>
      <c r="H46" s="33">
        <f>+'FT Jenn 2022'!H46+'FT Joe Abba 2022'!H46+'Bety Adjustments 2022'!H46+'mgmt adjustments 2022'!H46+'AMR 2022'!H46</f>
        <v>0</v>
      </c>
      <c r="I46" s="33">
        <f>+'FT Jenn 2022'!I46+'FT Joe Abba 2022'!I46+'Bety Adjustments 2022'!I46+'mgmt adjustments 2022'!I46+'AMR 2022'!I46</f>
        <v>0</v>
      </c>
      <c r="J46" s="33">
        <f>+'FT Jenn 2022'!J46+'FT Joe Abba 2022'!J46+'Bety Adjustments 2022'!J46+'mgmt adjustments 2022'!J46+'AMR 2022'!J46</f>
        <v>0</v>
      </c>
      <c r="K46" s="33">
        <f>+'FT Jenn 2022'!K46+'FT Joe Abba 2022'!K46+'Bety Adjustments 2022'!K46+'mgmt adjustments 2022'!K46+'AMR 2022'!K46</f>
        <v>0</v>
      </c>
      <c r="L46" s="33">
        <f>+'FT Jenn 2022'!L46+'FT Joe Abba 2022'!L46+'Bety Adjustments 2022'!L46+'mgmt adjustments 2022'!L46+'AMR 2022'!L46</f>
        <v>0</v>
      </c>
      <c r="M46" s="33">
        <f>+'FT Jenn 2022'!M46+'FT Joe Abba 2022'!M46+'Bety Adjustments 2022'!M46+'mgmt adjustments 2022'!M46+'AMR 2022'!M46</f>
        <v>0</v>
      </c>
      <c r="N46" s="33">
        <f>+'FT Jenn 2022'!N46+'FT Joe Abba 2022'!N46+'Bety Adjustments 2022'!N46+'mgmt adjustments 2022'!N46+'AMR 2022'!N46</f>
        <v>0</v>
      </c>
      <c r="O46" s="33">
        <f>+'FT Jenn 2022'!O46+'FT Joe Abba 2022'!O46+'Bety Adjustments 2022'!O46+'mgmt adjustments 2022'!O46+'AMR 2022'!O46</f>
        <v>0</v>
      </c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>
        <f>+'FT Jenn 2022'!D47+'FT Joe Abba 2022'!D47+'Bety Adjustments 2022'!D47+'mgmt adjustments 2022'!D47+'AMR 2022'!D47</f>
        <v>0</v>
      </c>
      <c r="E47" s="33">
        <f>+'FT Jenn 2022'!E47+'FT Joe Abba 2022'!E47+'Bety Adjustments 2022'!E47+'mgmt adjustments 2022'!E47+'AMR 2022'!E47</f>
        <v>0</v>
      </c>
      <c r="F47" s="33">
        <f>+'FT Jenn 2022'!F47+'FT Joe Abba 2022'!F47+'Bety Adjustments 2022'!F47+'mgmt adjustments 2022'!F47+'AMR 2022'!F47</f>
        <v>0</v>
      </c>
      <c r="G47" s="33">
        <f>+'FT Jenn 2022'!G47+'FT Joe Abba 2022'!G47+'Bety Adjustments 2022'!G47+'mgmt adjustments 2022'!G47+'AMR 2022'!G47</f>
        <v>0</v>
      </c>
      <c r="H47" s="33">
        <f>+'FT Jenn 2022'!H47+'FT Joe Abba 2022'!H47+'Bety Adjustments 2022'!H47+'mgmt adjustments 2022'!H47+'AMR 2022'!H47</f>
        <v>0</v>
      </c>
      <c r="I47" s="33">
        <f>+'FT Jenn 2022'!I47+'FT Joe Abba 2022'!I47+'Bety Adjustments 2022'!I47+'mgmt adjustments 2022'!I47+'AMR 2022'!I47</f>
        <v>0</v>
      </c>
      <c r="J47" s="33">
        <f>+'FT Jenn 2022'!J47+'FT Joe Abba 2022'!J47+'Bety Adjustments 2022'!J47+'mgmt adjustments 2022'!J47+'AMR 2022'!J47</f>
        <v>0</v>
      </c>
      <c r="K47" s="33">
        <f>+'FT Jenn 2022'!K47+'FT Joe Abba 2022'!K47+'Bety Adjustments 2022'!K47+'mgmt adjustments 2022'!K47+'AMR 2022'!K47</f>
        <v>0</v>
      </c>
      <c r="L47" s="33">
        <f>+'FT Jenn 2022'!L47+'FT Joe Abba 2022'!L47+'Bety Adjustments 2022'!L47+'mgmt adjustments 2022'!L47+'AMR 2022'!L47</f>
        <v>0</v>
      </c>
      <c r="M47" s="33">
        <f>+'FT Jenn 2022'!M47+'FT Joe Abba 2022'!M47+'Bety Adjustments 2022'!M47+'mgmt adjustments 2022'!M47+'AMR 2022'!M47</f>
        <v>0</v>
      </c>
      <c r="N47" s="33">
        <f>+'FT Jenn 2022'!N47+'FT Joe Abba 2022'!N47+'Bety Adjustments 2022'!N47+'mgmt adjustments 2022'!N47+'AMR 2022'!N47</f>
        <v>0</v>
      </c>
      <c r="O47" s="33">
        <f>+'FT Jenn 2022'!O47+'FT Joe Abba 2022'!O47+'Bety Adjustments 2022'!O47+'mgmt adjustments 2022'!O47+'AMR 2022'!O47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f>+'FT Jenn 2022'!D48+'FT Joe Abba 2022'!D48+'Bety Adjustments 2022'!D48+'mgmt adjustments 2022'!D48+'AMR 2022'!D48</f>
        <v>0</v>
      </c>
      <c r="E48" s="24">
        <f>+'FT Jenn 2022'!E48+'FT Joe Abba 2022'!E48+'Bety Adjustments 2022'!E48+'mgmt adjustments 2022'!E48+'AMR 2022'!E48</f>
        <v>0</v>
      </c>
      <c r="F48" s="24">
        <f>+'FT Jenn 2022'!F48+'FT Joe Abba 2022'!F48+'Bety Adjustments 2022'!F48+'mgmt adjustments 2022'!F48+'AMR 2022'!F48</f>
        <v>0</v>
      </c>
      <c r="G48" s="24">
        <f>+'FT Jenn 2022'!G48+'FT Joe Abba 2022'!G48+'Bety Adjustments 2022'!G48+'mgmt adjustments 2022'!G48+'AMR 2022'!G48</f>
        <v>0</v>
      </c>
      <c r="H48" s="24">
        <f>+'FT Jenn 2022'!H48+'FT Joe Abba 2022'!H48+'Bety Adjustments 2022'!H48+'mgmt adjustments 2022'!H48+'AMR 2022'!H48</f>
        <v>0</v>
      </c>
      <c r="I48" s="24">
        <f>+'FT Jenn 2022'!I48+'FT Joe Abba 2022'!I48+'Bety Adjustments 2022'!I48+'mgmt adjustments 2022'!I48+'AMR 2022'!I48</f>
        <v>0</v>
      </c>
      <c r="J48" s="24">
        <f>+'FT Jenn 2022'!J48+'FT Joe Abba 2022'!J48+'Bety Adjustments 2022'!J48+'mgmt adjustments 2022'!J48+'AMR 2022'!J48</f>
        <v>0</v>
      </c>
      <c r="K48" s="24">
        <f>+'FT Jenn 2022'!K48+'FT Joe Abba 2022'!K48+'Bety Adjustments 2022'!K48+'mgmt adjustments 2022'!K48+'AMR 2022'!K48</f>
        <v>0</v>
      </c>
      <c r="L48" s="24">
        <f>+'FT Jenn 2022'!L48+'FT Joe Abba 2022'!L48+'Bety Adjustments 2022'!L48+'mgmt adjustments 2022'!L48+'AMR 2022'!L48</f>
        <v>0</v>
      </c>
      <c r="M48" s="24">
        <f>+'FT Jenn 2022'!M48+'FT Joe Abba 2022'!M48+'Bety Adjustments 2022'!M48+'mgmt adjustments 2022'!M48+'AMR 2022'!M48</f>
        <v>0</v>
      </c>
      <c r="N48" s="24">
        <f>+'FT Jenn 2022'!N48+'FT Joe Abba 2022'!N48+'Bety Adjustments 2022'!N48+'mgmt adjustments 2022'!N48+'AMR 2022'!N48</f>
        <v>0</v>
      </c>
      <c r="O48" s="24">
        <f>+'FT Jenn 2022'!O48+'FT Joe Abba 2022'!O48+'Bety Adjustments 2022'!O48+'mgmt adjustments 2022'!O48+'AMR 2022'!O48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f>+'FT Jenn 2022'!D49+'FT Joe Abba 2022'!D49+'Bety Adjustments 2022'!D49+'mgmt adjustments 2022'!D49+'AMR 2022'!D49</f>
        <v>0</v>
      </c>
      <c r="E49" s="24">
        <f>+'FT Jenn 2022'!E49+'FT Joe Abba 2022'!E49+'Bety Adjustments 2022'!E49+'mgmt adjustments 2022'!E49+'AMR 2022'!E49</f>
        <v>0</v>
      </c>
      <c r="F49" s="24">
        <f>+'FT Jenn 2022'!F49+'FT Joe Abba 2022'!F49+'Bety Adjustments 2022'!F49+'mgmt adjustments 2022'!F49+'AMR 2022'!F49</f>
        <v>0</v>
      </c>
      <c r="G49" s="24">
        <f>+'FT Jenn 2022'!G49+'FT Joe Abba 2022'!G49+'Bety Adjustments 2022'!G49+'mgmt adjustments 2022'!G49+'AMR 2022'!G49</f>
        <v>0</v>
      </c>
      <c r="H49" s="24">
        <f>+'FT Jenn 2022'!H49+'FT Joe Abba 2022'!H49+'Bety Adjustments 2022'!H49+'mgmt adjustments 2022'!H49+'AMR 2022'!H49</f>
        <v>0</v>
      </c>
      <c r="I49" s="24">
        <f>+'FT Jenn 2022'!I49+'FT Joe Abba 2022'!I49+'Bety Adjustments 2022'!I49+'mgmt adjustments 2022'!I49+'AMR 2022'!I49</f>
        <v>0</v>
      </c>
      <c r="J49" s="24">
        <f>+'FT Jenn 2022'!J49+'FT Joe Abba 2022'!J49+'Bety Adjustments 2022'!J49+'mgmt adjustments 2022'!J49+'AMR 2022'!J49</f>
        <v>0</v>
      </c>
      <c r="K49" s="24">
        <f>+'FT Jenn 2022'!K49+'FT Joe Abba 2022'!K49+'Bety Adjustments 2022'!K49+'mgmt adjustments 2022'!K49+'AMR 2022'!K49</f>
        <v>0</v>
      </c>
      <c r="L49" s="24">
        <f>+'FT Jenn 2022'!L49+'FT Joe Abba 2022'!L49+'Bety Adjustments 2022'!L49+'mgmt adjustments 2022'!L49+'AMR 2022'!L49</f>
        <v>0</v>
      </c>
      <c r="M49" s="24">
        <f>+'FT Jenn 2022'!M49+'FT Joe Abba 2022'!M49+'Bety Adjustments 2022'!M49+'mgmt adjustments 2022'!M49+'AMR 2022'!M49</f>
        <v>0</v>
      </c>
      <c r="N49" s="24">
        <f>+'FT Jenn 2022'!N49+'FT Joe Abba 2022'!N49+'Bety Adjustments 2022'!N49+'mgmt adjustments 2022'!N49+'AMR 2022'!N49</f>
        <v>0</v>
      </c>
      <c r="O49" s="24">
        <f>+'FT Jenn 2022'!O49+'FT Joe Abba 2022'!O49+'Bety Adjustments 2022'!O49+'mgmt adjustments 2022'!O49+'AMR 2022'!O49</f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f>+'FT Jenn 2022'!D50+'FT Joe Abba 2022'!D50+'Bety Adjustments 2022'!D50+'mgmt adjustments 2022'!D50+'AMR 2022'!D50</f>
        <v>0</v>
      </c>
      <c r="E50" s="24">
        <f>+'FT Jenn 2022'!E50+'FT Joe Abba 2022'!E50+'Bety Adjustments 2022'!E50+'mgmt adjustments 2022'!E50+'AMR 2022'!E50</f>
        <v>0</v>
      </c>
      <c r="F50" s="24">
        <f>+'FT Jenn 2022'!F50+'FT Joe Abba 2022'!F50+'Bety Adjustments 2022'!F50+'mgmt adjustments 2022'!F50+'AMR 2022'!F50</f>
        <v>0</v>
      </c>
      <c r="G50" s="24">
        <f>+'FT Jenn 2022'!G50+'FT Joe Abba 2022'!G50+'Bety Adjustments 2022'!G50+'mgmt adjustments 2022'!G50+'AMR 2022'!G50</f>
        <v>0</v>
      </c>
      <c r="H50" s="24">
        <f>+'FT Jenn 2022'!H50+'FT Joe Abba 2022'!H50+'Bety Adjustments 2022'!H50+'mgmt adjustments 2022'!H50+'AMR 2022'!H50</f>
        <v>0</v>
      </c>
      <c r="I50" s="24">
        <f>+'FT Jenn 2022'!I50+'FT Joe Abba 2022'!I50+'Bety Adjustments 2022'!I50+'mgmt adjustments 2022'!I50+'AMR 2022'!I50</f>
        <v>0</v>
      </c>
      <c r="J50" s="24">
        <f>+'FT Jenn 2022'!J50+'FT Joe Abba 2022'!J50+'Bety Adjustments 2022'!J50+'mgmt adjustments 2022'!J50+'AMR 2022'!J50</f>
        <v>0</v>
      </c>
      <c r="K50" s="24">
        <f>+'FT Jenn 2022'!K50+'FT Joe Abba 2022'!K50+'Bety Adjustments 2022'!K50+'mgmt adjustments 2022'!K50+'AMR 2022'!K50</f>
        <v>0</v>
      </c>
      <c r="L50" s="24">
        <f>+'FT Jenn 2022'!L50+'FT Joe Abba 2022'!L50+'Bety Adjustments 2022'!L50+'mgmt adjustments 2022'!L50+'AMR 2022'!L50</f>
        <v>0</v>
      </c>
      <c r="M50" s="24">
        <f>+'FT Jenn 2022'!M50+'FT Joe Abba 2022'!M50+'Bety Adjustments 2022'!M50+'mgmt adjustments 2022'!M50+'AMR 2022'!M50</f>
        <v>0</v>
      </c>
      <c r="N50" s="24">
        <f>+'FT Jenn 2022'!N50+'FT Joe Abba 2022'!N50+'Bety Adjustments 2022'!N50+'mgmt adjustments 2022'!N50+'AMR 2022'!N50</f>
        <v>0</v>
      </c>
      <c r="O50" s="24">
        <f>+'FT Jenn 2022'!O50+'FT Joe Abba 2022'!O50+'Bety Adjustments 2022'!O50+'mgmt adjustments 2022'!O50+'AMR 2022'!O50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f>+'FT Jenn 2022'!D51+'FT Joe Abba 2022'!D51+'Bety Adjustments 2022'!D51+'mgmt adjustments 2022'!D51+'AMR 2022'!D51</f>
        <v>0</v>
      </c>
      <c r="E51" s="24">
        <f>+'FT Jenn 2022'!E51+'FT Joe Abba 2022'!E51+'Bety Adjustments 2022'!E51+'mgmt adjustments 2022'!E51+'AMR 2022'!E51</f>
        <v>0</v>
      </c>
      <c r="F51" s="24">
        <f>+'FT Jenn 2022'!F51+'FT Joe Abba 2022'!F51+'Bety Adjustments 2022'!F51+'mgmt adjustments 2022'!F51+'AMR 2022'!F51</f>
        <v>0</v>
      </c>
      <c r="G51" s="24">
        <f>+'FT Jenn 2022'!G51+'FT Joe Abba 2022'!G51+'Bety Adjustments 2022'!G51+'mgmt adjustments 2022'!G51+'AMR 2022'!G51</f>
        <v>0</v>
      </c>
      <c r="H51" s="24">
        <f>+'FT Jenn 2022'!H51+'FT Joe Abba 2022'!H51+'Bety Adjustments 2022'!H51+'mgmt adjustments 2022'!H51+'AMR 2022'!H51</f>
        <v>0</v>
      </c>
      <c r="I51" s="24">
        <f>+'FT Jenn 2022'!I51+'FT Joe Abba 2022'!I51+'Bety Adjustments 2022'!I51+'mgmt adjustments 2022'!I51+'AMR 2022'!I51</f>
        <v>0</v>
      </c>
      <c r="J51" s="24">
        <f>+'FT Jenn 2022'!J51+'FT Joe Abba 2022'!J51+'Bety Adjustments 2022'!J51+'mgmt adjustments 2022'!J51+'AMR 2022'!J51</f>
        <v>0</v>
      </c>
      <c r="K51" s="24">
        <f>+'FT Jenn 2022'!K51+'FT Joe Abba 2022'!K51+'Bety Adjustments 2022'!K51+'mgmt adjustments 2022'!K51+'AMR 2022'!K51</f>
        <v>0</v>
      </c>
      <c r="L51" s="24">
        <f>+'FT Jenn 2022'!L51+'FT Joe Abba 2022'!L51+'Bety Adjustments 2022'!L51+'mgmt adjustments 2022'!L51+'AMR 2022'!L51</f>
        <v>0</v>
      </c>
      <c r="M51" s="24">
        <f>+'FT Jenn 2022'!M51+'FT Joe Abba 2022'!M51+'Bety Adjustments 2022'!M51+'mgmt adjustments 2022'!M51+'AMR 2022'!M51</f>
        <v>0</v>
      </c>
      <c r="N51" s="24">
        <f>+'FT Jenn 2022'!N51+'FT Joe Abba 2022'!N51+'Bety Adjustments 2022'!N51+'mgmt adjustments 2022'!N51+'AMR 2022'!N51</f>
        <v>0</v>
      </c>
      <c r="O51" s="24">
        <f>+'FT Jenn 2022'!O51+'FT Joe Abba 2022'!O51+'Bety Adjustments 2022'!O51+'mgmt adjustments 2022'!O51+'AMR 2022'!O51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f>+'FT Jenn 2022'!D52+'FT Joe Abba 2022'!D52+'Bety Adjustments 2022'!D52+'mgmt adjustments 2022'!D52+'AMR 2022'!D52</f>
        <v>0</v>
      </c>
      <c r="E52" s="24">
        <f>+'FT Jenn 2022'!E52+'FT Joe Abba 2022'!E52+'Bety Adjustments 2022'!E52+'mgmt adjustments 2022'!E52+'AMR 2022'!E52</f>
        <v>0</v>
      </c>
      <c r="F52" s="24">
        <f>+'FT Jenn 2022'!F52+'FT Joe Abba 2022'!F52+'Bety Adjustments 2022'!F52+'mgmt adjustments 2022'!F52+'AMR 2022'!F52</f>
        <v>0</v>
      </c>
      <c r="G52" s="24">
        <f>+'FT Jenn 2022'!G52+'FT Joe Abba 2022'!G52+'Bety Adjustments 2022'!G52+'mgmt adjustments 2022'!G52+'AMR 2022'!G52</f>
        <v>0</v>
      </c>
      <c r="H52" s="24">
        <f>+'FT Jenn 2022'!H52+'FT Joe Abba 2022'!H52+'Bety Adjustments 2022'!H52+'mgmt adjustments 2022'!H52+'AMR 2022'!H52</f>
        <v>0</v>
      </c>
      <c r="I52" s="24">
        <f>+'FT Jenn 2022'!I52+'FT Joe Abba 2022'!I52+'Bety Adjustments 2022'!I52+'mgmt adjustments 2022'!I52+'AMR 2022'!I52</f>
        <v>0</v>
      </c>
      <c r="J52" s="24">
        <f>+'FT Jenn 2022'!J52+'FT Joe Abba 2022'!J52+'Bety Adjustments 2022'!J52+'mgmt adjustments 2022'!J52+'AMR 2022'!J52</f>
        <v>0</v>
      </c>
      <c r="K52" s="24">
        <f>+'FT Jenn 2022'!K52+'FT Joe Abba 2022'!K52+'Bety Adjustments 2022'!K52+'mgmt adjustments 2022'!K52+'AMR 2022'!K52</f>
        <v>0</v>
      </c>
      <c r="L52" s="24">
        <f>+'FT Jenn 2022'!L52+'FT Joe Abba 2022'!L52+'Bety Adjustments 2022'!L52+'mgmt adjustments 2022'!L52+'AMR 2022'!L52</f>
        <v>0</v>
      </c>
      <c r="M52" s="24">
        <f>+'FT Jenn 2022'!M52+'FT Joe Abba 2022'!M52+'Bety Adjustments 2022'!M52+'mgmt adjustments 2022'!M52+'AMR 2022'!M52</f>
        <v>0</v>
      </c>
      <c r="N52" s="24">
        <f>+'FT Jenn 2022'!N52+'FT Joe Abba 2022'!N52+'Bety Adjustments 2022'!N52+'mgmt adjustments 2022'!N52+'AMR 2022'!N52</f>
        <v>0</v>
      </c>
      <c r="O52" s="24">
        <f>+'FT Jenn 2022'!O52+'FT Joe Abba 2022'!O52+'Bety Adjustments 2022'!O52+'mgmt adjustments 2022'!O52+'AMR 2022'!O52</f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3015</v>
      </c>
      <c r="E55" s="40">
        <f t="shared" si="2"/>
        <v>4020</v>
      </c>
      <c r="F55" s="40">
        <f t="shared" si="2"/>
        <v>5025</v>
      </c>
      <c r="G55" s="40">
        <f t="shared" si="2"/>
        <v>8040</v>
      </c>
      <c r="H55" s="40">
        <f t="shared" si="2"/>
        <v>8040</v>
      </c>
      <c r="I55" s="40">
        <f t="shared" si="2"/>
        <v>8040</v>
      </c>
      <c r="J55" s="40">
        <f t="shared" si="2"/>
        <v>9045</v>
      </c>
      <c r="K55" s="40">
        <f t="shared" si="2"/>
        <v>9045</v>
      </c>
      <c r="L55" s="40">
        <f t="shared" si="2"/>
        <v>9045</v>
      </c>
      <c r="M55" s="40">
        <f t="shared" si="2"/>
        <v>9045</v>
      </c>
      <c r="N55" s="40">
        <f t="shared" si="2"/>
        <v>8040</v>
      </c>
      <c r="O55" s="40">
        <f t="shared" si="2"/>
        <v>20100</v>
      </c>
      <c r="P55" s="40">
        <f>SUM(P15:P54)</f>
        <v>100500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22"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70" zoomScaleNormal="70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5" zoomScale="85" zoomScaleNormal="85" workbookViewId="0">
      <selection activeCell="A61" sqref="A61:X7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C37" zoomScale="85" zoomScaleNormal="85" workbookViewId="0">
      <selection activeCell="D36" sqref="D3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5" width="14.42578125" style="2" customWidth="1"/>
    <col min="16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v>3015</v>
      </c>
      <c r="E36" s="24">
        <v>4020</v>
      </c>
      <c r="F36" s="24">
        <v>5025</v>
      </c>
      <c r="G36" s="24">
        <v>8040</v>
      </c>
      <c r="H36" s="24">
        <v>8040</v>
      </c>
      <c r="I36" s="24">
        <v>8040</v>
      </c>
      <c r="J36" s="24">
        <v>9045</v>
      </c>
      <c r="K36" s="24">
        <v>9045</v>
      </c>
      <c r="L36" s="24">
        <v>9045</v>
      </c>
      <c r="M36" s="24">
        <v>9045</v>
      </c>
      <c r="N36" s="24">
        <v>8040</v>
      </c>
      <c r="O36" s="24">
        <v>20100</v>
      </c>
      <c r="P36" s="25">
        <f t="shared" si="0"/>
        <v>100500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1" t="s">
        <v>58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5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1" t="s">
        <v>59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1" t="s">
        <v>60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1" t="s">
        <v>61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1" t="s">
        <v>62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5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27" t="s">
        <v>63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21" t="s">
        <v>64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21" t="s">
        <v>65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5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27" t="s">
        <v>66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3015</v>
      </c>
      <c r="E55" s="40">
        <f t="shared" si="2"/>
        <v>4020</v>
      </c>
      <c r="F55" s="40">
        <f t="shared" si="2"/>
        <v>5025</v>
      </c>
      <c r="G55" s="40">
        <f t="shared" si="2"/>
        <v>8040</v>
      </c>
      <c r="H55" s="40">
        <f t="shared" si="2"/>
        <v>8040</v>
      </c>
      <c r="I55" s="40">
        <f t="shared" si="2"/>
        <v>8040</v>
      </c>
      <c r="J55" s="40">
        <f t="shared" si="2"/>
        <v>9045</v>
      </c>
      <c r="K55" s="40">
        <f t="shared" si="2"/>
        <v>9045</v>
      </c>
      <c r="L55" s="40">
        <f t="shared" si="2"/>
        <v>9045</v>
      </c>
      <c r="M55" s="40">
        <f t="shared" si="2"/>
        <v>9045</v>
      </c>
      <c r="N55" s="40">
        <f t="shared" si="2"/>
        <v>8040</v>
      </c>
      <c r="O55" s="40">
        <f t="shared" si="2"/>
        <v>20100</v>
      </c>
      <c r="P55" s="48">
        <f>SUM(P15:P54)</f>
        <v>100500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55" zoomScale="85" zoomScaleNormal="85" workbookViewId="0"/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>
        <v>0</v>
      </c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85" zoomScaleNormal="85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70" zoomScaleNormal="70" workbookViewId="0">
      <selection activeCell="O24" sqref="O24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G37" zoomScale="85" zoomScaleNormal="85" workbookViewId="0">
      <selection activeCell="O62" sqref="A62:O6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87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zoomScale="85" zoomScaleNormal="85" workbookViewId="0"/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6" width="14.42578125" style="2"/>
    <col min="7" max="7" width="15.140625" style="2" customWidth="1"/>
    <col min="8" max="8" width="15" style="2" customWidth="1"/>
    <col min="9" max="9" width="15.7109375" style="2" customWidth="1"/>
    <col min="10" max="16" width="18.85546875" style="2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91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>
        <f>+'FT Jenn 2023'!D15+'FT Joe Abba 2023'!D15+'Bety Adjustments 2023'!D15+'mgmt adjustments 2023'!D15+'AMR 2023'!D15</f>
        <v>0</v>
      </c>
      <c r="E15" s="22">
        <f>+'FT Jenn 2023'!E15+'FT Joe Abba 2023'!E15+'Bety Adjustments 2023'!E15+'mgmt adjustments 2023'!E15+'AMR 2023'!E15</f>
        <v>0</v>
      </c>
      <c r="F15" s="22">
        <f>+'FT Jenn 2023'!F15+'FT Joe Abba 2023'!F15+'Bety Adjustments 2023'!F15+'mgmt adjustments 2023'!F15+'AMR 2023'!F15</f>
        <v>0</v>
      </c>
      <c r="G15" s="22">
        <f>+'FT Jenn 2023'!G15+'FT Joe Abba 2023'!G15+'Bety Adjustments 2023'!G15+'mgmt adjustments 2023'!G15+'AMR 2023'!G15</f>
        <v>0</v>
      </c>
      <c r="H15" s="22">
        <f>+'FT Jenn 2023'!H15+'FT Joe Abba 2023'!H15+'Bety Adjustments 2023'!H15+'mgmt adjustments 2023'!H15+'AMR 2023'!H15</f>
        <v>0</v>
      </c>
      <c r="I15" s="22">
        <f>+'FT Jenn 2023'!I15+'FT Joe Abba 2023'!I15+'Bety Adjustments 2023'!I15+'mgmt adjustments 2023'!I15+'AMR 2023'!I15</f>
        <v>0</v>
      </c>
      <c r="J15" s="22">
        <f>+'FT Jenn 2023'!J15+'FT Joe Abba 2023'!J15+'Bety Adjustments 2023'!J15+'mgmt adjustments 2023'!J15+'AMR 2023'!J15</f>
        <v>0</v>
      </c>
      <c r="K15" s="22">
        <f>+'FT Jenn 2023'!K15+'FT Joe Abba 2023'!K15+'Bety Adjustments 2023'!K15+'mgmt adjustments 2023'!K15+'AMR 2023'!K15</f>
        <v>0</v>
      </c>
      <c r="L15" s="22">
        <f>+'FT Jenn 2023'!L15+'FT Joe Abba 2023'!L15+'Bety Adjustments 2023'!L15+'mgmt adjustments 2023'!L15+'AMR 2023'!L15</f>
        <v>0</v>
      </c>
      <c r="M15" s="22">
        <f>+'FT Jenn 2023'!M15+'FT Joe Abba 2023'!M15+'Bety Adjustments 2023'!M15+'mgmt adjustments 2023'!M15+'AMR 2023'!M15</f>
        <v>0</v>
      </c>
      <c r="N15" s="22">
        <f>+'FT Jenn 2023'!N15+'FT Joe Abba 2023'!N15+'Bety Adjustments 2023'!N15+'mgmt adjustments 2023'!N15+'AMR 2023'!N15</f>
        <v>0</v>
      </c>
      <c r="O15" s="22">
        <f>+'FT Jenn 2023'!O15+'FT Joe Abba 2023'!O15+'Bety Adjustments 2023'!O15+'mgmt adjustments 2023'!O15+'AMR 2023'!O15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>
        <f>+'FT Jenn 2023'!D16+'FT Joe Abba 2023'!D16+'Bety Adjustments 2023'!D16+'mgmt adjustments 2023'!D16+'AMR 2023'!D16</f>
        <v>0</v>
      </c>
      <c r="E16" s="24">
        <f>+'FT Jenn 2023'!E16+'FT Joe Abba 2023'!E16+'Bety Adjustments 2023'!E16+'mgmt adjustments 2023'!E16+'AMR 2023'!E16</f>
        <v>0</v>
      </c>
      <c r="F16" s="24">
        <f>+'FT Jenn 2023'!F16+'FT Joe Abba 2023'!F16+'Bety Adjustments 2023'!F16+'mgmt adjustments 2023'!F16+'AMR 2023'!F16</f>
        <v>0</v>
      </c>
      <c r="G16" s="24">
        <f>+'FT Jenn 2023'!G16+'FT Joe Abba 2023'!G16+'Bety Adjustments 2023'!G16+'mgmt adjustments 2023'!G16+'AMR 2023'!G16</f>
        <v>0</v>
      </c>
      <c r="H16" s="24">
        <f>+'FT Jenn 2023'!H16+'FT Joe Abba 2023'!H16+'Bety Adjustments 2023'!H16+'mgmt adjustments 2023'!H16+'AMR 2023'!H16</f>
        <v>0</v>
      </c>
      <c r="I16" s="24">
        <f>+'FT Jenn 2023'!I16+'FT Joe Abba 2023'!I16+'Bety Adjustments 2023'!I16+'mgmt adjustments 2023'!I16+'AMR 2023'!I16</f>
        <v>0</v>
      </c>
      <c r="J16" s="24">
        <f>+'FT Jenn 2023'!J16+'FT Joe Abba 2023'!J16+'Bety Adjustments 2023'!J16+'mgmt adjustments 2023'!J16+'AMR 2023'!J16</f>
        <v>0</v>
      </c>
      <c r="K16" s="24">
        <f>+'FT Jenn 2023'!K16+'FT Joe Abba 2023'!K16+'Bety Adjustments 2023'!K16+'mgmt adjustments 2023'!K16+'AMR 2023'!K16</f>
        <v>0</v>
      </c>
      <c r="L16" s="24">
        <f>+'FT Jenn 2023'!L16+'FT Joe Abba 2023'!L16+'Bety Adjustments 2023'!L16+'mgmt adjustments 2023'!L16+'AMR 2023'!L16</f>
        <v>0</v>
      </c>
      <c r="M16" s="24">
        <f>+'FT Jenn 2023'!M16+'FT Joe Abba 2023'!M16+'Bety Adjustments 2023'!M16+'mgmt adjustments 2023'!M16+'AMR 2023'!M16</f>
        <v>0</v>
      </c>
      <c r="N16" s="24">
        <f>+'FT Jenn 2023'!N16+'FT Joe Abba 2023'!N16+'Bety Adjustments 2023'!N16+'mgmt adjustments 2023'!N16+'AMR 2023'!N16</f>
        <v>0</v>
      </c>
      <c r="O16" s="24">
        <f>+'FT Jenn 2023'!O16+'FT Joe Abba 2023'!O16+'Bety Adjustments 2023'!O16+'mgmt adjustments 2023'!O16+'AMR 2023'!O16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>
        <f>+'FT Jenn 2023'!D17+'FT Joe Abba 2023'!D17+'Bety Adjustments 2023'!D17+'mgmt adjustments 2023'!D17+'AMR 2023'!D17</f>
        <v>0</v>
      </c>
      <c r="E17" s="24">
        <f>+'FT Jenn 2023'!E17+'FT Joe Abba 2023'!E17+'Bety Adjustments 2023'!E17+'mgmt adjustments 2023'!E17+'AMR 2023'!E17</f>
        <v>0</v>
      </c>
      <c r="F17" s="24">
        <f>+'FT Jenn 2023'!F17+'FT Joe Abba 2023'!F17+'Bety Adjustments 2023'!F17+'mgmt adjustments 2023'!F17+'AMR 2023'!F17</f>
        <v>0</v>
      </c>
      <c r="G17" s="24">
        <f>+'FT Jenn 2023'!G17+'FT Joe Abba 2023'!G17+'Bety Adjustments 2023'!G17+'mgmt adjustments 2023'!G17+'AMR 2023'!G17</f>
        <v>0</v>
      </c>
      <c r="H17" s="24">
        <f>+'FT Jenn 2023'!H17+'FT Joe Abba 2023'!H17+'Bety Adjustments 2023'!H17+'mgmt adjustments 2023'!H17+'AMR 2023'!H17</f>
        <v>0</v>
      </c>
      <c r="I17" s="24">
        <f>+'FT Jenn 2023'!I17+'FT Joe Abba 2023'!I17+'Bety Adjustments 2023'!I17+'mgmt adjustments 2023'!I17+'AMR 2023'!I17</f>
        <v>0</v>
      </c>
      <c r="J17" s="24">
        <f>+'FT Jenn 2023'!J17+'FT Joe Abba 2023'!J17+'Bety Adjustments 2023'!J17+'mgmt adjustments 2023'!J17+'AMR 2023'!J17</f>
        <v>0</v>
      </c>
      <c r="K17" s="24">
        <f>+'FT Jenn 2023'!K17+'FT Joe Abba 2023'!K17+'Bety Adjustments 2023'!K17+'mgmt adjustments 2023'!K17+'AMR 2023'!K17</f>
        <v>0</v>
      </c>
      <c r="L17" s="24">
        <f>+'FT Jenn 2023'!L17+'FT Joe Abba 2023'!L17+'Bety Adjustments 2023'!L17+'mgmt adjustments 2023'!L17+'AMR 2023'!L17</f>
        <v>0</v>
      </c>
      <c r="M17" s="24">
        <f>+'FT Jenn 2023'!M17+'FT Joe Abba 2023'!M17+'Bety Adjustments 2023'!M17+'mgmt adjustments 2023'!M17+'AMR 2023'!M17</f>
        <v>0</v>
      </c>
      <c r="N17" s="24">
        <f>+'FT Jenn 2023'!N17+'FT Joe Abba 2023'!N17+'Bety Adjustments 2023'!N17+'mgmt adjustments 2023'!N17+'AMR 2023'!N17</f>
        <v>0</v>
      </c>
      <c r="O17" s="24">
        <f>+'FT Jenn 2023'!O17+'FT Joe Abba 2023'!O17+'Bety Adjustments 2023'!O17+'mgmt adjustments 2023'!O17+'AMR 2023'!O17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>
        <f>+'FT Jenn 2023'!D18+'FT Joe Abba 2023'!D18+'Bety Adjustments 2023'!D18+'mgmt adjustments 2023'!D18+'AMR 2023'!D18</f>
        <v>0</v>
      </c>
      <c r="E18" s="24">
        <f>+'FT Jenn 2023'!E18+'FT Joe Abba 2023'!E18+'Bety Adjustments 2023'!E18+'mgmt adjustments 2023'!E18+'AMR 2023'!E18</f>
        <v>0</v>
      </c>
      <c r="F18" s="24">
        <f>+'FT Jenn 2023'!F18+'FT Joe Abba 2023'!F18+'Bety Adjustments 2023'!F18+'mgmt adjustments 2023'!F18+'AMR 2023'!F18</f>
        <v>0</v>
      </c>
      <c r="G18" s="24">
        <f>+'FT Jenn 2023'!G18+'FT Joe Abba 2023'!G18+'Bety Adjustments 2023'!G18+'mgmt adjustments 2023'!G18+'AMR 2023'!G18</f>
        <v>0</v>
      </c>
      <c r="H18" s="24">
        <f>+'FT Jenn 2023'!H18+'FT Joe Abba 2023'!H18+'Bety Adjustments 2023'!H18+'mgmt adjustments 2023'!H18+'AMR 2023'!H18</f>
        <v>0</v>
      </c>
      <c r="I18" s="24">
        <f>+'FT Jenn 2023'!I18+'FT Joe Abba 2023'!I18+'Bety Adjustments 2023'!I18+'mgmt adjustments 2023'!I18+'AMR 2023'!I18</f>
        <v>0</v>
      </c>
      <c r="J18" s="24">
        <f>+'FT Jenn 2023'!J18+'FT Joe Abba 2023'!J18+'Bety Adjustments 2023'!J18+'mgmt adjustments 2023'!J18+'AMR 2023'!J18</f>
        <v>0</v>
      </c>
      <c r="K18" s="24">
        <f>+'FT Jenn 2023'!K18+'FT Joe Abba 2023'!K18+'Bety Adjustments 2023'!K18+'mgmt adjustments 2023'!K18+'AMR 2023'!K18</f>
        <v>0</v>
      </c>
      <c r="L18" s="24">
        <f>+'FT Jenn 2023'!L18+'FT Joe Abba 2023'!L18+'Bety Adjustments 2023'!L18+'mgmt adjustments 2023'!L18+'AMR 2023'!L18</f>
        <v>0</v>
      </c>
      <c r="M18" s="24">
        <f>+'FT Jenn 2023'!M18+'FT Joe Abba 2023'!M18+'Bety Adjustments 2023'!M18+'mgmt adjustments 2023'!M18+'AMR 2023'!M18</f>
        <v>0</v>
      </c>
      <c r="N18" s="24">
        <f>+'FT Jenn 2023'!N18+'FT Joe Abba 2023'!N18+'Bety Adjustments 2023'!N18+'mgmt adjustments 2023'!N18+'AMR 2023'!N18</f>
        <v>0</v>
      </c>
      <c r="O18" s="24">
        <f>+'FT Jenn 2023'!O18+'FT Joe Abba 2023'!O18+'Bety Adjustments 2023'!O18+'mgmt adjustments 2023'!O18+'AMR 2023'!O18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>
        <f>+'FT Jenn 2023'!D19+'FT Joe Abba 2023'!D19+'Bety Adjustments 2023'!D19+'mgmt adjustments 2023'!D19+'AMR 2023'!D19</f>
        <v>0</v>
      </c>
      <c r="E19" s="24">
        <f>+'FT Jenn 2023'!E19+'FT Joe Abba 2023'!E19+'Bety Adjustments 2023'!E19+'mgmt adjustments 2023'!E19+'AMR 2023'!E19</f>
        <v>0</v>
      </c>
      <c r="F19" s="24">
        <f>+'FT Jenn 2023'!F19+'FT Joe Abba 2023'!F19+'Bety Adjustments 2023'!F19+'mgmt adjustments 2023'!F19+'AMR 2023'!F19</f>
        <v>0</v>
      </c>
      <c r="G19" s="24">
        <f>+'FT Jenn 2023'!G19+'FT Joe Abba 2023'!G19+'Bety Adjustments 2023'!G19+'mgmt adjustments 2023'!G19+'AMR 2023'!G19</f>
        <v>0</v>
      </c>
      <c r="H19" s="24">
        <f>+'FT Jenn 2023'!H19+'FT Joe Abba 2023'!H19+'Bety Adjustments 2023'!H19+'mgmt adjustments 2023'!H19+'AMR 2023'!H19</f>
        <v>0</v>
      </c>
      <c r="I19" s="24">
        <f>+'FT Jenn 2023'!I19+'FT Joe Abba 2023'!I19+'Bety Adjustments 2023'!I19+'mgmt adjustments 2023'!I19+'AMR 2023'!I19</f>
        <v>0</v>
      </c>
      <c r="J19" s="24">
        <f>+'FT Jenn 2023'!J19+'FT Joe Abba 2023'!J19+'Bety Adjustments 2023'!J19+'mgmt adjustments 2023'!J19+'AMR 2023'!J19</f>
        <v>0</v>
      </c>
      <c r="K19" s="24">
        <f>+'FT Jenn 2023'!K19+'FT Joe Abba 2023'!K19+'Bety Adjustments 2023'!K19+'mgmt adjustments 2023'!K19+'AMR 2023'!K19</f>
        <v>0</v>
      </c>
      <c r="L19" s="24">
        <f>+'FT Jenn 2023'!L19+'FT Joe Abba 2023'!L19+'Bety Adjustments 2023'!L19+'mgmt adjustments 2023'!L19+'AMR 2023'!L19</f>
        <v>0</v>
      </c>
      <c r="M19" s="24">
        <f>+'FT Jenn 2023'!M19+'FT Joe Abba 2023'!M19+'Bety Adjustments 2023'!M19+'mgmt adjustments 2023'!M19+'AMR 2023'!M19</f>
        <v>0</v>
      </c>
      <c r="N19" s="24">
        <f>+'FT Jenn 2023'!N19+'FT Joe Abba 2023'!N19+'Bety Adjustments 2023'!N19+'mgmt adjustments 2023'!N19+'AMR 2023'!N19</f>
        <v>0</v>
      </c>
      <c r="O19" s="24">
        <f>+'FT Jenn 2023'!O19+'FT Joe Abba 2023'!O19+'Bety Adjustments 2023'!O19+'mgmt adjustments 2023'!O19+'AMR 2023'!O19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>
        <f>+'FT Jenn 2023'!D20+'FT Joe Abba 2023'!D20+'Bety Adjustments 2023'!D20+'mgmt adjustments 2023'!D20+'AMR 2023'!D20</f>
        <v>0</v>
      </c>
      <c r="E20" s="24">
        <f>+'FT Jenn 2023'!E20+'FT Joe Abba 2023'!E20+'Bety Adjustments 2023'!E20+'mgmt adjustments 2023'!E20+'AMR 2023'!E20</f>
        <v>0</v>
      </c>
      <c r="F20" s="24">
        <f>+'FT Jenn 2023'!F20+'FT Joe Abba 2023'!F20+'Bety Adjustments 2023'!F20+'mgmt adjustments 2023'!F20+'AMR 2023'!F20</f>
        <v>0</v>
      </c>
      <c r="G20" s="24">
        <f>+'FT Jenn 2023'!G20+'FT Joe Abba 2023'!G20+'Bety Adjustments 2023'!G20+'mgmt adjustments 2023'!G20+'AMR 2023'!G20</f>
        <v>0</v>
      </c>
      <c r="H20" s="24">
        <f>+'FT Jenn 2023'!H20+'FT Joe Abba 2023'!H20+'Bety Adjustments 2023'!H20+'mgmt adjustments 2023'!H20+'AMR 2023'!H20</f>
        <v>0</v>
      </c>
      <c r="I20" s="24">
        <f>+'FT Jenn 2023'!I20+'FT Joe Abba 2023'!I20+'Bety Adjustments 2023'!I20+'mgmt adjustments 2023'!I20+'AMR 2023'!I20</f>
        <v>0</v>
      </c>
      <c r="J20" s="24">
        <f>+'FT Jenn 2023'!J20+'FT Joe Abba 2023'!J20+'Bety Adjustments 2023'!J20+'mgmt adjustments 2023'!J20+'AMR 2023'!J20</f>
        <v>0</v>
      </c>
      <c r="K20" s="24">
        <f>+'FT Jenn 2023'!K20+'FT Joe Abba 2023'!K20+'Bety Adjustments 2023'!K20+'mgmt adjustments 2023'!K20+'AMR 2023'!K20</f>
        <v>0</v>
      </c>
      <c r="L20" s="24">
        <f>+'FT Jenn 2023'!L20+'FT Joe Abba 2023'!L20+'Bety Adjustments 2023'!L20+'mgmt adjustments 2023'!L20+'AMR 2023'!L20</f>
        <v>0</v>
      </c>
      <c r="M20" s="24">
        <f>+'FT Jenn 2023'!M20+'FT Joe Abba 2023'!M20+'Bety Adjustments 2023'!M20+'mgmt adjustments 2023'!M20+'AMR 2023'!M20</f>
        <v>0</v>
      </c>
      <c r="N20" s="24">
        <f>+'FT Jenn 2023'!N20+'FT Joe Abba 2023'!N20+'Bety Adjustments 2023'!N20+'mgmt adjustments 2023'!N20+'AMR 2023'!N20</f>
        <v>0</v>
      </c>
      <c r="O20" s="24">
        <f>+'FT Jenn 2023'!O20+'FT Joe Abba 2023'!O20+'Bety Adjustments 2023'!O20+'mgmt adjustments 2023'!O20+'AMR 2023'!O20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>
        <f>+'FT Jenn 2023'!D21+'FT Joe Abba 2023'!D21+'Bety Adjustments 2023'!D21+'mgmt adjustments 2023'!D21+'AMR 2023'!D21</f>
        <v>0</v>
      </c>
      <c r="E21" s="24">
        <f>+'FT Jenn 2023'!E21+'FT Joe Abba 2023'!E21+'Bety Adjustments 2023'!E21+'mgmt adjustments 2023'!E21+'AMR 2023'!E21</f>
        <v>0</v>
      </c>
      <c r="F21" s="24">
        <f>+'FT Jenn 2023'!F21+'FT Joe Abba 2023'!F21+'Bety Adjustments 2023'!F21+'mgmt adjustments 2023'!F21+'AMR 2023'!F21</f>
        <v>0</v>
      </c>
      <c r="G21" s="24">
        <f>+'FT Jenn 2023'!G21+'FT Joe Abba 2023'!G21+'Bety Adjustments 2023'!G21+'mgmt adjustments 2023'!G21+'AMR 2023'!G21</f>
        <v>0</v>
      </c>
      <c r="H21" s="24">
        <f>+'FT Jenn 2023'!H21+'FT Joe Abba 2023'!H21+'Bety Adjustments 2023'!H21+'mgmt adjustments 2023'!H21+'AMR 2023'!H21</f>
        <v>0</v>
      </c>
      <c r="I21" s="24">
        <f>+'FT Jenn 2023'!I21+'FT Joe Abba 2023'!I21+'Bety Adjustments 2023'!I21+'mgmt adjustments 2023'!I21+'AMR 2023'!I21</f>
        <v>0</v>
      </c>
      <c r="J21" s="24">
        <f>+'FT Jenn 2023'!J21+'FT Joe Abba 2023'!J21+'Bety Adjustments 2023'!J21+'mgmt adjustments 2023'!J21+'AMR 2023'!J21</f>
        <v>0</v>
      </c>
      <c r="K21" s="24">
        <f>+'FT Jenn 2023'!K21+'FT Joe Abba 2023'!K21+'Bety Adjustments 2023'!K21+'mgmt adjustments 2023'!K21+'AMR 2023'!K21</f>
        <v>0</v>
      </c>
      <c r="L21" s="24">
        <f>+'FT Jenn 2023'!L21+'FT Joe Abba 2023'!L21+'Bety Adjustments 2023'!L21+'mgmt adjustments 2023'!L21+'AMR 2023'!L21</f>
        <v>0</v>
      </c>
      <c r="M21" s="24">
        <f>+'FT Jenn 2023'!M21+'FT Joe Abba 2023'!M21+'Bety Adjustments 2023'!M21+'mgmt adjustments 2023'!M21+'AMR 2023'!M21</f>
        <v>0</v>
      </c>
      <c r="N21" s="24">
        <f>+'FT Jenn 2023'!N21+'FT Joe Abba 2023'!N21+'Bety Adjustments 2023'!N21+'mgmt adjustments 2023'!N21+'AMR 2023'!N21</f>
        <v>0</v>
      </c>
      <c r="O21" s="24">
        <f>+'FT Jenn 2023'!O21+'FT Joe Abba 2023'!O21+'Bety Adjustments 2023'!O21+'mgmt adjustments 2023'!O21+'AMR 2023'!O21</f>
        <v>0</v>
      </c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>
        <f>+'FT Jenn 2023'!D22+'FT Joe Abba 2023'!D22+'Bety Adjustments 2023'!D22+'mgmt adjustments 2023'!D22+'AMR 2023'!D22</f>
        <v>0</v>
      </c>
      <c r="E22" s="24">
        <f>+'FT Jenn 2023'!E22+'FT Joe Abba 2023'!E22+'Bety Adjustments 2023'!E22+'mgmt adjustments 2023'!E22+'AMR 2023'!E22</f>
        <v>0</v>
      </c>
      <c r="F22" s="24">
        <f>+'FT Jenn 2023'!F22+'FT Joe Abba 2023'!F22+'Bety Adjustments 2023'!F22+'mgmt adjustments 2023'!F22+'AMR 2023'!F22</f>
        <v>0</v>
      </c>
      <c r="G22" s="24">
        <f>+'FT Jenn 2023'!G22+'FT Joe Abba 2023'!G22+'Bety Adjustments 2023'!G22+'mgmt adjustments 2023'!G22+'AMR 2023'!G22</f>
        <v>0</v>
      </c>
      <c r="H22" s="24">
        <f>+'FT Jenn 2023'!H22+'FT Joe Abba 2023'!H22+'Bety Adjustments 2023'!H22+'mgmt adjustments 2023'!H22+'AMR 2023'!H22</f>
        <v>0</v>
      </c>
      <c r="I22" s="24">
        <f>+'FT Jenn 2023'!I22+'FT Joe Abba 2023'!I22+'Bety Adjustments 2023'!I22+'mgmt adjustments 2023'!I22+'AMR 2023'!I22</f>
        <v>0</v>
      </c>
      <c r="J22" s="24">
        <f>+'FT Jenn 2023'!J22+'FT Joe Abba 2023'!J22+'Bety Adjustments 2023'!J22+'mgmt adjustments 2023'!J22+'AMR 2023'!J22</f>
        <v>0</v>
      </c>
      <c r="K22" s="24">
        <f>+'FT Jenn 2023'!K22+'FT Joe Abba 2023'!K22+'Bety Adjustments 2023'!K22+'mgmt adjustments 2023'!K22+'AMR 2023'!K22</f>
        <v>0</v>
      </c>
      <c r="L22" s="24">
        <f>+'FT Jenn 2023'!L22+'FT Joe Abba 2023'!L22+'Bety Adjustments 2023'!L22+'mgmt adjustments 2023'!L22+'AMR 2023'!L22</f>
        <v>0</v>
      </c>
      <c r="M22" s="24">
        <f>+'FT Jenn 2023'!M22+'FT Joe Abba 2023'!M22+'Bety Adjustments 2023'!M22+'mgmt adjustments 2023'!M22+'AMR 2023'!M22</f>
        <v>0</v>
      </c>
      <c r="N22" s="24">
        <f>+'FT Jenn 2023'!N22+'FT Joe Abba 2023'!N22+'Bety Adjustments 2023'!N22+'mgmt adjustments 2023'!N22+'AMR 2023'!N22</f>
        <v>0</v>
      </c>
      <c r="O22" s="24">
        <f>+'FT Jenn 2023'!O22+'FT Joe Abba 2023'!O22+'Bety Adjustments 2023'!O22+'mgmt adjustments 2023'!O22+'AMR 2023'!O22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>
        <f>+'FT Jenn 2023'!D23+'FT Joe Abba 2023'!D23+'Bety Adjustments 2023'!D23+'mgmt adjustments 2023'!D23+'AMR 2023'!D23</f>
        <v>0</v>
      </c>
      <c r="E23" s="24">
        <f>+'FT Jenn 2023'!E23+'FT Joe Abba 2023'!E23+'Bety Adjustments 2023'!E23+'mgmt adjustments 2023'!E23+'AMR 2023'!E23</f>
        <v>0</v>
      </c>
      <c r="F23" s="24">
        <f>+'FT Jenn 2023'!F23+'FT Joe Abba 2023'!F23+'Bety Adjustments 2023'!F23+'mgmt adjustments 2023'!F23+'AMR 2023'!F23</f>
        <v>0</v>
      </c>
      <c r="G23" s="24">
        <f>+'FT Jenn 2023'!G23+'FT Joe Abba 2023'!G23+'Bety Adjustments 2023'!G23+'mgmt adjustments 2023'!G23+'AMR 2023'!G23</f>
        <v>0</v>
      </c>
      <c r="H23" s="24">
        <f>+'FT Jenn 2023'!H23+'FT Joe Abba 2023'!H23+'Bety Adjustments 2023'!H23+'mgmt adjustments 2023'!H23+'AMR 2023'!H23</f>
        <v>0</v>
      </c>
      <c r="I23" s="24">
        <f>+'FT Jenn 2023'!I23+'FT Joe Abba 2023'!I23+'Bety Adjustments 2023'!I23+'mgmt adjustments 2023'!I23+'AMR 2023'!I23</f>
        <v>0</v>
      </c>
      <c r="J23" s="24">
        <f>+'FT Jenn 2023'!J23+'FT Joe Abba 2023'!J23+'Bety Adjustments 2023'!J23+'mgmt adjustments 2023'!J23+'AMR 2023'!J23</f>
        <v>0</v>
      </c>
      <c r="K23" s="24">
        <f>+'FT Jenn 2023'!K23+'FT Joe Abba 2023'!K23+'Bety Adjustments 2023'!K23+'mgmt adjustments 2023'!K23+'AMR 2023'!K23</f>
        <v>0</v>
      </c>
      <c r="L23" s="24">
        <f>+'FT Jenn 2023'!L23+'FT Joe Abba 2023'!L23+'Bety Adjustments 2023'!L23+'mgmt adjustments 2023'!L23+'AMR 2023'!L23</f>
        <v>0</v>
      </c>
      <c r="M23" s="24">
        <f>+'FT Jenn 2023'!M23+'FT Joe Abba 2023'!M23+'Bety Adjustments 2023'!M23+'mgmt adjustments 2023'!M23+'AMR 2023'!M23</f>
        <v>0</v>
      </c>
      <c r="N23" s="28">
        <f>+'FT Jenn 2023'!N23+'FT Joe Abba 2023'!N23+'Bety Adjustments 2023'!N23+'mgmt adjustments 2023'!N23+'AMR 2023'!N23</f>
        <v>0</v>
      </c>
      <c r="O23" s="24">
        <f>+'FT Jenn 2023'!O23+'FT Joe Abba 2023'!O23+'Bety Adjustments 2023'!O23+'mgmt adjustments 2023'!O23+'AMR 2023'!O23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>
        <f>+'FT Jenn 2023'!D24+'FT Joe Abba 2023'!D24+'Bety Adjustments 2023'!D24+'mgmt adjustments 2023'!D24+'AMR 2023'!D24</f>
        <v>0</v>
      </c>
      <c r="E24" s="24">
        <f>+'FT Jenn 2023'!E24+'FT Joe Abba 2023'!E24+'Bety Adjustments 2023'!E24+'mgmt adjustments 2023'!E24+'AMR 2023'!E24</f>
        <v>0</v>
      </c>
      <c r="F24" s="24">
        <f>+'FT Jenn 2023'!F24+'FT Joe Abba 2023'!F24+'Bety Adjustments 2023'!F24+'mgmt adjustments 2023'!F24+'AMR 2023'!F24</f>
        <v>0</v>
      </c>
      <c r="G24" s="24">
        <f>+'FT Jenn 2023'!G24+'FT Joe Abba 2023'!G24+'Bety Adjustments 2023'!G24+'mgmt adjustments 2023'!G24+'AMR 2023'!G24</f>
        <v>0</v>
      </c>
      <c r="H24" s="24">
        <f>+'FT Jenn 2023'!H24+'FT Joe Abba 2023'!H24+'Bety Adjustments 2023'!H24+'mgmt adjustments 2023'!H24+'AMR 2023'!H24</f>
        <v>0</v>
      </c>
      <c r="I24" s="24">
        <f>+'FT Jenn 2023'!I24+'FT Joe Abba 2023'!I24+'Bety Adjustments 2023'!I24+'mgmt adjustments 2023'!I24+'AMR 2023'!I24</f>
        <v>0</v>
      </c>
      <c r="J24" s="24">
        <f>+'FT Jenn 2023'!J24+'FT Joe Abba 2023'!J24+'Bety Adjustments 2023'!J24+'mgmt adjustments 2023'!J24+'AMR 2023'!J24</f>
        <v>0</v>
      </c>
      <c r="K24" s="24">
        <f>+'FT Jenn 2023'!K24+'FT Joe Abba 2023'!K24+'Bety Adjustments 2023'!K24+'mgmt adjustments 2023'!K24+'AMR 2023'!K24</f>
        <v>0</v>
      </c>
      <c r="L24" s="24">
        <f>+'FT Jenn 2023'!L24+'FT Joe Abba 2023'!L24+'Bety Adjustments 2023'!L24+'mgmt adjustments 2023'!L24+'AMR 2023'!L24</f>
        <v>0</v>
      </c>
      <c r="M24" s="24">
        <f>+'FT Jenn 2023'!M24+'FT Joe Abba 2023'!M24+'Bety Adjustments 2023'!M24+'mgmt adjustments 2023'!M24+'AMR 2023'!M24</f>
        <v>0</v>
      </c>
      <c r="N24" s="24">
        <f>+'FT Jenn 2023'!N24+'FT Joe Abba 2023'!N24+'Bety Adjustments 2023'!N24+'mgmt adjustments 2023'!N24+'AMR 2023'!N24</f>
        <v>0</v>
      </c>
      <c r="O24" s="24">
        <f>+'FT Jenn 2023'!O24+'FT Joe Abba 2023'!O24+'Bety Adjustments 2023'!O24+'mgmt adjustments 2023'!O24+'AMR 2023'!O24</f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>
        <f>+'FT Jenn 2023'!D25+'FT Joe Abba 2023'!D25+'Bety Adjustments 2023'!D25+'mgmt adjustments 2023'!D25+'AMR 2023'!D25</f>
        <v>0</v>
      </c>
      <c r="E25" s="24">
        <f>+'FT Jenn 2023'!E25+'FT Joe Abba 2023'!E25+'Bety Adjustments 2023'!E25+'mgmt adjustments 2023'!E25+'AMR 2023'!E25</f>
        <v>0</v>
      </c>
      <c r="F25" s="24">
        <f>+'FT Jenn 2023'!F25+'FT Joe Abba 2023'!F25+'Bety Adjustments 2023'!F25+'mgmt adjustments 2023'!F25+'AMR 2023'!F25</f>
        <v>0</v>
      </c>
      <c r="G25" s="24">
        <f>+'FT Jenn 2023'!G25+'FT Joe Abba 2023'!G25+'Bety Adjustments 2023'!G25+'mgmt adjustments 2023'!G25+'AMR 2023'!G25</f>
        <v>0</v>
      </c>
      <c r="H25" s="24">
        <f>+'FT Jenn 2023'!H25+'FT Joe Abba 2023'!H25+'Bety Adjustments 2023'!H25+'mgmt adjustments 2023'!H25+'AMR 2023'!H25</f>
        <v>0</v>
      </c>
      <c r="I25" s="24">
        <f>+'FT Jenn 2023'!I25+'FT Joe Abba 2023'!I25+'Bety Adjustments 2023'!I25+'mgmt adjustments 2023'!I25+'AMR 2023'!I25</f>
        <v>0</v>
      </c>
      <c r="J25" s="24">
        <f>+'FT Jenn 2023'!J25+'FT Joe Abba 2023'!J25+'Bety Adjustments 2023'!J25+'mgmt adjustments 2023'!J25+'AMR 2023'!J25</f>
        <v>0</v>
      </c>
      <c r="K25" s="24">
        <f>+'FT Jenn 2023'!K25+'FT Joe Abba 2023'!K25+'Bety Adjustments 2023'!K25+'mgmt adjustments 2023'!K25+'AMR 2023'!K25</f>
        <v>0</v>
      </c>
      <c r="L25" s="24">
        <f>+'FT Jenn 2023'!L25+'FT Joe Abba 2023'!L25+'Bety Adjustments 2023'!L25+'mgmt adjustments 2023'!L25+'AMR 2023'!L25</f>
        <v>0</v>
      </c>
      <c r="M25" s="24">
        <f>+'FT Jenn 2023'!M25+'FT Joe Abba 2023'!M25+'Bety Adjustments 2023'!M25+'mgmt adjustments 2023'!M25+'AMR 2023'!M25</f>
        <v>0</v>
      </c>
      <c r="N25" s="24">
        <f>+'FT Jenn 2023'!N25+'FT Joe Abba 2023'!N25+'Bety Adjustments 2023'!N25+'mgmt adjustments 2023'!N25+'AMR 2023'!N25</f>
        <v>0</v>
      </c>
      <c r="O25" s="24">
        <f>+'FT Jenn 2023'!O25+'FT Joe Abba 2023'!O25+'Bety Adjustments 2023'!O25+'mgmt adjustments 2023'!O25+'AMR 2023'!O25</f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>
        <f>+'FT Jenn 2023'!D26+'FT Joe Abba 2023'!D26+'Bety Adjustments 2023'!D26+'mgmt adjustments 2023'!D26+'AMR 2023'!D26</f>
        <v>0</v>
      </c>
      <c r="E26" s="24">
        <f>+'FT Jenn 2023'!E26+'FT Joe Abba 2023'!E26+'Bety Adjustments 2023'!E26+'mgmt adjustments 2023'!E26+'AMR 2023'!E26</f>
        <v>0</v>
      </c>
      <c r="F26" s="24">
        <f>+'FT Jenn 2023'!F26+'FT Joe Abba 2023'!F26+'Bety Adjustments 2023'!F26+'mgmt adjustments 2023'!F26+'AMR 2023'!F26</f>
        <v>0</v>
      </c>
      <c r="G26" s="24">
        <f>+'FT Jenn 2023'!G26+'FT Joe Abba 2023'!G26+'Bety Adjustments 2023'!G26+'mgmt adjustments 2023'!G26+'AMR 2023'!G26</f>
        <v>0</v>
      </c>
      <c r="H26" s="24">
        <f>+'FT Jenn 2023'!H26+'FT Joe Abba 2023'!H26+'Bety Adjustments 2023'!H26+'mgmt adjustments 2023'!H26+'AMR 2023'!H26</f>
        <v>0</v>
      </c>
      <c r="I26" s="24">
        <f>+'FT Jenn 2023'!I26+'FT Joe Abba 2023'!I26+'Bety Adjustments 2023'!I26+'mgmt adjustments 2023'!I26+'AMR 2023'!I26</f>
        <v>0</v>
      </c>
      <c r="J26" s="24">
        <f>+'FT Jenn 2023'!J26+'FT Joe Abba 2023'!J26+'Bety Adjustments 2023'!J26+'mgmt adjustments 2023'!J26+'AMR 2023'!J26</f>
        <v>0</v>
      </c>
      <c r="K26" s="24">
        <f>+'FT Jenn 2023'!K26+'FT Joe Abba 2023'!K26+'Bety Adjustments 2023'!K26+'mgmt adjustments 2023'!K26+'AMR 2023'!K26</f>
        <v>0</v>
      </c>
      <c r="L26" s="24">
        <f>+'FT Jenn 2023'!L26+'FT Joe Abba 2023'!L26+'Bety Adjustments 2023'!L26+'mgmt adjustments 2023'!L26+'AMR 2023'!L26</f>
        <v>0</v>
      </c>
      <c r="M26" s="24">
        <f>+'FT Jenn 2023'!M26+'FT Joe Abba 2023'!M26+'Bety Adjustments 2023'!M26+'mgmt adjustments 2023'!M26+'AMR 2023'!M26</f>
        <v>0</v>
      </c>
      <c r="N26" s="24">
        <f>+'FT Jenn 2023'!N26+'FT Joe Abba 2023'!N26+'Bety Adjustments 2023'!N26+'mgmt adjustments 2023'!N26+'AMR 2023'!N26</f>
        <v>0</v>
      </c>
      <c r="O26" s="24">
        <f>+'FT Jenn 2023'!O26+'FT Joe Abba 2023'!O26+'Bety Adjustments 2023'!O26+'mgmt adjustments 2023'!O26+'AMR 2023'!O26</f>
        <v>0</v>
      </c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>
        <f>+'FT Jenn 2023'!D27+'FT Joe Abba 2023'!D27+'Bety Adjustments 2023'!D27+'mgmt adjustments 2023'!D27+'AMR 2023'!D27</f>
        <v>0</v>
      </c>
      <c r="E27" s="24">
        <f>+'FT Jenn 2023'!E27+'FT Joe Abba 2023'!E27+'Bety Adjustments 2023'!E27+'mgmt adjustments 2023'!E27+'AMR 2023'!E27</f>
        <v>0</v>
      </c>
      <c r="F27" s="24">
        <f>+'FT Jenn 2023'!F27+'FT Joe Abba 2023'!F27+'Bety Adjustments 2023'!F27+'mgmt adjustments 2023'!F27+'AMR 2023'!F27</f>
        <v>0</v>
      </c>
      <c r="G27" s="24">
        <f>+'FT Jenn 2023'!G27+'FT Joe Abba 2023'!G27+'Bety Adjustments 2023'!G27+'mgmt adjustments 2023'!G27+'AMR 2023'!G27</f>
        <v>0</v>
      </c>
      <c r="H27" s="24">
        <f>+'FT Jenn 2023'!H27+'FT Joe Abba 2023'!H27+'Bety Adjustments 2023'!H27+'mgmt adjustments 2023'!H27+'AMR 2023'!H27</f>
        <v>0</v>
      </c>
      <c r="I27" s="24">
        <f>+'FT Jenn 2023'!I27+'FT Joe Abba 2023'!I27+'Bety Adjustments 2023'!I27+'mgmt adjustments 2023'!I27+'AMR 2023'!I27</f>
        <v>0</v>
      </c>
      <c r="J27" s="24">
        <f>+'FT Jenn 2023'!J27+'FT Joe Abba 2023'!J27+'Bety Adjustments 2023'!J27+'mgmt adjustments 2023'!J27+'AMR 2023'!J27</f>
        <v>0</v>
      </c>
      <c r="K27" s="24">
        <f>+'FT Jenn 2023'!K27+'FT Joe Abba 2023'!K27+'Bety Adjustments 2023'!K27+'mgmt adjustments 2023'!K27+'AMR 2023'!K27</f>
        <v>0</v>
      </c>
      <c r="L27" s="24">
        <f>+'FT Jenn 2023'!L27+'FT Joe Abba 2023'!L27+'Bety Adjustments 2023'!L27+'mgmt adjustments 2023'!L27+'AMR 2023'!L27</f>
        <v>0</v>
      </c>
      <c r="M27" s="24">
        <f>+'FT Jenn 2023'!M27+'FT Joe Abba 2023'!M27+'Bety Adjustments 2023'!M27+'mgmt adjustments 2023'!M27+'AMR 2023'!M27</f>
        <v>0</v>
      </c>
      <c r="N27" s="24">
        <f>+'FT Jenn 2023'!N27+'FT Joe Abba 2023'!N27+'Bety Adjustments 2023'!N27+'mgmt adjustments 2023'!N27+'AMR 2023'!N27</f>
        <v>0</v>
      </c>
      <c r="O27" s="24">
        <f>+'FT Jenn 2023'!O27+'FT Joe Abba 2023'!O27+'Bety Adjustments 2023'!O27+'mgmt adjustments 2023'!O27+'AMR 2023'!O27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>
        <f>+'FT Jenn 2023'!D28+'FT Joe Abba 2023'!D28+'Bety Adjustments 2023'!D28+'mgmt adjustments 2023'!D28+'AMR 2023'!D28</f>
        <v>0</v>
      </c>
      <c r="E28" s="24">
        <f>+'FT Jenn 2023'!E28+'FT Joe Abba 2023'!E28+'Bety Adjustments 2023'!E28+'mgmt adjustments 2023'!E28+'AMR 2023'!E28</f>
        <v>0</v>
      </c>
      <c r="F28" s="24">
        <f>+'FT Jenn 2023'!F28+'FT Joe Abba 2023'!F28+'Bety Adjustments 2023'!F28+'mgmt adjustments 2023'!F28+'AMR 2023'!F28</f>
        <v>0</v>
      </c>
      <c r="G28" s="24">
        <f>+'FT Jenn 2023'!G28+'FT Joe Abba 2023'!G28+'Bety Adjustments 2023'!G28+'mgmt adjustments 2023'!G28+'AMR 2023'!G28</f>
        <v>0</v>
      </c>
      <c r="H28" s="24">
        <f>+'FT Jenn 2023'!H28+'FT Joe Abba 2023'!H28+'Bety Adjustments 2023'!H28+'mgmt adjustments 2023'!H28+'AMR 2023'!H28</f>
        <v>0</v>
      </c>
      <c r="I28" s="24">
        <f>+'FT Jenn 2023'!I28+'FT Joe Abba 2023'!I28+'Bety Adjustments 2023'!I28+'mgmt adjustments 2023'!I28+'AMR 2023'!I28</f>
        <v>0</v>
      </c>
      <c r="J28" s="24">
        <f>+'FT Jenn 2023'!J28+'FT Joe Abba 2023'!J28+'Bety Adjustments 2023'!J28+'mgmt adjustments 2023'!J28+'AMR 2023'!J28</f>
        <v>0</v>
      </c>
      <c r="K28" s="24">
        <f>+'FT Jenn 2023'!K28+'FT Joe Abba 2023'!K28+'Bety Adjustments 2023'!K28+'mgmt adjustments 2023'!K28+'AMR 2023'!K28</f>
        <v>0</v>
      </c>
      <c r="L28" s="24">
        <f>+'FT Jenn 2023'!L28+'FT Joe Abba 2023'!L28+'Bety Adjustments 2023'!L28+'mgmt adjustments 2023'!L28+'AMR 2023'!L28</f>
        <v>0</v>
      </c>
      <c r="M28" s="24">
        <f>+'FT Jenn 2023'!M28+'FT Joe Abba 2023'!M28+'Bety Adjustments 2023'!M28+'mgmt adjustments 2023'!M28+'AMR 2023'!M28</f>
        <v>0</v>
      </c>
      <c r="N28" s="24">
        <f>+'FT Jenn 2023'!N28+'FT Joe Abba 2023'!N28+'Bety Adjustments 2023'!N28+'mgmt adjustments 2023'!N28+'AMR 2023'!N28</f>
        <v>0</v>
      </c>
      <c r="O28" s="24">
        <f>+'FT Jenn 2023'!O28+'FT Joe Abba 2023'!O28+'Bety Adjustments 2023'!O28+'mgmt adjustments 2023'!O28+'AMR 2023'!O28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>
        <f>+'FT Jenn 2023'!D29+'FT Joe Abba 2023'!D29+'Bety Adjustments 2023'!D29+'mgmt adjustments 2023'!D29+'AMR 2023'!D29</f>
        <v>0</v>
      </c>
      <c r="E29" s="24">
        <f>+'FT Jenn 2023'!E29+'FT Joe Abba 2023'!E29+'Bety Adjustments 2023'!E29+'mgmt adjustments 2023'!E29+'AMR 2023'!E29</f>
        <v>0</v>
      </c>
      <c r="F29" s="24">
        <f>+'FT Jenn 2023'!F29+'FT Joe Abba 2023'!F29+'Bety Adjustments 2023'!F29+'mgmt adjustments 2023'!F29+'AMR 2023'!F29</f>
        <v>0</v>
      </c>
      <c r="G29" s="24">
        <f>+'FT Jenn 2023'!G29+'FT Joe Abba 2023'!G29+'Bety Adjustments 2023'!G29+'mgmt adjustments 2023'!G29+'AMR 2023'!G29</f>
        <v>0</v>
      </c>
      <c r="H29" s="24">
        <f>+'FT Jenn 2023'!H29+'FT Joe Abba 2023'!H29+'Bety Adjustments 2023'!H29+'mgmt adjustments 2023'!H29+'AMR 2023'!H29</f>
        <v>0</v>
      </c>
      <c r="I29" s="24">
        <f>+'FT Jenn 2023'!I29+'FT Joe Abba 2023'!I29+'Bety Adjustments 2023'!I29+'mgmt adjustments 2023'!I29+'AMR 2023'!I29</f>
        <v>0</v>
      </c>
      <c r="J29" s="24">
        <f>+'FT Jenn 2023'!J29+'FT Joe Abba 2023'!J29+'Bety Adjustments 2023'!J29+'mgmt adjustments 2023'!J29+'AMR 2023'!J29</f>
        <v>0</v>
      </c>
      <c r="K29" s="24">
        <f>+'FT Jenn 2023'!K29+'FT Joe Abba 2023'!K29+'Bety Adjustments 2023'!K29+'mgmt adjustments 2023'!K29+'AMR 2023'!K29</f>
        <v>0</v>
      </c>
      <c r="L29" s="24">
        <f>+'FT Jenn 2023'!L29+'FT Joe Abba 2023'!L29+'Bety Adjustments 2023'!L29+'mgmt adjustments 2023'!L29+'AMR 2023'!L29</f>
        <v>0</v>
      </c>
      <c r="M29" s="24">
        <f>+'FT Jenn 2023'!M29+'FT Joe Abba 2023'!M29+'Bety Adjustments 2023'!M29+'mgmt adjustments 2023'!M29+'AMR 2023'!M29</f>
        <v>0</v>
      </c>
      <c r="N29" s="24">
        <f>+'FT Jenn 2023'!N29+'FT Joe Abba 2023'!N29+'Bety Adjustments 2023'!N29+'mgmt adjustments 2023'!N29+'AMR 2023'!N29</f>
        <v>0</v>
      </c>
      <c r="O29" s="24">
        <f>+'FT Jenn 2023'!O29+'FT Joe Abba 2023'!O29+'Bety Adjustments 2023'!O29+'mgmt adjustments 2023'!O29+'AMR 2023'!O29</f>
        <v>0</v>
      </c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>
        <f>+'FT Jenn 2023'!D30+'FT Joe Abba 2023'!D30+'Bety Adjustments 2023'!D30+'mgmt adjustments 2023'!D30+'AMR 2023'!D30</f>
        <v>0</v>
      </c>
      <c r="E30" s="24">
        <f>+'FT Jenn 2023'!E30+'FT Joe Abba 2023'!E30+'Bety Adjustments 2023'!E30+'mgmt adjustments 2023'!E30+'AMR 2023'!E30</f>
        <v>0</v>
      </c>
      <c r="F30" s="24">
        <f>+'FT Jenn 2023'!F30+'FT Joe Abba 2023'!F30+'Bety Adjustments 2023'!F30+'mgmt adjustments 2023'!F30+'AMR 2023'!F30</f>
        <v>0</v>
      </c>
      <c r="G30" s="24">
        <f>+'FT Jenn 2023'!G30+'FT Joe Abba 2023'!G30+'Bety Adjustments 2023'!G30+'mgmt adjustments 2023'!G30+'AMR 2023'!G30</f>
        <v>0</v>
      </c>
      <c r="H30" s="24">
        <f>+'FT Jenn 2023'!H30+'FT Joe Abba 2023'!H30+'Bety Adjustments 2023'!H30+'mgmt adjustments 2023'!H30+'AMR 2023'!H30</f>
        <v>0</v>
      </c>
      <c r="I30" s="24">
        <f>+'FT Jenn 2023'!I30+'FT Joe Abba 2023'!I30+'Bety Adjustments 2023'!I30+'mgmt adjustments 2023'!I30+'AMR 2023'!I30</f>
        <v>0</v>
      </c>
      <c r="J30" s="24">
        <f>+'FT Jenn 2023'!J30+'FT Joe Abba 2023'!J30+'Bety Adjustments 2023'!J30+'mgmt adjustments 2023'!J30+'AMR 2023'!J30</f>
        <v>0</v>
      </c>
      <c r="K30" s="24">
        <f>+'FT Jenn 2023'!K30+'FT Joe Abba 2023'!K30+'Bety Adjustments 2023'!K30+'mgmt adjustments 2023'!K30+'AMR 2023'!K30</f>
        <v>0</v>
      </c>
      <c r="L30" s="24">
        <f>+'FT Jenn 2023'!L30+'FT Joe Abba 2023'!L30+'Bety Adjustments 2023'!L30+'mgmt adjustments 2023'!L30+'AMR 2023'!L30</f>
        <v>0</v>
      </c>
      <c r="M30" s="24">
        <f>+'FT Jenn 2023'!M30+'FT Joe Abba 2023'!M30+'Bety Adjustments 2023'!M30+'mgmt adjustments 2023'!M30+'AMR 2023'!M30</f>
        <v>0</v>
      </c>
      <c r="N30" s="24">
        <f>+'FT Jenn 2023'!N30+'FT Joe Abba 2023'!N30+'Bety Adjustments 2023'!N30+'mgmt adjustments 2023'!N30+'AMR 2023'!N30</f>
        <v>0</v>
      </c>
      <c r="O30" s="24">
        <f>+'FT Jenn 2023'!O30+'FT Joe Abba 2023'!O30+'Bety Adjustments 2023'!O30+'mgmt adjustments 2023'!O30+'AMR 2023'!O30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>
        <f>+'FT Jenn 2023'!D31+'FT Joe Abba 2023'!D31+'Bety Adjustments 2023'!D31+'mgmt adjustments 2023'!D31+'AMR 2023'!D31</f>
        <v>0</v>
      </c>
      <c r="E31" s="24">
        <f>+'FT Jenn 2023'!E31+'FT Joe Abba 2023'!E31+'Bety Adjustments 2023'!E31+'mgmt adjustments 2023'!E31+'AMR 2023'!E31</f>
        <v>0</v>
      </c>
      <c r="F31" s="24">
        <f>+'FT Jenn 2023'!F31+'FT Joe Abba 2023'!F31+'Bety Adjustments 2023'!F31+'mgmt adjustments 2023'!F31+'AMR 2023'!F31</f>
        <v>0</v>
      </c>
      <c r="G31" s="24">
        <f>+'FT Jenn 2023'!G31+'FT Joe Abba 2023'!G31+'Bety Adjustments 2023'!G31+'mgmt adjustments 2023'!G31+'AMR 2023'!G31</f>
        <v>0</v>
      </c>
      <c r="H31" s="24">
        <f>+'FT Jenn 2023'!H31+'FT Joe Abba 2023'!H31+'Bety Adjustments 2023'!H31+'mgmt adjustments 2023'!H31+'AMR 2023'!H31</f>
        <v>0</v>
      </c>
      <c r="I31" s="24">
        <f>+'FT Jenn 2023'!I31+'FT Joe Abba 2023'!I31+'Bety Adjustments 2023'!I31+'mgmt adjustments 2023'!I31+'AMR 2023'!I31</f>
        <v>0</v>
      </c>
      <c r="J31" s="24">
        <f>+'FT Jenn 2023'!J31+'FT Joe Abba 2023'!J31+'Bety Adjustments 2023'!J31+'mgmt adjustments 2023'!J31+'AMR 2023'!J31</f>
        <v>0</v>
      </c>
      <c r="K31" s="24">
        <f>+'FT Jenn 2023'!K31+'FT Joe Abba 2023'!K31+'Bety Adjustments 2023'!K31+'mgmt adjustments 2023'!K31+'AMR 2023'!K31</f>
        <v>0</v>
      </c>
      <c r="L31" s="24">
        <f>+'FT Jenn 2023'!L31+'FT Joe Abba 2023'!L31+'Bety Adjustments 2023'!L31+'mgmt adjustments 2023'!L31+'AMR 2023'!L31</f>
        <v>0</v>
      </c>
      <c r="M31" s="24">
        <f>+'FT Jenn 2023'!M31+'FT Joe Abba 2023'!M31+'Bety Adjustments 2023'!M31+'mgmt adjustments 2023'!M31+'AMR 2023'!M31</f>
        <v>0</v>
      </c>
      <c r="N31" s="24">
        <f>+'FT Jenn 2023'!N31+'FT Joe Abba 2023'!N31+'Bety Adjustments 2023'!N31+'mgmt adjustments 2023'!N31+'AMR 2023'!N31</f>
        <v>0</v>
      </c>
      <c r="O31" s="24">
        <f>+'FT Jenn 2023'!O31+'FT Joe Abba 2023'!O31+'Bety Adjustments 2023'!O31+'mgmt adjustments 2023'!O31+'AMR 2023'!O31</f>
        <v>0</v>
      </c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>
        <f>+'FT Jenn 2023'!D32+'FT Joe Abba 2023'!D32+'Bety Adjustments 2023'!D32+'mgmt adjustments 2023'!D32+'AMR 2023'!D32</f>
        <v>0</v>
      </c>
      <c r="E32" s="24">
        <f>+'FT Jenn 2023'!E32+'FT Joe Abba 2023'!E32+'Bety Adjustments 2023'!E32+'mgmt adjustments 2023'!E32+'AMR 2023'!E32</f>
        <v>0</v>
      </c>
      <c r="F32" s="24">
        <f>+'FT Jenn 2023'!F32+'FT Joe Abba 2023'!F32+'Bety Adjustments 2023'!F32+'mgmt adjustments 2023'!F32+'AMR 2023'!F32</f>
        <v>0</v>
      </c>
      <c r="G32" s="24">
        <f>+'FT Jenn 2023'!G32+'FT Joe Abba 2023'!G32+'Bety Adjustments 2023'!G32+'mgmt adjustments 2023'!G32+'AMR 2023'!G32</f>
        <v>0</v>
      </c>
      <c r="H32" s="24">
        <f>+'FT Jenn 2023'!H32+'FT Joe Abba 2023'!H32+'Bety Adjustments 2023'!H32+'mgmt adjustments 2023'!H32+'AMR 2023'!H32</f>
        <v>0</v>
      </c>
      <c r="I32" s="24">
        <f>+'FT Jenn 2023'!I32+'FT Joe Abba 2023'!I32+'Bety Adjustments 2023'!I32+'mgmt adjustments 2023'!I32+'AMR 2023'!I32</f>
        <v>0</v>
      </c>
      <c r="J32" s="24">
        <f>+'FT Jenn 2023'!J32+'FT Joe Abba 2023'!J32+'Bety Adjustments 2023'!J32+'mgmt adjustments 2023'!J32+'AMR 2023'!J32</f>
        <v>0</v>
      </c>
      <c r="K32" s="24">
        <f>+'FT Jenn 2023'!K32+'FT Joe Abba 2023'!K32+'Bety Adjustments 2023'!K32+'mgmt adjustments 2023'!K32+'AMR 2023'!K32</f>
        <v>0</v>
      </c>
      <c r="L32" s="24">
        <f>+'FT Jenn 2023'!L32+'FT Joe Abba 2023'!L32+'Bety Adjustments 2023'!L32+'mgmt adjustments 2023'!L32+'AMR 2023'!L32</f>
        <v>0</v>
      </c>
      <c r="M32" s="24">
        <f>+'FT Jenn 2023'!M32+'FT Joe Abba 2023'!M32+'Bety Adjustments 2023'!M32+'mgmt adjustments 2023'!M32+'AMR 2023'!M32</f>
        <v>0</v>
      </c>
      <c r="N32" s="24">
        <f>+'FT Jenn 2023'!N32+'FT Joe Abba 2023'!N32+'Bety Adjustments 2023'!N32+'mgmt adjustments 2023'!N32+'AMR 2023'!N32</f>
        <v>0</v>
      </c>
      <c r="O32" s="24">
        <f>+'FT Jenn 2023'!O32+'FT Joe Abba 2023'!O32+'Bety Adjustments 2023'!O32+'mgmt adjustments 2023'!O32+'AMR 2023'!O32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>
        <f>+'FT Jenn 2023'!D33+'FT Joe Abba 2023'!D33+'Bety Adjustments 2023'!D33+'mgmt adjustments 2023'!D33+'AMR 2023'!D33</f>
        <v>0</v>
      </c>
      <c r="E33" s="24">
        <f>+'FT Jenn 2023'!E33+'FT Joe Abba 2023'!E33+'Bety Adjustments 2023'!E33+'mgmt adjustments 2023'!E33+'AMR 2023'!E33</f>
        <v>0</v>
      </c>
      <c r="F33" s="24">
        <f>+'FT Jenn 2023'!F33+'FT Joe Abba 2023'!F33+'Bety Adjustments 2023'!F33+'mgmt adjustments 2023'!F33+'AMR 2023'!F33</f>
        <v>0</v>
      </c>
      <c r="G33" s="24">
        <f>+'FT Jenn 2023'!G33+'FT Joe Abba 2023'!G33+'Bety Adjustments 2023'!G33+'mgmt adjustments 2023'!G33+'AMR 2023'!G33</f>
        <v>0</v>
      </c>
      <c r="H33" s="24">
        <f>+'FT Jenn 2023'!H33+'FT Joe Abba 2023'!H33+'Bety Adjustments 2023'!H33+'mgmt adjustments 2023'!H33+'AMR 2023'!H33</f>
        <v>0</v>
      </c>
      <c r="I33" s="24">
        <f>+'FT Jenn 2023'!I33+'FT Joe Abba 2023'!I33+'Bety Adjustments 2023'!I33+'mgmt adjustments 2023'!I33+'AMR 2023'!I33</f>
        <v>0</v>
      </c>
      <c r="J33" s="24">
        <f>+'FT Jenn 2023'!J33+'FT Joe Abba 2023'!J33+'Bety Adjustments 2023'!J33+'mgmt adjustments 2023'!J33+'AMR 2023'!J33</f>
        <v>0</v>
      </c>
      <c r="K33" s="24">
        <f>+'FT Jenn 2023'!K33+'FT Joe Abba 2023'!K33+'Bety Adjustments 2023'!K33+'mgmt adjustments 2023'!K33+'AMR 2023'!K33</f>
        <v>0</v>
      </c>
      <c r="L33" s="24">
        <f>+'FT Jenn 2023'!L33+'FT Joe Abba 2023'!L33+'Bety Adjustments 2023'!L33+'mgmt adjustments 2023'!L33+'AMR 2023'!L33</f>
        <v>0</v>
      </c>
      <c r="M33" s="24">
        <f>+'FT Jenn 2023'!M33+'FT Joe Abba 2023'!M33+'Bety Adjustments 2023'!M33+'mgmt adjustments 2023'!M33+'AMR 2023'!M33</f>
        <v>0</v>
      </c>
      <c r="N33" s="24">
        <f>+'FT Jenn 2023'!N33+'FT Joe Abba 2023'!N33+'Bety Adjustments 2023'!N33+'mgmt adjustments 2023'!N33+'AMR 2023'!N33</f>
        <v>0</v>
      </c>
      <c r="O33" s="24">
        <f>+'FT Jenn 2023'!O33+'FT Joe Abba 2023'!O33+'Bety Adjustments 2023'!O33+'mgmt adjustments 2023'!O33+'AMR 2023'!O33</f>
        <v>0</v>
      </c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>
        <f>+'FT Jenn 2023'!D34+'FT Joe Abba 2023'!D34+'Bety Adjustments 2023'!D34+'mgmt adjustments 2023'!D34+'AMR 2023'!D34</f>
        <v>0</v>
      </c>
      <c r="E34" s="24">
        <f>+'FT Jenn 2023'!E34+'FT Joe Abba 2023'!E34+'Bety Adjustments 2023'!E34+'mgmt adjustments 2023'!E34+'AMR 2023'!E34</f>
        <v>0</v>
      </c>
      <c r="F34" s="24">
        <f>+'FT Jenn 2023'!F34+'FT Joe Abba 2023'!F34+'Bety Adjustments 2023'!F34+'mgmt adjustments 2023'!F34+'AMR 2023'!F34</f>
        <v>0</v>
      </c>
      <c r="G34" s="24">
        <f>+'FT Jenn 2023'!G34+'FT Joe Abba 2023'!G34+'Bety Adjustments 2023'!G34+'mgmt adjustments 2023'!G34+'AMR 2023'!G34</f>
        <v>0</v>
      </c>
      <c r="H34" s="24">
        <f>+'FT Jenn 2023'!H34+'FT Joe Abba 2023'!H34+'Bety Adjustments 2023'!H34+'mgmt adjustments 2023'!H34+'AMR 2023'!H34</f>
        <v>0</v>
      </c>
      <c r="I34" s="24">
        <f>+'FT Jenn 2023'!I34+'FT Joe Abba 2023'!I34+'Bety Adjustments 2023'!I34+'mgmt adjustments 2023'!I34+'AMR 2023'!I34</f>
        <v>0</v>
      </c>
      <c r="J34" s="24">
        <f>+'FT Jenn 2023'!J34+'FT Joe Abba 2023'!J34+'Bety Adjustments 2023'!J34+'mgmt adjustments 2023'!J34+'AMR 2023'!J34</f>
        <v>0</v>
      </c>
      <c r="K34" s="24">
        <f>+'FT Jenn 2023'!K34+'FT Joe Abba 2023'!K34+'Bety Adjustments 2023'!K34+'mgmt adjustments 2023'!K34+'AMR 2023'!K34</f>
        <v>0</v>
      </c>
      <c r="L34" s="24">
        <f>+'FT Jenn 2023'!L34+'FT Joe Abba 2023'!L34+'Bety Adjustments 2023'!L34+'mgmt adjustments 2023'!L34+'AMR 2023'!L34</f>
        <v>0</v>
      </c>
      <c r="M34" s="24">
        <f>+'FT Jenn 2023'!M34+'FT Joe Abba 2023'!M34+'Bety Adjustments 2023'!M34+'mgmt adjustments 2023'!M34+'AMR 2023'!M34</f>
        <v>0</v>
      </c>
      <c r="N34" s="24">
        <f>+'FT Jenn 2023'!N34+'FT Joe Abba 2023'!N34+'Bety Adjustments 2023'!N34+'mgmt adjustments 2023'!N34+'AMR 2023'!N34</f>
        <v>0</v>
      </c>
      <c r="O34" s="24">
        <f>+'FT Jenn 2023'!O34+'FT Joe Abba 2023'!O34+'Bety Adjustments 2023'!O34+'mgmt adjustments 2023'!O34+'AMR 2023'!O34</f>
        <v>0</v>
      </c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>
        <f>+'FT Jenn 2023'!D35+'FT Joe Abba 2023'!D35+'Bety Adjustments 2023'!D35+'mgmt adjustments 2023'!D35+'AMR 2023'!D35</f>
        <v>0</v>
      </c>
      <c r="E35" s="24">
        <f>+'FT Jenn 2023'!E35+'FT Joe Abba 2023'!E35+'Bety Adjustments 2023'!E35+'mgmt adjustments 2023'!E35+'AMR 2023'!E35</f>
        <v>0</v>
      </c>
      <c r="F35" s="24">
        <f>+'FT Jenn 2023'!F35+'FT Joe Abba 2023'!F35+'Bety Adjustments 2023'!F35+'mgmt adjustments 2023'!F35+'AMR 2023'!F35</f>
        <v>0</v>
      </c>
      <c r="G35" s="24">
        <f>+'FT Jenn 2023'!G35+'FT Joe Abba 2023'!G35+'Bety Adjustments 2023'!G35+'mgmt adjustments 2023'!G35+'AMR 2023'!G35</f>
        <v>0</v>
      </c>
      <c r="H35" s="24">
        <f>+'FT Jenn 2023'!H35+'FT Joe Abba 2023'!H35+'Bety Adjustments 2023'!H35+'mgmt adjustments 2023'!H35+'AMR 2023'!H35</f>
        <v>0</v>
      </c>
      <c r="I35" s="24">
        <f>+'FT Jenn 2023'!I35+'FT Joe Abba 2023'!I35+'Bety Adjustments 2023'!I35+'mgmt adjustments 2023'!I35+'AMR 2023'!I35</f>
        <v>0</v>
      </c>
      <c r="J35" s="24">
        <f>+'FT Jenn 2023'!J35+'FT Joe Abba 2023'!J35+'Bety Adjustments 2023'!J35+'mgmt adjustments 2023'!J35+'AMR 2023'!J35</f>
        <v>0</v>
      </c>
      <c r="K35" s="24">
        <f>+'FT Jenn 2023'!K35+'FT Joe Abba 2023'!K35+'Bety Adjustments 2023'!K35+'mgmt adjustments 2023'!K35+'AMR 2023'!K35</f>
        <v>0</v>
      </c>
      <c r="L35" s="24">
        <f>+'FT Jenn 2023'!L35+'FT Joe Abba 2023'!L35+'Bety Adjustments 2023'!L35+'mgmt adjustments 2023'!L35+'AMR 2023'!L35</f>
        <v>0</v>
      </c>
      <c r="M35" s="24">
        <f>+'FT Jenn 2023'!M35+'FT Joe Abba 2023'!M35+'Bety Adjustments 2023'!M35+'mgmt adjustments 2023'!M35+'AMR 2023'!M35</f>
        <v>0</v>
      </c>
      <c r="N35" s="24">
        <f>+'FT Jenn 2023'!N35+'FT Joe Abba 2023'!N35+'Bety Adjustments 2023'!N35+'mgmt adjustments 2023'!N35+'AMR 2023'!N35</f>
        <v>0</v>
      </c>
      <c r="O35" s="24">
        <f>+'FT Jenn 2023'!O35+'FT Joe Abba 2023'!O35+'Bety Adjustments 2023'!O35+'mgmt adjustments 2023'!O35+'AMR 2023'!O35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>
        <f>+'FT Jenn 2023'!D36+'FT Joe Abba 2023'!D36+'Bety Adjustments 2023'!D36+'mgmt adjustments 2023'!D36+'AMR 2023'!D36</f>
        <v>3007.5</v>
      </c>
      <c r="E36" s="24">
        <f>+'FT Jenn 2023'!E36+'FT Joe Abba 2023'!E36+'Bety Adjustments 2023'!E36+'mgmt adjustments 2023'!E36+'AMR 2023'!E36</f>
        <v>4010.0000000000146</v>
      </c>
      <c r="F36" s="24">
        <f>+'FT Jenn 2023'!F36+'FT Joe Abba 2023'!F36+'Bety Adjustments 2023'!F36+'mgmt adjustments 2023'!F36+'AMR 2023'!F36</f>
        <v>5012.5</v>
      </c>
      <c r="G36" s="24">
        <f>+'FT Jenn 2023'!G36+'FT Joe Abba 2023'!G36+'Bety Adjustments 2023'!G36+'mgmt adjustments 2023'!G36+'AMR 2023'!G36</f>
        <v>8020</v>
      </c>
      <c r="H36" s="24">
        <f>+'FT Jenn 2023'!H36+'FT Joe Abba 2023'!H36+'Bety Adjustments 2023'!H36+'mgmt adjustments 2023'!H36+'AMR 2023'!H36</f>
        <v>8020</v>
      </c>
      <c r="I36" s="24">
        <f>+'FT Jenn 2023'!I36+'FT Joe Abba 2023'!I36+'Bety Adjustments 2023'!I36+'mgmt adjustments 2023'!I36+'AMR 2023'!I36</f>
        <v>8020</v>
      </c>
      <c r="J36" s="24">
        <f>+'FT Jenn 2023'!J36+'FT Joe Abba 2023'!J36+'Bety Adjustments 2023'!J36+'mgmt adjustments 2023'!J36+'AMR 2023'!J36</f>
        <v>9022.5</v>
      </c>
      <c r="K36" s="24">
        <f>+'FT Jenn 2023'!K36+'FT Joe Abba 2023'!K36+'Bety Adjustments 2023'!K36+'mgmt adjustments 2023'!K36+'AMR 2023'!K36</f>
        <v>9022.5</v>
      </c>
      <c r="L36" s="24">
        <f>+'FT Jenn 2023'!L36+'FT Joe Abba 2023'!L36+'Bety Adjustments 2023'!L36+'mgmt adjustments 2023'!L36+'AMR 2023'!L36</f>
        <v>9022.5</v>
      </c>
      <c r="M36" s="24">
        <f>+'FT Jenn 2023'!M36+'FT Joe Abba 2023'!M36+'Bety Adjustments 2023'!M36+'mgmt adjustments 2023'!M36+'AMR 2023'!M36</f>
        <v>9022.5</v>
      </c>
      <c r="N36" s="24">
        <f>+'FT Jenn 2023'!N36+'FT Joe Abba 2023'!N36+'Bety Adjustments 2023'!N36+'mgmt adjustments 2023'!N36+'AMR 2023'!N36</f>
        <v>8020</v>
      </c>
      <c r="O36" s="24">
        <f>+'FT Jenn 2023'!O36+'FT Joe Abba 2023'!O36+'Bety Adjustments 2023'!O36+'mgmt adjustments 2023'!O36+'AMR 2023'!O36</f>
        <v>20050</v>
      </c>
      <c r="P36" s="25">
        <f t="shared" si="0"/>
        <v>100250.00000000001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>
        <f>+'FT Jenn 2023'!D37+'FT Joe Abba 2023'!D37+'Bety Adjustments 2023'!D37+'mgmt adjustments 2023'!D37+'AMR 2023'!D37</f>
        <v>0</v>
      </c>
      <c r="E37" s="24">
        <f>+'FT Jenn 2023'!E37+'FT Joe Abba 2023'!E37+'Bety Adjustments 2023'!E37+'mgmt adjustments 2023'!E37+'AMR 2023'!E37</f>
        <v>0</v>
      </c>
      <c r="F37" s="24">
        <f>+'FT Jenn 2023'!F37+'FT Joe Abba 2023'!F37+'Bety Adjustments 2023'!F37+'mgmt adjustments 2023'!F37+'AMR 2023'!F37</f>
        <v>0</v>
      </c>
      <c r="G37" s="24">
        <f>+'FT Jenn 2023'!G37+'FT Joe Abba 2023'!G37+'Bety Adjustments 2023'!G37+'mgmt adjustments 2023'!G37+'AMR 2023'!G37</f>
        <v>0</v>
      </c>
      <c r="H37" s="24">
        <f>+'FT Jenn 2023'!H37+'FT Joe Abba 2023'!H37+'Bety Adjustments 2023'!H37+'mgmt adjustments 2023'!H37+'AMR 2023'!H37</f>
        <v>0</v>
      </c>
      <c r="I37" s="24">
        <f>+'FT Jenn 2023'!I37+'FT Joe Abba 2023'!I37+'Bety Adjustments 2023'!I37+'mgmt adjustments 2023'!I37+'AMR 2023'!I37</f>
        <v>0</v>
      </c>
      <c r="J37" s="24">
        <f>+'FT Jenn 2023'!J37+'FT Joe Abba 2023'!J37+'Bety Adjustments 2023'!J37+'mgmt adjustments 2023'!J37+'AMR 2023'!J37</f>
        <v>0</v>
      </c>
      <c r="K37" s="24">
        <f>+'FT Jenn 2023'!K37+'FT Joe Abba 2023'!K37+'Bety Adjustments 2023'!K37+'mgmt adjustments 2023'!K37+'AMR 2023'!K37</f>
        <v>0</v>
      </c>
      <c r="L37" s="24">
        <f>+'FT Jenn 2023'!L37+'FT Joe Abba 2023'!L37+'Bety Adjustments 2023'!L37+'mgmt adjustments 2023'!L37+'AMR 2023'!L37</f>
        <v>0</v>
      </c>
      <c r="M37" s="24">
        <f>+'FT Jenn 2023'!M37+'FT Joe Abba 2023'!M37+'Bety Adjustments 2023'!M37+'mgmt adjustments 2023'!M37+'AMR 2023'!M37</f>
        <v>0</v>
      </c>
      <c r="N37" s="24">
        <f>+'FT Jenn 2023'!N37+'FT Joe Abba 2023'!N37+'Bety Adjustments 2023'!N37+'mgmt adjustments 2023'!N37+'AMR 2023'!N37</f>
        <v>0</v>
      </c>
      <c r="O37" s="24">
        <f>+'FT Jenn 2023'!O37+'FT Joe Abba 2023'!O37+'Bety Adjustments 2023'!O37+'mgmt adjustments 2023'!O37+'AMR 2023'!O37</f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>
        <f>+'FT Jenn 2023'!D38+'FT Joe Abba 2023'!D38+'Bety Adjustments 2023'!D38+'mgmt adjustments 2023'!D38+'AMR 2023'!D38</f>
        <v>0</v>
      </c>
      <c r="E38" s="24">
        <f>+'FT Jenn 2023'!E38+'FT Joe Abba 2023'!E38+'Bety Adjustments 2023'!E38+'mgmt adjustments 2023'!E38+'AMR 2023'!E38</f>
        <v>0</v>
      </c>
      <c r="F38" s="24">
        <f>+'FT Jenn 2023'!F38+'FT Joe Abba 2023'!F38+'Bety Adjustments 2023'!F38+'mgmt adjustments 2023'!F38+'AMR 2023'!F38</f>
        <v>0</v>
      </c>
      <c r="G38" s="24">
        <f>+'FT Jenn 2023'!G38+'FT Joe Abba 2023'!G38+'Bety Adjustments 2023'!G38+'mgmt adjustments 2023'!G38+'AMR 2023'!G38</f>
        <v>0</v>
      </c>
      <c r="H38" s="24">
        <f>+'FT Jenn 2023'!H38+'FT Joe Abba 2023'!H38+'Bety Adjustments 2023'!H38+'mgmt adjustments 2023'!H38+'AMR 2023'!H38</f>
        <v>0</v>
      </c>
      <c r="I38" s="24">
        <f>+'FT Jenn 2023'!I38+'FT Joe Abba 2023'!I38+'Bety Adjustments 2023'!I38+'mgmt adjustments 2023'!I38+'AMR 2023'!I38</f>
        <v>0</v>
      </c>
      <c r="J38" s="24">
        <f>+'FT Jenn 2023'!J38+'FT Joe Abba 2023'!J38+'Bety Adjustments 2023'!J38+'mgmt adjustments 2023'!J38+'AMR 2023'!J38</f>
        <v>0</v>
      </c>
      <c r="K38" s="24">
        <f>+'FT Jenn 2023'!K38+'FT Joe Abba 2023'!K38+'Bety Adjustments 2023'!K38+'mgmt adjustments 2023'!K38+'AMR 2023'!K38</f>
        <v>0</v>
      </c>
      <c r="L38" s="24">
        <f>+'FT Jenn 2023'!L38+'FT Joe Abba 2023'!L38+'Bety Adjustments 2023'!L38+'mgmt adjustments 2023'!L38+'AMR 2023'!L38</f>
        <v>0</v>
      </c>
      <c r="M38" s="24">
        <f>+'FT Jenn 2023'!M38+'FT Joe Abba 2023'!M38+'Bety Adjustments 2023'!M38+'mgmt adjustments 2023'!M38+'AMR 2023'!M38</f>
        <v>0</v>
      </c>
      <c r="N38" s="24">
        <f>+'FT Jenn 2023'!N38+'FT Joe Abba 2023'!N38+'Bety Adjustments 2023'!N38+'mgmt adjustments 2023'!N38+'AMR 2023'!N38</f>
        <v>0</v>
      </c>
      <c r="O38" s="24">
        <f>+'FT Jenn 2023'!O38+'FT Joe Abba 2023'!O38+'Bety Adjustments 2023'!O38+'mgmt adjustments 2023'!O38+'AMR 2023'!O38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>
        <f>+'FT Jenn 2023'!D39+'FT Joe Abba 2023'!D39+'Bety Adjustments 2023'!D39+'mgmt adjustments 2023'!D39+'AMR 2023'!D39</f>
        <v>0</v>
      </c>
      <c r="E39" s="30">
        <f>+'FT Jenn 2023'!E39+'FT Joe Abba 2023'!E39+'Bety Adjustments 2023'!E39+'mgmt adjustments 2023'!E39+'AMR 2023'!E39</f>
        <v>0</v>
      </c>
      <c r="F39" s="30">
        <f>+'FT Jenn 2023'!F39+'FT Joe Abba 2023'!F39+'Bety Adjustments 2023'!F39+'mgmt adjustments 2023'!F39+'AMR 2023'!F39</f>
        <v>0</v>
      </c>
      <c r="G39" s="30">
        <f>+'FT Jenn 2023'!G39+'FT Joe Abba 2023'!G39+'Bety Adjustments 2023'!G39+'mgmt adjustments 2023'!G39+'AMR 2023'!G39</f>
        <v>0</v>
      </c>
      <c r="H39" s="30">
        <f>+'FT Jenn 2023'!H39+'FT Joe Abba 2023'!H39+'Bety Adjustments 2023'!H39+'mgmt adjustments 2023'!H39+'AMR 2023'!H39</f>
        <v>0</v>
      </c>
      <c r="I39" s="30">
        <f>+'FT Jenn 2023'!I39+'FT Joe Abba 2023'!I39+'Bety Adjustments 2023'!I39+'mgmt adjustments 2023'!I39+'AMR 2023'!I39</f>
        <v>0</v>
      </c>
      <c r="J39" s="30">
        <f>+'FT Jenn 2023'!J39+'FT Joe Abba 2023'!J39+'Bety Adjustments 2023'!J39+'mgmt adjustments 2023'!J39+'AMR 2023'!J39</f>
        <v>0</v>
      </c>
      <c r="K39" s="30">
        <f>+'FT Jenn 2023'!K39+'FT Joe Abba 2023'!K39+'Bety Adjustments 2023'!K39+'mgmt adjustments 2023'!K39+'AMR 2023'!K39</f>
        <v>0</v>
      </c>
      <c r="L39" s="30">
        <f>+'FT Jenn 2023'!L39+'FT Joe Abba 2023'!L39+'Bety Adjustments 2023'!L39+'mgmt adjustments 2023'!L39+'AMR 2023'!L39</f>
        <v>0</v>
      </c>
      <c r="M39" s="30">
        <f>+'FT Jenn 2023'!M39+'FT Joe Abba 2023'!M39+'Bety Adjustments 2023'!M39+'mgmt adjustments 2023'!M39+'AMR 2023'!M39</f>
        <v>0</v>
      </c>
      <c r="N39" s="30">
        <f>+'FT Jenn 2023'!N39+'FT Joe Abba 2023'!N39+'Bety Adjustments 2023'!N39+'mgmt adjustments 2023'!N39+'AMR 2023'!N39</f>
        <v>0</v>
      </c>
      <c r="O39" s="30">
        <f>+'FT Jenn 2023'!O39+'FT Joe Abba 2023'!O39+'Bety Adjustments 2023'!O39+'mgmt adjustments 2023'!O39+'AMR 2023'!O39</f>
        <v>0</v>
      </c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>
        <f>+'FT Jenn 2023'!D40+'FT Joe Abba 2023'!D40+'Bety Adjustments 2023'!D40+'mgmt adjustments 2023'!D40+'AMR 2023'!D40</f>
        <v>0</v>
      </c>
      <c r="E40" s="30">
        <f>+'FT Jenn 2023'!E40+'FT Joe Abba 2023'!E40+'Bety Adjustments 2023'!E40+'mgmt adjustments 2023'!E40+'AMR 2023'!E40</f>
        <v>0</v>
      </c>
      <c r="F40" s="30">
        <f>+'FT Jenn 2023'!F40+'FT Joe Abba 2023'!F40+'Bety Adjustments 2023'!F40+'mgmt adjustments 2023'!F40+'AMR 2023'!F40</f>
        <v>0</v>
      </c>
      <c r="G40" s="30">
        <f>+'FT Jenn 2023'!G40+'FT Joe Abba 2023'!G40+'Bety Adjustments 2023'!G40+'mgmt adjustments 2023'!G40+'AMR 2023'!G40</f>
        <v>0</v>
      </c>
      <c r="H40" s="30">
        <f>+'FT Jenn 2023'!H40+'FT Joe Abba 2023'!H40+'Bety Adjustments 2023'!H40+'mgmt adjustments 2023'!H40+'AMR 2023'!H40</f>
        <v>0</v>
      </c>
      <c r="I40" s="30">
        <f>+'FT Jenn 2023'!I40+'FT Joe Abba 2023'!I40+'Bety Adjustments 2023'!I40+'mgmt adjustments 2023'!I40+'AMR 2023'!I40</f>
        <v>0</v>
      </c>
      <c r="J40" s="30">
        <f>+'FT Jenn 2023'!J40+'FT Joe Abba 2023'!J40+'Bety Adjustments 2023'!J40+'mgmt adjustments 2023'!J40+'AMR 2023'!J40</f>
        <v>0</v>
      </c>
      <c r="K40" s="30">
        <f>+'FT Jenn 2023'!K40+'FT Joe Abba 2023'!K40+'Bety Adjustments 2023'!K40+'mgmt adjustments 2023'!K40+'AMR 2023'!K40</f>
        <v>0</v>
      </c>
      <c r="L40" s="30">
        <f>+'FT Jenn 2023'!L40+'FT Joe Abba 2023'!L40+'Bety Adjustments 2023'!L40+'mgmt adjustments 2023'!L40+'AMR 2023'!L40</f>
        <v>0</v>
      </c>
      <c r="M40" s="30">
        <f>+'FT Jenn 2023'!M40+'FT Joe Abba 2023'!M40+'Bety Adjustments 2023'!M40+'mgmt adjustments 2023'!M40+'AMR 2023'!M40</f>
        <v>0</v>
      </c>
      <c r="N40" s="30">
        <f>+'FT Jenn 2023'!N40+'FT Joe Abba 2023'!N40+'Bety Adjustments 2023'!N40+'mgmt adjustments 2023'!N40+'AMR 2023'!N40</f>
        <v>0</v>
      </c>
      <c r="O40" s="30">
        <f>+'FT Jenn 2023'!O40+'FT Joe Abba 2023'!O40+'Bety Adjustments 2023'!O40+'mgmt adjustments 2023'!O40+'AMR 2023'!O40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>
        <f>+'FT Jenn 2023'!D41+'FT Joe Abba 2023'!D41+'Bety Adjustments 2023'!D41+'mgmt adjustments 2023'!D41+'AMR 2023'!D41</f>
        <v>0</v>
      </c>
      <c r="E41" s="30">
        <f>+'FT Jenn 2023'!E41+'FT Joe Abba 2023'!E41+'Bety Adjustments 2023'!E41+'mgmt adjustments 2023'!E41+'AMR 2023'!E41</f>
        <v>0</v>
      </c>
      <c r="F41" s="30">
        <f>+'FT Jenn 2023'!F41+'FT Joe Abba 2023'!F41+'Bety Adjustments 2023'!F41+'mgmt adjustments 2023'!F41+'AMR 2023'!F41</f>
        <v>0</v>
      </c>
      <c r="G41" s="30">
        <f>+'FT Jenn 2023'!G41+'FT Joe Abba 2023'!G41+'Bety Adjustments 2023'!G41+'mgmt adjustments 2023'!G41+'AMR 2023'!G41</f>
        <v>0</v>
      </c>
      <c r="H41" s="30">
        <f>+'FT Jenn 2023'!H41+'FT Joe Abba 2023'!H41+'Bety Adjustments 2023'!H41+'mgmt adjustments 2023'!H41+'AMR 2023'!H41</f>
        <v>0</v>
      </c>
      <c r="I41" s="30">
        <f>+'FT Jenn 2023'!I41+'FT Joe Abba 2023'!I41+'Bety Adjustments 2023'!I41+'mgmt adjustments 2023'!I41+'AMR 2023'!I41</f>
        <v>0</v>
      </c>
      <c r="J41" s="30">
        <f>+'FT Jenn 2023'!J41+'FT Joe Abba 2023'!J41+'Bety Adjustments 2023'!J41+'mgmt adjustments 2023'!J41+'AMR 2023'!J41</f>
        <v>0</v>
      </c>
      <c r="K41" s="30">
        <f>+'FT Jenn 2023'!K41+'FT Joe Abba 2023'!K41+'Bety Adjustments 2023'!K41+'mgmt adjustments 2023'!K41+'AMR 2023'!K41</f>
        <v>0</v>
      </c>
      <c r="L41" s="30">
        <f>+'FT Jenn 2023'!L41+'FT Joe Abba 2023'!L41+'Bety Adjustments 2023'!L41+'mgmt adjustments 2023'!L41+'AMR 2023'!L41</f>
        <v>0</v>
      </c>
      <c r="M41" s="30">
        <f>+'FT Jenn 2023'!M41+'FT Joe Abba 2023'!M41+'Bety Adjustments 2023'!M41+'mgmt adjustments 2023'!M41+'AMR 2023'!M41</f>
        <v>0</v>
      </c>
      <c r="N41" s="30">
        <f>+'FT Jenn 2023'!N41+'FT Joe Abba 2023'!N41+'Bety Adjustments 2023'!N41+'mgmt adjustments 2023'!N41+'AMR 2023'!N41</f>
        <v>0</v>
      </c>
      <c r="O41" s="30">
        <f>+'FT Jenn 2023'!O41+'FT Joe Abba 2023'!O41+'Bety Adjustments 2023'!O41+'mgmt adjustments 2023'!O41+'AMR 2023'!O41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>
        <f>+'FT Jenn 2023'!D42+'FT Joe Abba 2023'!D42+'Bety Adjustments 2023'!D42+'mgmt adjustments 2023'!D42+'AMR 2023'!D42</f>
        <v>0</v>
      </c>
      <c r="E42" s="30">
        <f>+'FT Jenn 2023'!E42+'FT Joe Abba 2023'!E42+'Bety Adjustments 2023'!E42+'mgmt adjustments 2023'!E42+'AMR 2023'!E42</f>
        <v>0</v>
      </c>
      <c r="F42" s="30">
        <f>+'FT Jenn 2023'!F42+'FT Joe Abba 2023'!F42+'Bety Adjustments 2023'!F42+'mgmt adjustments 2023'!F42+'AMR 2023'!F42</f>
        <v>0</v>
      </c>
      <c r="G42" s="30">
        <f>+'FT Jenn 2023'!G42+'FT Joe Abba 2023'!G42+'Bety Adjustments 2023'!G42+'mgmt adjustments 2023'!G42+'AMR 2023'!G42</f>
        <v>0</v>
      </c>
      <c r="H42" s="30">
        <f>+'FT Jenn 2023'!H42+'FT Joe Abba 2023'!H42+'Bety Adjustments 2023'!H42+'mgmt adjustments 2023'!H42+'AMR 2023'!H42</f>
        <v>0</v>
      </c>
      <c r="I42" s="30">
        <f>+'FT Jenn 2023'!I42+'FT Joe Abba 2023'!I42+'Bety Adjustments 2023'!I42+'mgmt adjustments 2023'!I42+'AMR 2023'!I42</f>
        <v>0</v>
      </c>
      <c r="J42" s="30">
        <f>+'FT Jenn 2023'!J42+'FT Joe Abba 2023'!J42+'Bety Adjustments 2023'!J42+'mgmt adjustments 2023'!J42+'AMR 2023'!J42</f>
        <v>0</v>
      </c>
      <c r="K42" s="30">
        <f>+'FT Jenn 2023'!K42+'FT Joe Abba 2023'!K42+'Bety Adjustments 2023'!K42+'mgmt adjustments 2023'!K42+'AMR 2023'!K42</f>
        <v>0</v>
      </c>
      <c r="L42" s="30">
        <f>+'FT Jenn 2023'!L42+'FT Joe Abba 2023'!L42+'Bety Adjustments 2023'!L42+'mgmt adjustments 2023'!L42+'AMR 2023'!L42</f>
        <v>0</v>
      </c>
      <c r="M42" s="30">
        <f>+'FT Jenn 2023'!M42+'FT Joe Abba 2023'!M42+'Bety Adjustments 2023'!M42+'mgmt adjustments 2023'!M42+'AMR 2023'!M42</f>
        <v>0</v>
      </c>
      <c r="N42" s="30">
        <f>+'FT Jenn 2023'!N42+'FT Joe Abba 2023'!N42+'Bety Adjustments 2023'!N42+'mgmt adjustments 2023'!N42+'AMR 2023'!N42</f>
        <v>0</v>
      </c>
      <c r="O42" s="30">
        <f>+'FT Jenn 2023'!O42+'FT Joe Abba 2023'!O42+'Bety Adjustments 2023'!O42+'mgmt adjustments 2023'!O42+'AMR 2023'!O42</f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>
        <f>+'FT Jenn 2023'!D43+'FT Joe Abba 2023'!D43+'Bety Adjustments 2023'!D43+'mgmt adjustments 2023'!D43+'AMR 2023'!D43</f>
        <v>0</v>
      </c>
      <c r="E43" s="30">
        <f>+'FT Jenn 2023'!E43+'FT Joe Abba 2023'!E43+'Bety Adjustments 2023'!E43+'mgmt adjustments 2023'!E43+'AMR 2023'!E43</f>
        <v>0</v>
      </c>
      <c r="F43" s="30">
        <f>+'FT Jenn 2023'!F43+'FT Joe Abba 2023'!F43+'Bety Adjustments 2023'!F43+'mgmt adjustments 2023'!F43+'AMR 2023'!F43</f>
        <v>0</v>
      </c>
      <c r="G43" s="30">
        <f>+'FT Jenn 2023'!G43+'FT Joe Abba 2023'!G43+'Bety Adjustments 2023'!G43+'mgmt adjustments 2023'!G43+'AMR 2023'!G43</f>
        <v>0</v>
      </c>
      <c r="H43" s="30">
        <f>+'FT Jenn 2023'!H43+'FT Joe Abba 2023'!H43+'Bety Adjustments 2023'!H43+'mgmt adjustments 2023'!H43+'AMR 2023'!H43</f>
        <v>0</v>
      </c>
      <c r="I43" s="30">
        <f>+'FT Jenn 2023'!I43+'FT Joe Abba 2023'!I43+'Bety Adjustments 2023'!I43+'mgmt adjustments 2023'!I43+'AMR 2023'!I43</f>
        <v>0</v>
      </c>
      <c r="J43" s="30">
        <f>+'FT Jenn 2023'!J43+'FT Joe Abba 2023'!J43+'Bety Adjustments 2023'!J43+'mgmt adjustments 2023'!J43+'AMR 2023'!J43</f>
        <v>0</v>
      </c>
      <c r="K43" s="30">
        <f>+'FT Jenn 2023'!K43+'FT Joe Abba 2023'!K43+'Bety Adjustments 2023'!K43+'mgmt adjustments 2023'!K43+'AMR 2023'!K43</f>
        <v>0</v>
      </c>
      <c r="L43" s="30">
        <f>+'FT Jenn 2023'!L43+'FT Joe Abba 2023'!L43+'Bety Adjustments 2023'!L43+'mgmt adjustments 2023'!L43+'AMR 2023'!L43</f>
        <v>0</v>
      </c>
      <c r="M43" s="30">
        <f>+'FT Jenn 2023'!M43+'FT Joe Abba 2023'!M43+'Bety Adjustments 2023'!M43+'mgmt adjustments 2023'!M43+'AMR 2023'!M43</f>
        <v>0</v>
      </c>
      <c r="N43" s="30">
        <f>+'FT Jenn 2023'!N43+'FT Joe Abba 2023'!N43+'Bety Adjustments 2023'!N43+'mgmt adjustments 2023'!N43+'AMR 2023'!N43</f>
        <v>0</v>
      </c>
      <c r="O43" s="30">
        <f>+'FT Jenn 2023'!O43+'FT Joe Abba 2023'!O43+'Bety Adjustments 2023'!O43+'mgmt adjustments 2023'!O43+'AMR 2023'!O43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>
        <f>+'FT Jenn 2023'!D44+'FT Joe Abba 2023'!D44+'Bety Adjustments 2023'!D44+'mgmt adjustments 2023'!D44+'AMR 2023'!D44</f>
        <v>0</v>
      </c>
      <c r="E44" s="33">
        <f>+'FT Jenn 2023'!E44+'FT Joe Abba 2023'!E44+'Bety Adjustments 2023'!E44+'mgmt adjustments 2023'!E44+'AMR 2023'!E44</f>
        <v>0</v>
      </c>
      <c r="F44" s="33">
        <f>+'FT Jenn 2023'!F44+'FT Joe Abba 2023'!F44+'Bety Adjustments 2023'!F44+'mgmt adjustments 2023'!F44+'AMR 2023'!F44</f>
        <v>0</v>
      </c>
      <c r="G44" s="33">
        <f>+'FT Jenn 2023'!G44+'FT Joe Abba 2023'!G44+'Bety Adjustments 2023'!G44+'mgmt adjustments 2023'!G44+'AMR 2023'!G44</f>
        <v>0</v>
      </c>
      <c r="H44" s="33">
        <f>+'FT Jenn 2023'!H44+'FT Joe Abba 2023'!H44+'Bety Adjustments 2023'!H44+'mgmt adjustments 2023'!H44+'AMR 2023'!H44</f>
        <v>0</v>
      </c>
      <c r="I44" s="33">
        <f>+'FT Jenn 2023'!I44+'FT Joe Abba 2023'!I44+'Bety Adjustments 2023'!I44+'mgmt adjustments 2023'!I44+'AMR 2023'!I44</f>
        <v>0</v>
      </c>
      <c r="J44" s="33">
        <f>+'FT Jenn 2023'!J44+'FT Joe Abba 2023'!J44+'Bety Adjustments 2023'!J44+'mgmt adjustments 2023'!J44+'AMR 2023'!J44</f>
        <v>0</v>
      </c>
      <c r="K44" s="33">
        <f>+'FT Jenn 2023'!K44+'FT Joe Abba 2023'!K44+'Bety Adjustments 2023'!K44+'mgmt adjustments 2023'!K44+'AMR 2023'!K44</f>
        <v>0</v>
      </c>
      <c r="L44" s="33">
        <f>+'FT Jenn 2023'!L44+'FT Joe Abba 2023'!L44+'Bety Adjustments 2023'!L44+'mgmt adjustments 2023'!L44+'AMR 2023'!L44</f>
        <v>0</v>
      </c>
      <c r="M44" s="33">
        <f>+'FT Jenn 2023'!M44+'FT Joe Abba 2023'!M44+'Bety Adjustments 2023'!M44+'mgmt adjustments 2023'!M44+'AMR 2023'!M44</f>
        <v>0</v>
      </c>
      <c r="N44" s="33">
        <f>+'FT Jenn 2023'!N44+'FT Joe Abba 2023'!N44+'Bety Adjustments 2023'!N44+'mgmt adjustments 2023'!N44+'AMR 2023'!N44</f>
        <v>0</v>
      </c>
      <c r="O44" s="33">
        <f>+'FT Jenn 2023'!O44+'FT Joe Abba 2023'!O44+'Bety Adjustments 2023'!O44+'mgmt adjustments 2023'!O44+'AMR 2023'!O44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>
        <f>+'FT Jenn 2023'!D45+'FT Joe Abba 2023'!D45+'Bety Adjustments 2023'!D45+'mgmt adjustments 2023'!D45+'AMR 2023'!D45</f>
        <v>0</v>
      </c>
      <c r="E45" s="33">
        <f>+'FT Jenn 2023'!E45+'FT Joe Abba 2023'!E45+'Bety Adjustments 2023'!E45+'mgmt adjustments 2023'!E45+'AMR 2023'!E45</f>
        <v>0</v>
      </c>
      <c r="F45" s="33">
        <f>+'FT Jenn 2023'!F45+'FT Joe Abba 2023'!F45+'Bety Adjustments 2023'!F45+'mgmt adjustments 2023'!F45+'AMR 2023'!F45</f>
        <v>0</v>
      </c>
      <c r="G45" s="33">
        <f>+'FT Jenn 2023'!G45+'FT Joe Abba 2023'!G45+'Bety Adjustments 2023'!G45+'mgmt adjustments 2023'!G45+'AMR 2023'!G45</f>
        <v>0</v>
      </c>
      <c r="H45" s="33">
        <f>+'FT Jenn 2023'!H45+'FT Joe Abba 2023'!H45+'Bety Adjustments 2023'!H45+'mgmt adjustments 2023'!H45+'AMR 2023'!H45</f>
        <v>0</v>
      </c>
      <c r="I45" s="33">
        <f>+'FT Jenn 2023'!I45+'FT Joe Abba 2023'!I45+'Bety Adjustments 2023'!I45+'mgmt adjustments 2023'!I45+'AMR 2023'!I45</f>
        <v>0</v>
      </c>
      <c r="J45" s="33">
        <f>+'FT Jenn 2023'!J45+'FT Joe Abba 2023'!J45+'Bety Adjustments 2023'!J45+'mgmt adjustments 2023'!J45+'AMR 2023'!J45</f>
        <v>0</v>
      </c>
      <c r="K45" s="33">
        <f>+'FT Jenn 2023'!K45+'FT Joe Abba 2023'!K45+'Bety Adjustments 2023'!K45+'mgmt adjustments 2023'!K45+'AMR 2023'!K45</f>
        <v>0</v>
      </c>
      <c r="L45" s="33">
        <f>+'FT Jenn 2023'!L45+'FT Joe Abba 2023'!L45+'Bety Adjustments 2023'!L45+'mgmt adjustments 2023'!L45+'AMR 2023'!L45</f>
        <v>0</v>
      </c>
      <c r="M45" s="33">
        <f>+'FT Jenn 2023'!M45+'FT Joe Abba 2023'!M45+'Bety Adjustments 2023'!M45+'mgmt adjustments 2023'!M45+'AMR 2023'!M45</f>
        <v>0</v>
      </c>
      <c r="N45" s="33">
        <f>+'FT Jenn 2023'!N45+'FT Joe Abba 2023'!N45+'Bety Adjustments 2023'!N45+'mgmt adjustments 2023'!N45+'AMR 2023'!N45</f>
        <v>0</v>
      </c>
      <c r="O45" s="33">
        <f>+'FT Jenn 2023'!O45+'FT Joe Abba 2023'!O45+'Bety Adjustments 2023'!O45+'mgmt adjustments 2023'!O45+'AMR 2023'!O45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>
        <f>+'FT Jenn 2023'!D46+'FT Joe Abba 2023'!D46+'Bety Adjustments 2023'!D46+'mgmt adjustments 2023'!D46+'AMR 2023'!D46</f>
        <v>0</v>
      </c>
      <c r="E46" s="33">
        <f>+'FT Jenn 2023'!E46+'FT Joe Abba 2023'!E46+'Bety Adjustments 2023'!E46+'mgmt adjustments 2023'!E46+'AMR 2023'!E46</f>
        <v>0</v>
      </c>
      <c r="F46" s="33">
        <f>+'FT Jenn 2023'!F46+'FT Joe Abba 2023'!F46+'Bety Adjustments 2023'!F46+'mgmt adjustments 2023'!F46+'AMR 2023'!F46</f>
        <v>0</v>
      </c>
      <c r="G46" s="33">
        <f>+'FT Jenn 2023'!G46+'FT Joe Abba 2023'!G46+'Bety Adjustments 2023'!G46+'mgmt adjustments 2023'!G46+'AMR 2023'!G46</f>
        <v>0</v>
      </c>
      <c r="H46" s="33">
        <f>+'FT Jenn 2023'!H46+'FT Joe Abba 2023'!H46+'Bety Adjustments 2023'!H46+'mgmt adjustments 2023'!H46+'AMR 2023'!H46</f>
        <v>0</v>
      </c>
      <c r="I46" s="33">
        <f>+'FT Jenn 2023'!I46+'FT Joe Abba 2023'!I46+'Bety Adjustments 2023'!I46+'mgmt adjustments 2023'!I46+'AMR 2023'!I46</f>
        <v>0</v>
      </c>
      <c r="J46" s="33">
        <f>+'FT Jenn 2023'!J46+'FT Joe Abba 2023'!J46+'Bety Adjustments 2023'!J46+'mgmt adjustments 2023'!J46+'AMR 2023'!J46</f>
        <v>0</v>
      </c>
      <c r="K46" s="33">
        <f>+'FT Jenn 2023'!K46+'FT Joe Abba 2023'!K46+'Bety Adjustments 2023'!K46+'mgmt adjustments 2023'!K46+'AMR 2023'!K46</f>
        <v>0</v>
      </c>
      <c r="L46" s="33">
        <f>+'FT Jenn 2023'!L46+'FT Joe Abba 2023'!L46+'Bety Adjustments 2023'!L46+'mgmt adjustments 2023'!L46+'AMR 2023'!L46</f>
        <v>0</v>
      </c>
      <c r="M46" s="33">
        <f>+'FT Jenn 2023'!M46+'FT Joe Abba 2023'!M46+'Bety Adjustments 2023'!M46+'mgmt adjustments 2023'!M46+'AMR 2023'!M46</f>
        <v>0</v>
      </c>
      <c r="N46" s="33">
        <f>+'FT Jenn 2023'!N46+'FT Joe Abba 2023'!N46+'Bety Adjustments 2023'!N46+'mgmt adjustments 2023'!N46+'AMR 2023'!N46</f>
        <v>0</v>
      </c>
      <c r="O46" s="33">
        <f>+'FT Jenn 2023'!O46+'FT Joe Abba 2023'!O46+'Bety Adjustments 2023'!O46+'mgmt adjustments 2023'!O46+'AMR 2023'!O46</f>
        <v>0</v>
      </c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>
        <f>+'FT Jenn 2023'!D47+'FT Joe Abba 2023'!D47+'Bety Adjustments 2023'!D47+'mgmt adjustments 2023'!D47+'AMR 2023'!D47</f>
        <v>0</v>
      </c>
      <c r="E47" s="33">
        <f>+'FT Jenn 2023'!E47+'FT Joe Abba 2023'!E47+'Bety Adjustments 2023'!E47+'mgmt adjustments 2023'!E47+'AMR 2023'!E47</f>
        <v>0</v>
      </c>
      <c r="F47" s="33">
        <f>+'FT Jenn 2023'!F47+'FT Joe Abba 2023'!F47+'Bety Adjustments 2023'!F47+'mgmt adjustments 2023'!F47+'AMR 2023'!F47</f>
        <v>0</v>
      </c>
      <c r="G47" s="33">
        <f>+'FT Jenn 2023'!G47+'FT Joe Abba 2023'!G47+'Bety Adjustments 2023'!G47+'mgmt adjustments 2023'!G47+'AMR 2023'!G47</f>
        <v>0</v>
      </c>
      <c r="H47" s="33">
        <f>+'FT Jenn 2023'!H47+'FT Joe Abba 2023'!H47+'Bety Adjustments 2023'!H47+'mgmt adjustments 2023'!H47+'AMR 2023'!H47</f>
        <v>0</v>
      </c>
      <c r="I47" s="33">
        <f>+'FT Jenn 2023'!I47+'FT Joe Abba 2023'!I47+'Bety Adjustments 2023'!I47+'mgmt adjustments 2023'!I47+'AMR 2023'!I47</f>
        <v>0</v>
      </c>
      <c r="J47" s="33">
        <f>+'FT Jenn 2023'!J47+'FT Joe Abba 2023'!J47+'Bety Adjustments 2023'!J47+'mgmt adjustments 2023'!J47+'AMR 2023'!J47</f>
        <v>0</v>
      </c>
      <c r="K47" s="33">
        <f>+'FT Jenn 2023'!K47+'FT Joe Abba 2023'!K47+'Bety Adjustments 2023'!K47+'mgmt adjustments 2023'!K47+'AMR 2023'!K47</f>
        <v>0</v>
      </c>
      <c r="L47" s="33">
        <f>+'FT Jenn 2023'!L47+'FT Joe Abba 2023'!L47+'Bety Adjustments 2023'!L47+'mgmt adjustments 2023'!L47+'AMR 2023'!L47</f>
        <v>0</v>
      </c>
      <c r="M47" s="33">
        <f>+'FT Jenn 2023'!M47+'FT Joe Abba 2023'!M47+'Bety Adjustments 2023'!M47+'mgmt adjustments 2023'!M47+'AMR 2023'!M47</f>
        <v>0</v>
      </c>
      <c r="N47" s="33">
        <f>+'FT Jenn 2023'!N47+'FT Joe Abba 2023'!N47+'Bety Adjustments 2023'!N47+'mgmt adjustments 2023'!N47+'AMR 2023'!N47</f>
        <v>0</v>
      </c>
      <c r="O47" s="33">
        <f>+'FT Jenn 2023'!O47+'FT Joe Abba 2023'!O47+'Bety Adjustments 2023'!O47+'mgmt adjustments 2023'!O47+'AMR 2023'!O47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>
        <f>+'FT Jenn 2023'!D48+'FT Joe Abba 2023'!D48+'Bety Adjustments 2023'!D48+'mgmt adjustments 2023'!D48+'AMR 2023'!D48</f>
        <v>0</v>
      </c>
      <c r="E48" s="24">
        <f>+'FT Jenn 2023'!E48+'FT Joe Abba 2023'!E48+'Bety Adjustments 2023'!E48+'mgmt adjustments 2023'!E48+'AMR 2023'!E48</f>
        <v>0</v>
      </c>
      <c r="F48" s="24">
        <f>+'FT Jenn 2023'!F48+'FT Joe Abba 2023'!F48+'Bety Adjustments 2023'!F48+'mgmt adjustments 2023'!F48+'AMR 2023'!F48</f>
        <v>0</v>
      </c>
      <c r="G48" s="24">
        <f>+'FT Jenn 2023'!G48+'FT Joe Abba 2023'!G48+'Bety Adjustments 2023'!G48+'mgmt adjustments 2023'!G48+'AMR 2023'!G48</f>
        <v>0</v>
      </c>
      <c r="H48" s="24">
        <f>+'FT Jenn 2023'!H48+'FT Joe Abba 2023'!H48+'Bety Adjustments 2023'!H48+'mgmt adjustments 2023'!H48+'AMR 2023'!H48</f>
        <v>0</v>
      </c>
      <c r="I48" s="24">
        <f>+'FT Jenn 2023'!I48+'FT Joe Abba 2023'!I48+'Bety Adjustments 2023'!I48+'mgmt adjustments 2023'!I48+'AMR 2023'!I48</f>
        <v>0</v>
      </c>
      <c r="J48" s="24">
        <f>+'FT Jenn 2023'!J48+'FT Joe Abba 2023'!J48+'Bety Adjustments 2023'!J48+'mgmt adjustments 2023'!J48+'AMR 2023'!J48</f>
        <v>0</v>
      </c>
      <c r="K48" s="24">
        <f>+'FT Jenn 2023'!K48+'FT Joe Abba 2023'!K48+'Bety Adjustments 2023'!K48+'mgmt adjustments 2023'!K48+'AMR 2023'!K48</f>
        <v>0</v>
      </c>
      <c r="L48" s="24">
        <f>+'FT Jenn 2023'!L48+'FT Joe Abba 2023'!L48+'Bety Adjustments 2023'!L48+'mgmt adjustments 2023'!L48+'AMR 2023'!L48</f>
        <v>0</v>
      </c>
      <c r="M48" s="24">
        <f>+'FT Jenn 2023'!M48+'FT Joe Abba 2023'!M48+'Bety Adjustments 2023'!M48+'mgmt adjustments 2023'!M48+'AMR 2023'!M48</f>
        <v>0</v>
      </c>
      <c r="N48" s="24">
        <f>+'FT Jenn 2023'!N48+'FT Joe Abba 2023'!N48+'Bety Adjustments 2023'!N48+'mgmt adjustments 2023'!N48+'AMR 2023'!N48</f>
        <v>0</v>
      </c>
      <c r="O48" s="24">
        <f>+'FT Jenn 2023'!O48+'FT Joe Abba 2023'!O48+'Bety Adjustments 2023'!O48+'mgmt adjustments 2023'!O48+'AMR 2023'!O48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>
        <f>+'FT Jenn 2023'!D49+'FT Joe Abba 2023'!D49+'Bety Adjustments 2023'!D49+'mgmt adjustments 2023'!D49+'AMR 2023'!D49</f>
        <v>0</v>
      </c>
      <c r="E49" s="24">
        <f>+'FT Jenn 2023'!E49+'FT Joe Abba 2023'!E49+'Bety Adjustments 2023'!E49+'mgmt adjustments 2023'!E49+'AMR 2023'!E49</f>
        <v>0</v>
      </c>
      <c r="F49" s="24">
        <f>+'FT Jenn 2023'!F49+'FT Joe Abba 2023'!F49+'Bety Adjustments 2023'!F49+'mgmt adjustments 2023'!F49+'AMR 2023'!F49</f>
        <v>0</v>
      </c>
      <c r="G49" s="24">
        <f>+'FT Jenn 2023'!G49+'FT Joe Abba 2023'!G49+'Bety Adjustments 2023'!G49+'mgmt adjustments 2023'!G49+'AMR 2023'!G49</f>
        <v>0</v>
      </c>
      <c r="H49" s="24">
        <f>+'FT Jenn 2023'!H49+'FT Joe Abba 2023'!H49+'Bety Adjustments 2023'!H49+'mgmt adjustments 2023'!H49+'AMR 2023'!H49</f>
        <v>0</v>
      </c>
      <c r="I49" s="24">
        <f>+'FT Jenn 2023'!I49+'FT Joe Abba 2023'!I49+'Bety Adjustments 2023'!I49+'mgmt adjustments 2023'!I49+'AMR 2023'!I49</f>
        <v>0</v>
      </c>
      <c r="J49" s="24">
        <f>+'FT Jenn 2023'!J49+'FT Joe Abba 2023'!J49+'Bety Adjustments 2023'!J49+'mgmt adjustments 2023'!J49+'AMR 2023'!J49</f>
        <v>0</v>
      </c>
      <c r="K49" s="24">
        <f>+'FT Jenn 2023'!K49+'FT Joe Abba 2023'!K49+'Bety Adjustments 2023'!K49+'mgmt adjustments 2023'!K49+'AMR 2023'!K49</f>
        <v>0</v>
      </c>
      <c r="L49" s="24">
        <f>+'FT Jenn 2023'!L49+'FT Joe Abba 2023'!L49+'Bety Adjustments 2023'!L49+'mgmt adjustments 2023'!L49+'AMR 2023'!L49</f>
        <v>0</v>
      </c>
      <c r="M49" s="24">
        <f>+'FT Jenn 2023'!M49+'FT Joe Abba 2023'!M49+'Bety Adjustments 2023'!M49+'mgmt adjustments 2023'!M49+'AMR 2023'!M49</f>
        <v>0</v>
      </c>
      <c r="N49" s="24">
        <f>+'FT Jenn 2023'!N49+'FT Joe Abba 2023'!N49+'Bety Adjustments 2023'!N49+'mgmt adjustments 2023'!N49+'AMR 2023'!N49</f>
        <v>0</v>
      </c>
      <c r="O49" s="24">
        <f>+'FT Jenn 2023'!O49+'FT Joe Abba 2023'!O49+'Bety Adjustments 2023'!O49+'mgmt adjustments 2023'!O49+'AMR 2023'!O49</f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>
        <f>+'FT Jenn 2023'!D50+'FT Joe Abba 2023'!D50+'Bety Adjustments 2023'!D50+'mgmt adjustments 2023'!D50+'AMR 2023'!D50</f>
        <v>0</v>
      </c>
      <c r="E50" s="24">
        <f>+'FT Jenn 2023'!E50+'FT Joe Abba 2023'!E50+'Bety Adjustments 2023'!E50+'mgmt adjustments 2023'!E50+'AMR 2023'!E50</f>
        <v>0</v>
      </c>
      <c r="F50" s="24">
        <f>+'FT Jenn 2023'!F50+'FT Joe Abba 2023'!F50+'Bety Adjustments 2023'!F50+'mgmt adjustments 2023'!F50+'AMR 2023'!F50</f>
        <v>0</v>
      </c>
      <c r="G50" s="24">
        <f>+'FT Jenn 2023'!G50+'FT Joe Abba 2023'!G50+'Bety Adjustments 2023'!G50+'mgmt adjustments 2023'!G50+'AMR 2023'!G50</f>
        <v>0</v>
      </c>
      <c r="H50" s="24">
        <f>+'FT Jenn 2023'!H50+'FT Joe Abba 2023'!H50+'Bety Adjustments 2023'!H50+'mgmt adjustments 2023'!H50+'AMR 2023'!H50</f>
        <v>0</v>
      </c>
      <c r="I50" s="24">
        <f>+'FT Jenn 2023'!I50+'FT Joe Abba 2023'!I50+'Bety Adjustments 2023'!I50+'mgmt adjustments 2023'!I50+'AMR 2023'!I50</f>
        <v>0</v>
      </c>
      <c r="J50" s="24">
        <f>+'FT Jenn 2023'!J50+'FT Joe Abba 2023'!J50+'Bety Adjustments 2023'!J50+'mgmt adjustments 2023'!J50+'AMR 2023'!J50</f>
        <v>0</v>
      </c>
      <c r="K50" s="24">
        <f>+'FT Jenn 2023'!K50+'FT Joe Abba 2023'!K50+'Bety Adjustments 2023'!K50+'mgmt adjustments 2023'!K50+'AMR 2023'!K50</f>
        <v>0</v>
      </c>
      <c r="L50" s="24">
        <f>+'FT Jenn 2023'!L50+'FT Joe Abba 2023'!L50+'Bety Adjustments 2023'!L50+'mgmt adjustments 2023'!L50+'AMR 2023'!L50</f>
        <v>0</v>
      </c>
      <c r="M50" s="24">
        <f>+'FT Jenn 2023'!M50+'FT Joe Abba 2023'!M50+'Bety Adjustments 2023'!M50+'mgmt adjustments 2023'!M50+'AMR 2023'!M50</f>
        <v>0</v>
      </c>
      <c r="N50" s="24">
        <f>+'FT Jenn 2023'!N50+'FT Joe Abba 2023'!N50+'Bety Adjustments 2023'!N50+'mgmt adjustments 2023'!N50+'AMR 2023'!N50</f>
        <v>0</v>
      </c>
      <c r="O50" s="24">
        <f>+'FT Jenn 2023'!O50+'FT Joe Abba 2023'!O50+'Bety Adjustments 2023'!O50+'mgmt adjustments 2023'!O50+'AMR 2023'!O50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>
        <f>+'FT Jenn 2023'!D51+'FT Joe Abba 2023'!D51+'Bety Adjustments 2023'!D51+'mgmt adjustments 2023'!D51+'AMR 2023'!D51</f>
        <v>0</v>
      </c>
      <c r="E51" s="24">
        <f>+'FT Jenn 2023'!E51+'FT Joe Abba 2023'!E51+'Bety Adjustments 2023'!E51+'mgmt adjustments 2023'!E51+'AMR 2023'!E51</f>
        <v>0</v>
      </c>
      <c r="F51" s="24">
        <f>+'FT Jenn 2023'!F51+'FT Joe Abba 2023'!F51+'Bety Adjustments 2023'!F51+'mgmt adjustments 2023'!F51+'AMR 2023'!F51</f>
        <v>0</v>
      </c>
      <c r="G51" s="24">
        <f>+'FT Jenn 2023'!G51+'FT Joe Abba 2023'!G51+'Bety Adjustments 2023'!G51+'mgmt adjustments 2023'!G51+'AMR 2023'!G51</f>
        <v>0</v>
      </c>
      <c r="H51" s="24">
        <f>+'FT Jenn 2023'!H51+'FT Joe Abba 2023'!H51+'Bety Adjustments 2023'!H51+'mgmt adjustments 2023'!H51+'AMR 2023'!H51</f>
        <v>0</v>
      </c>
      <c r="I51" s="24">
        <f>+'FT Jenn 2023'!I51+'FT Joe Abba 2023'!I51+'Bety Adjustments 2023'!I51+'mgmt adjustments 2023'!I51+'AMR 2023'!I51</f>
        <v>0</v>
      </c>
      <c r="J51" s="24">
        <f>+'FT Jenn 2023'!J51+'FT Joe Abba 2023'!J51+'Bety Adjustments 2023'!J51+'mgmt adjustments 2023'!J51+'AMR 2023'!J51</f>
        <v>0</v>
      </c>
      <c r="K51" s="24">
        <f>+'FT Jenn 2023'!K51+'FT Joe Abba 2023'!K51+'Bety Adjustments 2023'!K51+'mgmt adjustments 2023'!K51+'AMR 2023'!K51</f>
        <v>0</v>
      </c>
      <c r="L51" s="24">
        <f>+'FT Jenn 2023'!L51+'FT Joe Abba 2023'!L51+'Bety Adjustments 2023'!L51+'mgmt adjustments 2023'!L51+'AMR 2023'!L51</f>
        <v>0</v>
      </c>
      <c r="M51" s="24">
        <f>+'FT Jenn 2023'!M51+'FT Joe Abba 2023'!M51+'Bety Adjustments 2023'!M51+'mgmt adjustments 2023'!M51+'AMR 2023'!M51</f>
        <v>0</v>
      </c>
      <c r="N51" s="24">
        <f>+'FT Jenn 2023'!N51+'FT Joe Abba 2023'!N51+'Bety Adjustments 2023'!N51+'mgmt adjustments 2023'!N51+'AMR 2023'!N51</f>
        <v>0</v>
      </c>
      <c r="O51" s="24">
        <f>+'FT Jenn 2023'!O51+'FT Joe Abba 2023'!O51+'Bety Adjustments 2023'!O51+'mgmt adjustments 2023'!O51+'AMR 2023'!O51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>
        <f>+'FT Jenn 2023'!D52+'FT Joe Abba 2023'!D52+'Bety Adjustments 2023'!D52+'mgmt adjustments 2023'!D52+'AMR 2023'!D52</f>
        <v>0</v>
      </c>
      <c r="E52" s="24">
        <f>+'FT Jenn 2023'!E52+'FT Joe Abba 2023'!E52+'Bety Adjustments 2023'!E52+'mgmt adjustments 2023'!E52+'AMR 2023'!E52</f>
        <v>0</v>
      </c>
      <c r="F52" s="24">
        <f>+'FT Jenn 2023'!F52+'FT Joe Abba 2023'!F52+'Bety Adjustments 2023'!F52+'mgmt adjustments 2023'!F52+'AMR 2023'!F52</f>
        <v>0</v>
      </c>
      <c r="G52" s="24">
        <f>+'FT Jenn 2023'!G52+'FT Joe Abba 2023'!G52+'Bety Adjustments 2023'!G52+'mgmt adjustments 2023'!G52+'AMR 2023'!G52</f>
        <v>0</v>
      </c>
      <c r="H52" s="24">
        <f>+'FT Jenn 2023'!H52+'FT Joe Abba 2023'!H52+'Bety Adjustments 2023'!H52+'mgmt adjustments 2023'!H52+'AMR 2023'!H52</f>
        <v>0</v>
      </c>
      <c r="I52" s="24">
        <f>+'FT Jenn 2023'!I52+'FT Joe Abba 2023'!I52+'Bety Adjustments 2023'!I52+'mgmt adjustments 2023'!I52+'AMR 2023'!I52</f>
        <v>0</v>
      </c>
      <c r="J52" s="24">
        <f>+'FT Jenn 2023'!J52+'FT Joe Abba 2023'!J52+'Bety Adjustments 2023'!J52+'mgmt adjustments 2023'!J52+'AMR 2023'!J52</f>
        <v>0</v>
      </c>
      <c r="K52" s="24">
        <f>+'FT Jenn 2023'!K52+'FT Joe Abba 2023'!K52+'Bety Adjustments 2023'!K52+'mgmt adjustments 2023'!K52+'AMR 2023'!K52</f>
        <v>0</v>
      </c>
      <c r="L52" s="24">
        <f>+'FT Jenn 2023'!L52+'FT Joe Abba 2023'!L52+'Bety Adjustments 2023'!L52+'mgmt adjustments 2023'!L52+'AMR 2023'!L52</f>
        <v>0</v>
      </c>
      <c r="M52" s="24">
        <f>+'FT Jenn 2023'!M52+'FT Joe Abba 2023'!M52+'Bety Adjustments 2023'!M52+'mgmt adjustments 2023'!M52+'AMR 2023'!M52</f>
        <v>0</v>
      </c>
      <c r="N52" s="24">
        <f>+'FT Jenn 2023'!N52+'FT Joe Abba 2023'!N52+'Bety Adjustments 2023'!N52+'mgmt adjustments 2023'!N52+'AMR 2023'!N52</f>
        <v>0</v>
      </c>
      <c r="O52" s="24">
        <f>+'FT Jenn 2023'!O52+'FT Joe Abba 2023'!O52+'Bety Adjustments 2023'!O52+'mgmt adjustments 2023'!O52+'AMR 2023'!O52</f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3007.5</v>
      </c>
      <c r="E55" s="40">
        <f t="shared" si="2"/>
        <v>4010.0000000000146</v>
      </c>
      <c r="F55" s="40">
        <f t="shared" si="2"/>
        <v>5012.5</v>
      </c>
      <c r="G55" s="40">
        <f t="shared" si="2"/>
        <v>8020</v>
      </c>
      <c r="H55" s="40">
        <f t="shared" si="2"/>
        <v>8020</v>
      </c>
      <c r="I55" s="40">
        <f t="shared" si="2"/>
        <v>8020</v>
      </c>
      <c r="J55" s="40">
        <f t="shared" si="2"/>
        <v>9022.5</v>
      </c>
      <c r="K55" s="40">
        <f t="shared" si="2"/>
        <v>9022.5</v>
      </c>
      <c r="L55" s="40">
        <f t="shared" si="2"/>
        <v>9022.5</v>
      </c>
      <c r="M55" s="40">
        <f t="shared" si="2"/>
        <v>9022.5</v>
      </c>
      <c r="N55" s="40">
        <f t="shared" si="2"/>
        <v>8020</v>
      </c>
      <c r="O55" s="40">
        <f t="shared" si="2"/>
        <v>20050</v>
      </c>
      <c r="P55" s="40">
        <f>SUM(P15:P54)</f>
        <v>100250.00000000001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80</v>
      </c>
    </row>
    <row r="63" spans="1:16" x14ac:dyDescent="0.2">
      <c r="C63" s="2" t="s">
        <v>81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82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84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86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E37" zoomScale="85" zoomScaleNormal="85" workbookViewId="0">
      <selection activeCell="F18" sqref="F18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47.5703125" style="2" customWidth="1"/>
    <col min="4" max="15" width="14.42578125" style="2"/>
    <col min="16" max="16" width="15.5703125" style="2" bestFit="1" customWidth="1"/>
    <col min="17" max="256" width="14.42578125" style="2"/>
    <col min="257" max="258" width="11.42578125" style="2" customWidth="1"/>
    <col min="259" max="259" width="47.5703125" style="2" customWidth="1"/>
    <col min="260" max="512" width="14.42578125" style="2"/>
    <col min="513" max="514" width="11.42578125" style="2" customWidth="1"/>
    <col min="515" max="515" width="47.5703125" style="2" customWidth="1"/>
    <col min="516" max="768" width="14.42578125" style="2"/>
    <col min="769" max="770" width="11.42578125" style="2" customWidth="1"/>
    <col min="771" max="771" width="47.5703125" style="2" customWidth="1"/>
    <col min="772" max="1024" width="14.42578125" style="2"/>
    <col min="1025" max="1026" width="11.42578125" style="2" customWidth="1"/>
    <col min="1027" max="1027" width="47.5703125" style="2" customWidth="1"/>
    <col min="1028" max="1280" width="14.42578125" style="2"/>
    <col min="1281" max="1282" width="11.42578125" style="2" customWidth="1"/>
    <col min="1283" max="1283" width="47.5703125" style="2" customWidth="1"/>
    <col min="1284" max="1536" width="14.42578125" style="2"/>
    <col min="1537" max="1538" width="11.42578125" style="2" customWidth="1"/>
    <col min="1539" max="1539" width="47.5703125" style="2" customWidth="1"/>
    <col min="1540" max="1792" width="14.42578125" style="2"/>
    <col min="1793" max="1794" width="11.42578125" style="2" customWidth="1"/>
    <col min="1795" max="1795" width="47.5703125" style="2" customWidth="1"/>
    <col min="1796" max="2048" width="14.42578125" style="2"/>
    <col min="2049" max="2050" width="11.42578125" style="2" customWidth="1"/>
    <col min="2051" max="2051" width="47.5703125" style="2" customWidth="1"/>
    <col min="2052" max="2304" width="14.42578125" style="2"/>
    <col min="2305" max="2306" width="11.42578125" style="2" customWidth="1"/>
    <col min="2307" max="2307" width="47.5703125" style="2" customWidth="1"/>
    <col min="2308" max="2560" width="14.42578125" style="2"/>
    <col min="2561" max="2562" width="11.42578125" style="2" customWidth="1"/>
    <col min="2563" max="2563" width="47.5703125" style="2" customWidth="1"/>
    <col min="2564" max="2816" width="14.42578125" style="2"/>
    <col min="2817" max="2818" width="11.42578125" style="2" customWidth="1"/>
    <col min="2819" max="2819" width="47.5703125" style="2" customWidth="1"/>
    <col min="2820" max="3072" width="14.42578125" style="2"/>
    <col min="3073" max="3074" width="11.42578125" style="2" customWidth="1"/>
    <col min="3075" max="3075" width="47.5703125" style="2" customWidth="1"/>
    <col min="3076" max="3328" width="14.42578125" style="2"/>
    <col min="3329" max="3330" width="11.42578125" style="2" customWidth="1"/>
    <col min="3331" max="3331" width="47.5703125" style="2" customWidth="1"/>
    <col min="3332" max="3584" width="14.42578125" style="2"/>
    <col min="3585" max="3586" width="11.42578125" style="2" customWidth="1"/>
    <col min="3587" max="3587" width="47.5703125" style="2" customWidth="1"/>
    <col min="3588" max="3840" width="14.42578125" style="2"/>
    <col min="3841" max="3842" width="11.42578125" style="2" customWidth="1"/>
    <col min="3843" max="3843" width="47.5703125" style="2" customWidth="1"/>
    <col min="3844" max="4096" width="14.42578125" style="2"/>
    <col min="4097" max="4098" width="11.42578125" style="2" customWidth="1"/>
    <col min="4099" max="4099" width="47.5703125" style="2" customWidth="1"/>
    <col min="4100" max="4352" width="14.42578125" style="2"/>
    <col min="4353" max="4354" width="11.42578125" style="2" customWidth="1"/>
    <col min="4355" max="4355" width="47.5703125" style="2" customWidth="1"/>
    <col min="4356" max="4608" width="14.42578125" style="2"/>
    <col min="4609" max="4610" width="11.42578125" style="2" customWidth="1"/>
    <col min="4611" max="4611" width="47.5703125" style="2" customWidth="1"/>
    <col min="4612" max="4864" width="14.42578125" style="2"/>
    <col min="4865" max="4866" width="11.42578125" style="2" customWidth="1"/>
    <col min="4867" max="4867" width="47.5703125" style="2" customWidth="1"/>
    <col min="4868" max="5120" width="14.42578125" style="2"/>
    <col min="5121" max="5122" width="11.42578125" style="2" customWidth="1"/>
    <col min="5123" max="5123" width="47.5703125" style="2" customWidth="1"/>
    <col min="5124" max="5376" width="14.42578125" style="2"/>
    <col min="5377" max="5378" width="11.42578125" style="2" customWidth="1"/>
    <col min="5379" max="5379" width="47.5703125" style="2" customWidth="1"/>
    <col min="5380" max="5632" width="14.42578125" style="2"/>
    <col min="5633" max="5634" width="11.42578125" style="2" customWidth="1"/>
    <col min="5635" max="5635" width="47.5703125" style="2" customWidth="1"/>
    <col min="5636" max="5888" width="14.42578125" style="2"/>
    <col min="5889" max="5890" width="11.42578125" style="2" customWidth="1"/>
    <col min="5891" max="5891" width="47.5703125" style="2" customWidth="1"/>
    <col min="5892" max="6144" width="14.42578125" style="2"/>
    <col min="6145" max="6146" width="11.42578125" style="2" customWidth="1"/>
    <col min="6147" max="6147" width="47.5703125" style="2" customWidth="1"/>
    <col min="6148" max="6400" width="14.42578125" style="2"/>
    <col min="6401" max="6402" width="11.42578125" style="2" customWidth="1"/>
    <col min="6403" max="6403" width="47.5703125" style="2" customWidth="1"/>
    <col min="6404" max="6656" width="14.42578125" style="2"/>
    <col min="6657" max="6658" width="11.42578125" style="2" customWidth="1"/>
    <col min="6659" max="6659" width="47.5703125" style="2" customWidth="1"/>
    <col min="6660" max="6912" width="14.42578125" style="2"/>
    <col min="6913" max="6914" width="11.42578125" style="2" customWidth="1"/>
    <col min="6915" max="6915" width="47.5703125" style="2" customWidth="1"/>
    <col min="6916" max="7168" width="14.42578125" style="2"/>
    <col min="7169" max="7170" width="11.42578125" style="2" customWidth="1"/>
    <col min="7171" max="7171" width="47.5703125" style="2" customWidth="1"/>
    <col min="7172" max="7424" width="14.42578125" style="2"/>
    <col min="7425" max="7426" width="11.42578125" style="2" customWidth="1"/>
    <col min="7427" max="7427" width="47.5703125" style="2" customWidth="1"/>
    <col min="7428" max="7680" width="14.42578125" style="2"/>
    <col min="7681" max="7682" width="11.42578125" style="2" customWidth="1"/>
    <col min="7683" max="7683" width="47.5703125" style="2" customWidth="1"/>
    <col min="7684" max="7936" width="14.42578125" style="2"/>
    <col min="7937" max="7938" width="11.42578125" style="2" customWidth="1"/>
    <col min="7939" max="7939" width="47.5703125" style="2" customWidth="1"/>
    <col min="7940" max="8192" width="14.42578125" style="2"/>
    <col min="8193" max="8194" width="11.42578125" style="2" customWidth="1"/>
    <col min="8195" max="8195" width="47.5703125" style="2" customWidth="1"/>
    <col min="8196" max="8448" width="14.42578125" style="2"/>
    <col min="8449" max="8450" width="11.42578125" style="2" customWidth="1"/>
    <col min="8451" max="8451" width="47.5703125" style="2" customWidth="1"/>
    <col min="8452" max="8704" width="14.42578125" style="2"/>
    <col min="8705" max="8706" width="11.42578125" style="2" customWidth="1"/>
    <col min="8707" max="8707" width="47.5703125" style="2" customWidth="1"/>
    <col min="8708" max="8960" width="14.42578125" style="2"/>
    <col min="8961" max="8962" width="11.42578125" style="2" customWidth="1"/>
    <col min="8963" max="8963" width="47.5703125" style="2" customWidth="1"/>
    <col min="8964" max="9216" width="14.42578125" style="2"/>
    <col min="9217" max="9218" width="11.42578125" style="2" customWidth="1"/>
    <col min="9219" max="9219" width="47.5703125" style="2" customWidth="1"/>
    <col min="9220" max="9472" width="14.42578125" style="2"/>
    <col min="9473" max="9474" width="11.42578125" style="2" customWidth="1"/>
    <col min="9475" max="9475" width="47.5703125" style="2" customWidth="1"/>
    <col min="9476" max="9728" width="14.42578125" style="2"/>
    <col min="9729" max="9730" width="11.42578125" style="2" customWidth="1"/>
    <col min="9731" max="9731" width="47.5703125" style="2" customWidth="1"/>
    <col min="9732" max="9984" width="14.42578125" style="2"/>
    <col min="9985" max="9986" width="11.42578125" style="2" customWidth="1"/>
    <col min="9987" max="9987" width="47.5703125" style="2" customWidth="1"/>
    <col min="9988" max="10240" width="14.42578125" style="2"/>
    <col min="10241" max="10242" width="11.42578125" style="2" customWidth="1"/>
    <col min="10243" max="10243" width="47.5703125" style="2" customWidth="1"/>
    <col min="10244" max="10496" width="14.42578125" style="2"/>
    <col min="10497" max="10498" width="11.42578125" style="2" customWidth="1"/>
    <col min="10499" max="10499" width="47.5703125" style="2" customWidth="1"/>
    <col min="10500" max="10752" width="14.42578125" style="2"/>
    <col min="10753" max="10754" width="11.42578125" style="2" customWidth="1"/>
    <col min="10755" max="10755" width="47.5703125" style="2" customWidth="1"/>
    <col min="10756" max="11008" width="14.42578125" style="2"/>
    <col min="11009" max="11010" width="11.42578125" style="2" customWidth="1"/>
    <col min="11011" max="11011" width="47.5703125" style="2" customWidth="1"/>
    <col min="11012" max="11264" width="14.42578125" style="2"/>
    <col min="11265" max="11266" width="11.42578125" style="2" customWidth="1"/>
    <col min="11267" max="11267" width="47.5703125" style="2" customWidth="1"/>
    <col min="11268" max="11520" width="14.42578125" style="2"/>
    <col min="11521" max="11522" width="11.42578125" style="2" customWidth="1"/>
    <col min="11523" max="11523" width="47.5703125" style="2" customWidth="1"/>
    <col min="11524" max="11776" width="14.42578125" style="2"/>
    <col min="11777" max="11778" width="11.42578125" style="2" customWidth="1"/>
    <col min="11779" max="11779" width="47.5703125" style="2" customWidth="1"/>
    <col min="11780" max="12032" width="14.42578125" style="2"/>
    <col min="12033" max="12034" width="11.42578125" style="2" customWidth="1"/>
    <col min="12035" max="12035" width="47.5703125" style="2" customWidth="1"/>
    <col min="12036" max="12288" width="14.42578125" style="2"/>
    <col min="12289" max="12290" width="11.42578125" style="2" customWidth="1"/>
    <col min="12291" max="12291" width="47.5703125" style="2" customWidth="1"/>
    <col min="12292" max="12544" width="14.42578125" style="2"/>
    <col min="12545" max="12546" width="11.42578125" style="2" customWidth="1"/>
    <col min="12547" max="12547" width="47.5703125" style="2" customWidth="1"/>
    <col min="12548" max="12800" width="14.42578125" style="2"/>
    <col min="12801" max="12802" width="11.42578125" style="2" customWidth="1"/>
    <col min="12803" max="12803" width="47.5703125" style="2" customWidth="1"/>
    <col min="12804" max="13056" width="14.42578125" style="2"/>
    <col min="13057" max="13058" width="11.42578125" style="2" customWidth="1"/>
    <col min="13059" max="13059" width="47.5703125" style="2" customWidth="1"/>
    <col min="13060" max="13312" width="14.42578125" style="2"/>
    <col min="13313" max="13314" width="11.42578125" style="2" customWidth="1"/>
    <col min="13315" max="13315" width="47.5703125" style="2" customWidth="1"/>
    <col min="13316" max="13568" width="14.42578125" style="2"/>
    <col min="13569" max="13570" width="11.42578125" style="2" customWidth="1"/>
    <col min="13571" max="13571" width="47.5703125" style="2" customWidth="1"/>
    <col min="13572" max="13824" width="14.42578125" style="2"/>
    <col min="13825" max="13826" width="11.42578125" style="2" customWidth="1"/>
    <col min="13827" max="13827" width="47.5703125" style="2" customWidth="1"/>
    <col min="13828" max="14080" width="14.42578125" style="2"/>
    <col min="14081" max="14082" width="11.42578125" style="2" customWidth="1"/>
    <col min="14083" max="14083" width="47.5703125" style="2" customWidth="1"/>
    <col min="14084" max="14336" width="14.42578125" style="2"/>
    <col min="14337" max="14338" width="11.42578125" style="2" customWidth="1"/>
    <col min="14339" max="14339" width="47.5703125" style="2" customWidth="1"/>
    <col min="14340" max="14592" width="14.42578125" style="2"/>
    <col min="14593" max="14594" width="11.42578125" style="2" customWidth="1"/>
    <col min="14595" max="14595" width="47.5703125" style="2" customWidth="1"/>
    <col min="14596" max="14848" width="14.42578125" style="2"/>
    <col min="14849" max="14850" width="11.42578125" style="2" customWidth="1"/>
    <col min="14851" max="14851" width="47.5703125" style="2" customWidth="1"/>
    <col min="14852" max="15104" width="14.42578125" style="2"/>
    <col min="15105" max="15106" width="11.42578125" style="2" customWidth="1"/>
    <col min="15107" max="15107" width="47.5703125" style="2" customWidth="1"/>
    <col min="15108" max="15360" width="14.42578125" style="2"/>
    <col min="15361" max="15362" width="11.42578125" style="2" customWidth="1"/>
    <col min="15363" max="15363" width="47.5703125" style="2" customWidth="1"/>
    <col min="15364" max="15616" width="14.42578125" style="2"/>
    <col min="15617" max="15618" width="11.42578125" style="2" customWidth="1"/>
    <col min="15619" max="15619" width="47.5703125" style="2" customWidth="1"/>
    <col min="15620" max="15872" width="14.42578125" style="2"/>
    <col min="15873" max="15874" width="11.42578125" style="2" customWidth="1"/>
    <col min="15875" max="15875" width="47.5703125" style="2" customWidth="1"/>
    <col min="15876" max="16128" width="14.42578125" style="2"/>
    <col min="16129" max="16130" width="11.42578125" style="2" customWidth="1"/>
    <col min="16131" max="16131" width="47.5703125" style="2" customWidth="1"/>
    <col min="16132" max="16384" width="14.42578125" style="2"/>
  </cols>
  <sheetData>
    <row r="1" spans="1:16" x14ac:dyDescent="0.2">
      <c r="A1" s="1" t="s">
        <v>0</v>
      </c>
      <c r="B1" s="2" t="s">
        <v>1</v>
      </c>
      <c r="F1" s="4" t="s">
        <v>2</v>
      </c>
      <c r="H1" s="16"/>
      <c r="I1" s="1"/>
      <c r="M1" s="49" t="s">
        <v>93</v>
      </c>
      <c r="O1" s="1"/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8"/>
      <c r="G2" s="8"/>
      <c r="H2" s="8"/>
      <c r="I2" s="7"/>
      <c r="J2" s="8"/>
      <c r="K2" s="8"/>
      <c r="L2" s="8"/>
      <c r="M2" s="50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10"/>
      <c r="G3" s="10"/>
      <c r="H3" s="10"/>
      <c r="I3" s="9"/>
      <c r="J3" s="10"/>
      <c r="K3" s="10"/>
      <c r="L3" s="10"/>
      <c r="M3" s="51"/>
      <c r="N3" s="10"/>
      <c r="O3" s="10"/>
      <c r="P3" s="10"/>
    </row>
    <row r="4" spans="1:16" x14ac:dyDescent="0.2">
      <c r="A4" s="1" t="s">
        <v>5</v>
      </c>
      <c r="F4" s="2" t="s">
        <v>6</v>
      </c>
      <c r="G4" s="4" t="s">
        <v>94</v>
      </c>
      <c r="H4" s="16"/>
      <c r="I4" s="1"/>
      <c r="M4" s="4" t="s">
        <v>8</v>
      </c>
      <c r="N4" s="1"/>
    </row>
    <row r="5" spans="1:16" x14ac:dyDescent="0.2">
      <c r="G5" s="4" t="s">
        <v>95</v>
      </c>
      <c r="H5" s="16"/>
      <c r="I5" s="1"/>
      <c r="M5" s="4" t="s">
        <v>96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M6" s="4" t="s">
        <v>97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92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5">
        <f>SUM(D34:O34)</f>
        <v>0</v>
      </c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8">
        <v>3007.5</v>
      </c>
      <c r="E36" s="28">
        <v>4010.0000000000146</v>
      </c>
      <c r="F36" s="28">
        <v>5012.5</v>
      </c>
      <c r="G36" s="28">
        <v>8020</v>
      </c>
      <c r="H36" s="28">
        <v>8020</v>
      </c>
      <c r="I36" s="28">
        <v>8020</v>
      </c>
      <c r="J36" s="28">
        <v>9022.5</v>
      </c>
      <c r="K36" s="28">
        <v>9022.5</v>
      </c>
      <c r="L36" s="28">
        <v>9022.5</v>
      </c>
      <c r="M36" s="28">
        <v>9022.5</v>
      </c>
      <c r="N36" s="28">
        <v>8020</v>
      </c>
      <c r="O36" s="28">
        <v>20050</v>
      </c>
      <c r="P36" s="25">
        <f t="shared" si="0"/>
        <v>100250.00000000001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1" t="s">
        <v>58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5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1" t="s">
        <v>59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5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1" t="s">
        <v>60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5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1" t="s">
        <v>61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5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1" t="s">
        <v>62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5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27" t="s">
        <v>63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5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21" t="s">
        <v>64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5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21" t="s">
        <v>65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5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27" t="s">
        <v>66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5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5">
        <f t="shared" si="0"/>
        <v>0</v>
      </c>
    </row>
    <row r="53" spans="1:16" x14ac:dyDescent="0.2">
      <c r="A53" s="35"/>
      <c r="B53" s="36"/>
      <c r="C53" s="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38"/>
    </row>
    <row r="54" spans="1:16" x14ac:dyDescent="0.2">
      <c r="A54" s="43"/>
      <c r="B54" s="16"/>
      <c r="C54" s="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/>
    </row>
    <row r="55" spans="1:16" ht="15.75" thickBot="1" x14ac:dyDescent="0.25">
      <c r="A55" s="5">
        <v>39</v>
      </c>
      <c r="C55" s="1" t="s">
        <v>77</v>
      </c>
      <c r="D55" s="40">
        <f t="shared" ref="D55:O55" si="2">SUM(D15:D54)</f>
        <v>3007.5</v>
      </c>
      <c r="E55" s="40">
        <f t="shared" si="2"/>
        <v>4010.0000000000146</v>
      </c>
      <c r="F55" s="40">
        <f t="shared" si="2"/>
        <v>5012.5</v>
      </c>
      <c r="G55" s="40">
        <f t="shared" si="2"/>
        <v>8020</v>
      </c>
      <c r="H55" s="40">
        <f t="shared" si="2"/>
        <v>8020</v>
      </c>
      <c r="I55" s="40">
        <f t="shared" si="2"/>
        <v>8020</v>
      </c>
      <c r="J55" s="40">
        <f t="shared" si="2"/>
        <v>9022.5</v>
      </c>
      <c r="K55" s="40">
        <f t="shared" si="2"/>
        <v>9022.5</v>
      </c>
      <c r="L55" s="40">
        <f t="shared" si="2"/>
        <v>9022.5</v>
      </c>
      <c r="M55" s="40">
        <f t="shared" si="2"/>
        <v>9022.5</v>
      </c>
      <c r="N55" s="40">
        <f t="shared" si="2"/>
        <v>8020</v>
      </c>
      <c r="O55" s="40">
        <f t="shared" si="2"/>
        <v>20050</v>
      </c>
      <c r="P55" s="48">
        <f>SUM(P15:P54)</f>
        <v>100250.00000000001</v>
      </c>
    </row>
    <row r="56" spans="1:16" ht="15.75" thickTop="1" x14ac:dyDescent="0.2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42"/>
      <c r="J58" s="42" t="s">
        <v>90</v>
      </c>
      <c r="K58" s="38"/>
      <c r="L58" s="38"/>
      <c r="M58" s="38"/>
      <c r="N58" s="38"/>
      <c r="O58" s="42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0" zoomScale="85" zoomScaleNormal="85" workbookViewId="0">
      <selection activeCell="H42" sqref="H4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2</v>
      </c>
      <c r="G1" s="5"/>
      <c r="H1" s="5"/>
      <c r="I1" s="1"/>
      <c r="J1" s="5"/>
      <c r="K1" s="5"/>
      <c r="L1" s="5"/>
      <c r="M1" s="1" t="s">
        <v>3</v>
      </c>
      <c r="P1" s="6" t="s">
        <v>4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5</v>
      </c>
      <c r="F4" s="5" t="s">
        <v>6</v>
      </c>
      <c r="G4" s="4" t="s">
        <v>7</v>
      </c>
      <c r="H4" s="5"/>
      <c r="I4" s="1"/>
      <c r="J4" s="5"/>
      <c r="K4" s="5"/>
      <c r="L4" s="5"/>
      <c r="M4" s="4" t="s">
        <v>8</v>
      </c>
      <c r="N4" s="1"/>
    </row>
    <row r="5" spans="1:16" x14ac:dyDescent="0.2">
      <c r="F5" s="5"/>
      <c r="G5" s="4" t="s">
        <v>9</v>
      </c>
      <c r="H5" s="5"/>
      <c r="I5" s="1"/>
      <c r="J5" s="5"/>
      <c r="K5" s="5"/>
      <c r="L5" s="5"/>
      <c r="M5" s="4" t="s">
        <v>10</v>
      </c>
      <c r="N5" s="11"/>
    </row>
    <row r="6" spans="1:16" x14ac:dyDescent="0.2">
      <c r="A6" s="1" t="s">
        <v>11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12</v>
      </c>
      <c r="N6" s="1"/>
      <c r="O6" s="13"/>
    </row>
    <row r="7" spans="1:16" x14ac:dyDescent="0.2">
      <c r="B7" s="12"/>
    </row>
    <row r="8" spans="1:16" x14ac:dyDescent="0.2">
      <c r="A8" s="1" t="s">
        <v>13</v>
      </c>
      <c r="B8" s="12">
        <f>'[1]G1-1'!B8</f>
        <v>0</v>
      </c>
      <c r="C8" s="14" t="s">
        <v>14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15</v>
      </c>
      <c r="H10" s="1" t="s">
        <v>15</v>
      </c>
      <c r="I10" s="1" t="s">
        <v>15</v>
      </c>
      <c r="J10" s="1" t="s">
        <v>15</v>
      </c>
      <c r="K10" s="15" t="s">
        <v>15</v>
      </c>
      <c r="N10" s="1" t="s">
        <v>15</v>
      </c>
    </row>
    <row r="11" spans="1:16" x14ac:dyDescent="0.2">
      <c r="A11" s="1" t="s">
        <v>16</v>
      </c>
      <c r="B11" s="16" t="s">
        <v>17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18</v>
      </c>
      <c r="B12" s="16" t="s">
        <v>18</v>
      </c>
      <c r="C12" s="16" t="s">
        <v>19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20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21</v>
      </c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23</v>
      </c>
      <c r="C16" s="21" t="s">
        <v>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27</v>
      </c>
      <c r="C19" s="21" t="s">
        <v>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29</v>
      </c>
      <c r="C20" s="21" t="s">
        <v>26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32</v>
      </c>
      <c r="C23" s="27" t="s">
        <v>33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34</v>
      </c>
      <c r="C24" s="21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36</v>
      </c>
      <c r="C25" s="21" t="s">
        <v>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39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40</v>
      </c>
      <c r="C28" s="21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42</v>
      </c>
      <c r="C29" s="21" t="s">
        <v>43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45</v>
      </c>
      <c r="C31" s="21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48</v>
      </c>
      <c r="C33" s="21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50</v>
      </c>
      <c r="C34" s="21" t="s">
        <v>51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52</v>
      </c>
      <c r="C35" s="21" t="s">
        <v>53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54</v>
      </c>
      <c r="C36" s="21" t="s">
        <v>55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56</v>
      </c>
      <c r="C37" s="21" t="s">
        <v>28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57</v>
      </c>
      <c r="C38" s="21" t="s">
        <v>26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58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59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60</v>
      </c>
      <c r="D41" s="30"/>
      <c r="E41" s="30"/>
      <c r="F41" s="30"/>
      <c r="G41" s="30"/>
      <c r="H41" s="30">
        <v>0</v>
      </c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66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67</v>
      </c>
      <c r="C48" s="21" t="s">
        <v>68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69</v>
      </c>
      <c r="C49" s="21" t="s">
        <v>70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71</v>
      </c>
      <c r="C50" s="21" t="s">
        <v>72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73</v>
      </c>
      <c r="C51" s="21" t="s">
        <v>74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75</v>
      </c>
      <c r="C52" s="21" t="s">
        <v>76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77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78</v>
      </c>
      <c r="D58" s="38"/>
      <c r="E58" s="38"/>
      <c r="F58" s="38"/>
      <c r="G58" s="38"/>
      <c r="H58" s="38"/>
      <c r="I58" s="38"/>
      <c r="J58" s="42" t="s">
        <v>79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 A C T I V E ! 1 5 6 7 6 7 8 1 . 1 < / d o c u m e n t i d >  
     < s e n d e r i d > K E A B E T < / s e n d e r i d >  
     < s e n d e r e m a i l > B K E A T I N G @ G U N S T E R . C O M < / s e n d e r e m a i l >  
     < l a s t m o d i f i e d > 2 0 2 2 - 0 3 - 1 1 T 0 8 : 4 9 : 3 4 . 0 0 0 0 0 0 0 - 0 5 : 0 0 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 2022</vt:lpstr>
      <vt:lpstr>FT Jenn 2022</vt:lpstr>
      <vt:lpstr>FT Joe Abba 2022</vt:lpstr>
      <vt:lpstr>Bety Adjustments 2022</vt:lpstr>
      <vt:lpstr>mgmt adjustments 2022</vt:lpstr>
      <vt:lpstr>AMR 2022</vt:lpstr>
      <vt:lpstr>Total 2023</vt:lpstr>
      <vt:lpstr>FT Jenn 2023</vt:lpstr>
      <vt:lpstr>FT Joe Abba 2023</vt:lpstr>
      <vt:lpstr>Bety Adjustments 2023</vt:lpstr>
      <vt:lpstr>mgmt adjustments 2023</vt:lpstr>
      <vt:lpstr>AMR 2023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Onsomu, Philip</cp:lastModifiedBy>
  <dcterms:created xsi:type="dcterms:W3CDTF">2022-02-21T15:25:52Z</dcterms:created>
  <dcterms:modified xsi:type="dcterms:W3CDTF">2022-03-11T13:49:34Z</dcterms:modified>
</cp:coreProperties>
</file>