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xmlns:xr2="http://schemas.microsoft.com/office/spreadsheetml/2015/revision2" xmlns:xr6="http://schemas.microsoft.com/office/spreadsheetml/2016/revision6" xmlns:xr="http://schemas.microsoft.com/office/spreadsheetml/2014/revision" xmlns:xr10="http://schemas.microsoft.com/office/spreadsheetml/2016/revision10"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keabet\AppData\Roaming\iManage\Work\Recent\00033016-00025 Florida Public Utilities Co. - 2022 Rate Relief _ Consolidation Filing\"/>
    </mc:Choice>
  </mc:AlternateContent>
  <bookViews>
    <workbookView xWindow="-27720" yWindow="1080" windowWidth="21600" windowHeight="11325" activeTab="0"/>
  </bookViews>
  <sheets>
    <sheet name="Sheet1" sheetId="1" r:id="rId2"/>
  </sheets>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1" l="1"/>
</calcChain>
</file>

<file path=xl/sharedStrings.xml><?xml version="1.0" encoding="utf-8"?>
<sst xmlns="http://schemas.openxmlformats.org/spreadsheetml/2006/main" count="24" uniqueCount="24">
  <si>
    <t>IC with Delmarva Natural Gas</t>
  </si>
  <si>
    <t>IC with Florida</t>
  </si>
  <si>
    <t>IC with FPU Alloc Group</t>
  </si>
  <si>
    <t>IC with Aspire Energy of Ohio, LLC</t>
  </si>
  <si>
    <t>IC with Central Florida Gas</t>
  </si>
  <si>
    <t>IC with CU</t>
  </si>
  <si>
    <t>IC with Eastern Shore</t>
  </si>
  <si>
    <t>IC with FPU Corporate (Parent)</t>
  </si>
  <si>
    <t>IC with FPU Electric</t>
  </si>
  <si>
    <t>IC with Flo-Gas</t>
  </si>
  <si>
    <t>IC with FPU Indiantown</t>
  </si>
  <si>
    <t>IC with FPU M&amp;J</t>
  </si>
  <si>
    <t>IC with FPU Natural Gas</t>
  </si>
  <si>
    <t>IC with Ft. Meade</t>
  </si>
  <si>
    <t>IC with Sharp Energy</t>
  </si>
  <si>
    <t>-</t>
  </si>
  <si>
    <t>Payable to FC for Florida Common Net Plant Allocation</t>
  </si>
  <si>
    <t>Payable to FC for Florida Common Working Capital Allocation</t>
  </si>
  <si>
    <t>Balances Per Ledger for FN Division based on Year-End 2021:</t>
  </si>
  <si>
    <t>Paybale to CUC for Acquisition Adjustment Net Transaction Costs</t>
  </si>
  <si>
    <t>Balance Per FERC Report for FN</t>
  </si>
  <si>
    <t>Balance Per General Ledger</t>
  </si>
  <si>
    <t>Note:  The allocations for Florida Common and Corporate Common assets are only made for regulatory reporting.  The asset balances are recorded in separate divisions and not included in the FPUC (FN ledger).</t>
  </si>
  <si>
    <t>Payable to CUC for Corporate Net Common Plant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</si>
</sst>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font>
      <sz val="11"/>
      <color theme="1"/>
      <name val="Calibri"/>
      <family val="2"/>
      <scheme val="minor"/>
    </font>
    <font>
      <sz val="10"/>
      <color theme="1"/>
      <name val="Arial"/>
      <family val="2"/>
    </font>
    <font>
      <b/>
      <sz val="11"/>
      <color theme="1"/>
      <name val="Calibri"/>
      <family val="2"/>
      <scheme val="minor"/>
    </font>
    <font>
      <sz val="10"/>
      <color indexed="0"/>
      <name val="Arial"/>
      <family val="2"/>
    </font>
    <font>
      <b/>
      <sz val="10"/>
      <color indexed="0"/>
      <name val="Arial"/>
      <family val="2"/>
    </font>
  </fonts>
  <fills count="2">
    <fill>
      <patternFill patternType="none"/>
    </fill>
    <fill>
      <patternFill patternType="gray125"/>
    </fill>
  </fills>
  <borders count="2">
    <border>
      <left/>
      <right/>
      <top/>
      <bottom/>
      <diagonal/>
    </border>
    <border>
      <left/>
      <right/>
      <top style="thin">
        <color auto="1"/>
      </top>
      <bottom style="double">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3" fillId="0" borderId="0">
      <alignment/>
      <protection/>
    </xf>
  </cellStyleXfs>
  <cellXfs count="12">
    <xf numFmtId="0" fontId="0" fillId="0" borderId="0" xfId="0"/>
    <xf numFmtId="0" fontId="0" fillId="0" borderId="0" xfId="0" applyAlignment="1">
      <alignment horizontal="left"/>
    </xf>
    <xf numFmtId="164" fontId="3" fillId="0" borderId="0" xfId="20">
      <alignment/>
      <protection/>
    </xf>
    <xf numFmtId="49" fontId="3" fillId="0" borderId="0" xfId="20" applyNumberFormat="1" applyAlignment="1">
      <alignment horizontal="fill"/>
      <protection/>
    </xf>
    <xf numFmtId="164" fontId="4" fillId="0" borderId="0" xfId="20" applyFont="1">
      <alignment/>
      <protection/>
    </xf>
    <xf numFmtId="0" fontId="2" fillId="0" borderId="0" xfId="0" applyFont="1"/>
    <xf numFmtId="14" fontId="2" fillId="0" borderId="0" xfId="0" applyNumberFormat="1" applyFont="1" applyAlignment="1">
      <alignment horizontal="center"/>
    </xf>
    <xf numFmtId="164" fontId="3" fillId="0" borderId="0" xfId="20" applyFill="1">
      <alignment/>
      <protection/>
    </xf>
    <xf numFmtId="164" fontId="2" fillId="0" borderId="1" xfId="0" applyNumberFormat="1" applyFont="1" applyBorder="1"/>
    <xf numFmtId="0" fontId="2" fillId="0" borderId="0" xfId="0" applyFont="1" applyAlignment="1">
      <alignment horizontal="left"/>
    </xf>
    <xf numFmtId="0" fontId="0" fillId="0" borderId="0" xfId="0" applyAlignment="1">
      <alignment horizontal="left" wrapText="1"/>
    </xf>
    <xf numFmtId="0" fontId="0" fillId="0" borderId="0" xfId="0" applyAlignment="1">
      <alignment wrapText="1"/>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FRxAmtStyle"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styles" Target="styles.xml" /><Relationship Id="rId4" Type="http://schemas.openxmlformats.org/officeDocument/2006/relationships/sharedStrings" Target="sharedStrings.xml" /><Relationship Id="rId2" Type="http://schemas.openxmlformats.org/officeDocument/2006/relationships/worksheet" Target="worksheets/sheet1.xml" /><Relationship Id="rId1" Type="http://schemas.openxmlformats.org/officeDocument/2006/relationships/theme" Target="theme/theme1.xml" /><Relationship Id="rId6" Type="http://schemas.openxmlformats.org/officeDocument/2006/relationships/calcChain" Target="calcChain.xml" /><Relationship Id="rId5" Type="http://schemas.openxmlformats.org/officeDocument/2006/relationships/customXml" Target="../customXml/item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6"/>
  <sheetViews>
    <sheetView tabSelected="1" workbookViewId="0" topLeftCell="A1">
      <selection pane="topLeft" activeCell="A23" sqref="A23"/>
    </sheetView>
  </sheetViews>
  <sheetFormatPr defaultRowHeight="15"/>
  <cols>
    <col min="1" max="1" width="60.4285714285714" customWidth="1"/>
    <col min="2" max="2" width="15.1428571428571" customWidth="1"/>
  </cols>
  <sheetData>
    <row r="2" spans="1:2" ht="15">
      <c r="A2" s="5" t="s">
        <v>18</v>
      </c>
      <c r="B2" s="6">
        <v>44561</v>
      </c>
    </row>
    <row r="3" spans="1:2" ht="15">
      <c r="A3" s="1" t="s">
        <v>0</v>
      </c>
      <c r="B3" s="2">
        <v>-309052</v>
      </c>
    </row>
    <row r="4" spans="1:2" ht="15">
      <c r="A4" s="1" t="s">
        <v>1</v>
      </c>
      <c r="B4" s="2">
        <v>-2113644</v>
      </c>
    </row>
    <row r="5" spans="1:2" ht="15">
      <c r="A5" s="1" t="s">
        <v>2</v>
      </c>
      <c r="B5" s="2">
        <v>3574069</v>
      </c>
    </row>
    <row r="6" spans="1:2" ht="15">
      <c r="A6" s="1" t="s">
        <v>3</v>
      </c>
      <c r="B6" s="2">
        <v>2399</v>
      </c>
    </row>
    <row r="7" spans="1:2" ht="15">
      <c r="A7" s="1" t="s">
        <v>4</v>
      </c>
      <c r="B7" s="2">
        <v>35833655</v>
      </c>
    </row>
    <row r="8" spans="1:2" ht="15">
      <c r="A8" s="1" t="s">
        <v>5</v>
      </c>
      <c r="B8" s="2">
        <v>-278698272</v>
      </c>
    </row>
    <row r="9" spans="1:2" ht="15">
      <c r="A9" s="1" t="s">
        <v>6</v>
      </c>
      <c r="B9" s="2">
        <v>-54104</v>
      </c>
    </row>
    <row r="10" spans="1:2" ht="15">
      <c r="A10" s="1" t="s">
        <v>7</v>
      </c>
      <c r="B10" s="2">
        <v>143225791</v>
      </c>
    </row>
    <row r="11" spans="1:2" ht="15">
      <c r="A11" s="1" t="s">
        <v>8</v>
      </c>
      <c r="B11" s="2">
        <v>523188</v>
      </c>
    </row>
    <row r="12" spans="1:2" ht="15">
      <c r="A12" s="1" t="s">
        <v>9</v>
      </c>
      <c r="B12" s="2">
        <v>-77743</v>
      </c>
    </row>
    <row r="13" spans="1:2" ht="15">
      <c r="A13" s="1" t="s">
        <v>10</v>
      </c>
      <c r="B13" s="2">
        <v>137178</v>
      </c>
    </row>
    <row r="14" spans="1:2" ht="15">
      <c r="A14" s="1" t="s">
        <v>11</v>
      </c>
      <c r="B14" s="2">
        <v>356276</v>
      </c>
    </row>
    <row r="15" spans="1:2" ht="15">
      <c r="A15" s="1" t="s">
        <v>12</v>
      </c>
      <c r="B15" s="2">
        <v>1515486</v>
      </c>
    </row>
    <row r="16" spans="1:2" ht="15">
      <c r="A16" s="1" t="s">
        <v>13</v>
      </c>
      <c r="B16" s="2">
        <v>454318</v>
      </c>
    </row>
    <row r="17" spans="1:2" ht="15">
      <c r="A17" s="1" t="s">
        <v>14</v>
      </c>
      <c r="B17" s="2">
        <v>-7500</v>
      </c>
    </row>
    <row r="18" spans="2:2" ht="15">
      <c r="B18" s="3" t="s">
        <v>15</v>
      </c>
    </row>
    <row r="19" spans="1:2" ht="15">
      <c r="A19" s="9" t="s">
        <v>21</v>
      </c>
      <c r="B19" s="4">
        <v>-95637954</v>
      </c>
    </row>
    <row r="20" spans="1:2" ht="15">
      <c r="A20" s="1" t="s">
        <v>16</v>
      </c>
      <c r="B20" s="7">
        <v>-4520349</v>
      </c>
    </row>
    <row r="21" spans="1:2" ht="15">
      <c r="A21" s="1" t="s">
        <v>23</v>
      </c>
      <c r="B21" s="7">
        <v>-1853557</v>
      </c>
    </row>
    <row r="22" spans="1:2" ht="15">
      <c r="A22" s="1" t="s">
        <v>17</v>
      </c>
      <c r="B22" s="7">
        <v>-7131050</v>
      </c>
    </row>
    <row r="23" spans="1:2" ht="15">
      <c r="A23" s="1" t="s">
        <v>19</v>
      </c>
      <c r="B23" s="7">
        <v>-956436</v>
      </c>
    </row>
    <row r="24" spans="1:2" ht="15.75" thickBot="1">
      <c r="A24" s="9" t="s">
        <v>20</v>
      </c>
      <c r="B24" s="8">
        <f>SUM(B19:B23)</f>
        <v>-110099346</v>
      </c>
    </row>
    <row r="25" ht="15.75" thickTop="1"/>
    <row r="26" spans="1:4" ht="60">
      <c r="A26" s="10" t="s">
        <v>22</v>
      </c>
      <c r="B26" s="11"/>
      <c r="C26" s="11"/>
      <c r="D26" s="11"/>
    </row>
  </sheetData>
  <pageMargins left="0.7" right="0.7" top="0.75" bottom="0.75" header="0.3" footer="0.3"/>
  <pageSetup orientation="portrait" r:id="rId1"/>
</worksheet>
</file>

<file path=customXml/item1.xml>��< ? x m l   v e r s i o n = " 1 . 0 "   e n c o d i n g = " u t f - 1 6 " ? >  
 < p r o p e r t i e s   x m l n s = " h t t p : / / w w w . i m a n a g e . c o m / w o r k / x m l s c h e m a " >  
     < d o c u m e n t i d > A C T I V E ! 1 6 2 0 3 1 7 0 . 1 < / d o c u m e n t i d >  
     < s e n d e r i d > K E A B E T < / s e n d e r i d >  
     < s e n d e r e m a i l > B K E A T I N G @ G U N S T E R . C O M < / s e n d e r e m a i l >  
     < l a s t m o d i f i e d > 2 0 2 2 - 1 0 - 1 0 T 1 3 : 2 7 : 2 0 . 0 0 0 0 0 0 0 - 0 4 : 0 0 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