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hidePivotFieldList="1" defaultThemeVersion="166925"/>
  <xr:revisionPtr revIDLastSave="0" documentId="13_ncr:1_{C1588558-E19A-4DA4-BB0A-3998E8C18FAA}" xr6:coauthVersionLast="46" xr6:coauthVersionMax="46" xr10:uidLastSave="{00000000-0000-0000-0000-000000000000}"/>
  <bookViews>
    <workbookView xWindow="31830" yWindow="1230" windowWidth="21270" windowHeight="13680" firstSheet="3" activeTab="7" xr2:uid="{0449063B-3B6F-47D7-B83D-EE7329419F48}"/>
  </bookViews>
  <sheets>
    <sheet name="Summary" sheetId="9" r:id="rId1"/>
    <sheet name="System Cost" sheetId="3" r:id="rId2"/>
    <sheet name="2021 BPO - BO Payroll Cost" sheetId="1" r:id="rId3"/>
    <sheet name="Call Vol" sheetId="5" r:id="rId4"/>
    <sheet name="Inbound volume" sheetId="6" r:id="rId5"/>
    <sheet name="DL online requests" sheetId="7" r:id="rId6"/>
    <sheet name="ECC DL requests" sheetId="8" r:id="rId7"/>
    <sheet name="2021" sheetId="2" r:id="rId8"/>
  </sheets>
  <calcPr calcId="191029"/>
  <pivotCaches>
    <pivotCache cacheId="20" r:id="rId9"/>
    <pivotCache cacheId="21"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 i="9" l="1"/>
  <c r="O11" i="9"/>
  <c r="O12" i="9"/>
  <c r="P16" i="9"/>
  <c r="E26" i="9"/>
  <c r="E21" i="9"/>
  <c r="E20" i="9"/>
  <c r="E23" i="9" s="1"/>
  <c r="E27" i="9" s="1"/>
  <c r="P8" i="9"/>
  <c r="P9" i="9"/>
  <c r="P10" i="9"/>
  <c r="P11" i="9"/>
  <c r="P12" i="9"/>
  <c r="P13" i="9"/>
  <c r="P14" i="9"/>
  <c r="P15" i="9"/>
  <c r="P7" i="9"/>
  <c r="O8" i="9"/>
  <c r="O9" i="9"/>
  <c r="O10" i="9"/>
  <c r="O13" i="9"/>
  <c r="O14" i="9"/>
  <c r="O15" i="9"/>
  <c r="O7" i="9"/>
  <c r="M21" i="1"/>
  <c r="M23" i="1" s="1"/>
  <c r="O18" i="1"/>
  <c r="O19" i="1" s="1"/>
  <c r="O23" i="1" s="1"/>
  <c r="O17" i="1"/>
  <c r="L16" i="9" l="1"/>
  <c r="O16" i="9" s="1"/>
  <c r="D19" i="5" l="1"/>
  <c r="D18" i="5" l="1"/>
  <c r="F23" i="5"/>
  <c r="K6" i="5"/>
  <c r="AV18" i="6" l="1"/>
  <c r="AU18" i="6"/>
  <c r="AR18" i="6"/>
  <c r="AQ18" i="6"/>
  <c r="AT17" i="6" s="1"/>
  <c r="AN18" i="6"/>
  <c r="AM18" i="6"/>
  <c r="AP15" i="6" s="1"/>
  <c r="AJ18" i="6"/>
  <c r="AI18" i="6"/>
  <c r="AL13" i="6" s="1"/>
  <c r="AF18" i="6"/>
  <c r="AE18" i="6"/>
  <c r="AB18" i="6"/>
  <c r="AA18" i="6"/>
  <c r="AD13" i="6" s="1"/>
  <c r="X18" i="6"/>
  <c r="W18" i="6"/>
  <c r="Z16" i="6" s="1"/>
  <c r="T18" i="6"/>
  <c r="S18" i="6"/>
  <c r="V14" i="6" s="1"/>
  <c r="P18" i="6"/>
  <c r="O18" i="6"/>
  <c r="L18" i="6"/>
  <c r="K18" i="6"/>
  <c r="N17" i="6" s="1"/>
  <c r="H18" i="6"/>
  <c r="G18" i="6"/>
  <c r="J17" i="6" s="1"/>
  <c r="D18" i="6"/>
  <c r="C18" i="6"/>
  <c r="F15" i="6" s="1"/>
  <c r="AX17" i="6"/>
  <c r="AH17" i="6"/>
  <c r="Z17" i="6"/>
  <c r="R17" i="6"/>
  <c r="AX16" i="6"/>
  <c r="AT16" i="6"/>
  <c r="AP16" i="6"/>
  <c r="AH16" i="6"/>
  <c r="R16" i="6"/>
  <c r="N16" i="6"/>
  <c r="J16" i="6"/>
  <c r="AX15" i="6"/>
  <c r="AT15" i="6"/>
  <c r="AH15" i="6"/>
  <c r="Z15" i="6"/>
  <c r="R15" i="6"/>
  <c r="N15" i="6"/>
  <c r="J15" i="6"/>
  <c r="AX14" i="6"/>
  <c r="AP14" i="6"/>
  <c r="AH14" i="6"/>
  <c r="AD14" i="6"/>
  <c r="Z14" i="6"/>
  <c r="R14" i="6"/>
  <c r="AX13" i="6"/>
  <c r="AT13" i="6"/>
  <c r="AP13" i="6"/>
  <c r="AH13" i="6"/>
  <c r="Z13" i="6"/>
  <c r="R13" i="6"/>
  <c r="N13" i="6"/>
  <c r="J13" i="6"/>
  <c r="AX12" i="6"/>
  <c r="AP12" i="6"/>
  <c r="AH12" i="6"/>
  <c r="AD12" i="6"/>
  <c r="Z12" i="6"/>
  <c r="R12" i="6"/>
  <c r="J12" i="6"/>
  <c r="AX11" i="6"/>
  <c r="AT11" i="6"/>
  <c r="AP11" i="6"/>
  <c r="AH11" i="6"/>
  <c r="Z11" i="6"/>
  <c r="R11" i="6"/>
  <c r="N11" i="6"/>
  <c r="J11" i="6"/>
  <c r="AX10" i="6"/>
  <c r="AP10" i="6"/>
  <c r="AH10" i="6"/>
  <c r="AD10" i="6"/>
  <c r="Z10" i="6"/>
  <c r="R10" i="6"/>
  <c r="J10" i="6"/>
  <c r="AX9" i="6"/>
  <c r="AT9" i="6"/>
  <c r="AP9" i="6"/>
  <c r="AH9" i="6"/>
  <c r="Z9" i="6"/>
  <c r="R9" i="6"/>
  <c r="N9" i="6"/>
  <c r="J9" i="6"/>
  <c r="AX8" i="6"/>
  <c r="AP8" i="6"/>
  <c r="AH8" i="6"/>
  <c r="AD8" i="6"/>
  <c r="Z8" i="6"/>
  <c r="R8" i="6"/>
  <c r="J8" i="6"/>
  <c r="AX7" i="6"/>
  <c r="AT7" i="6"/>
  <c r="AP7" i="6"/>
  <c r="AH7" i="6"/>
  <c r="Z7" i="6"/>
  <c r="R7" i="6"/>
  <c r="N7" i="6"/>
  <c r="J7" i="6"/>
  <c r="AX6" i="6"/>
  <c r="AH6" i="6"/>
  <c r="Z6" i="6"/>
  <c r="R6" i="6"/>
  <c r="N6" i="6"/>
  <c r="C23" i="5"/>
  <c r="D9" i="5" s="1"/>
  <c r="D14" i="5"/>
  <c r="D13" i="5"/>
  <c r="D12" i="5"/>
  <c r="D11" i="5"/>
  <c r="D10" i="5"/>
  <c r="D8" i="5"/>
  <c r="D6" i="5"/>
  <c r="D5" i="5"/>
  <c r="D4" i="5"/>
  <c r="AL16" i="6" l="1"/>
  <c r="F16" i="6"/>
  <c r="V17" i="6"/>
  <c r="F8" i="6"/>
  <c r="V9" i="6"/>
  <c r="F12" i="6"/>
  <c r="F14" i="6"/>
  <c r="J14" i="6"/>
  <c r="AL17" i="6"/>
  <c r="V7" i="6"/>
  <c r="F10" i="6"/>
  <c r="AL12" i="6"/>
  <c r="V15" i="6"/>
  <c r="AL6" i="6"/>
  <c r="D7" i="5"/>
  <c r="D15" i="5"/>
  <c r="AT6" i="6"/>
  <c r="AD7" i="6"/>
  <c r="N8" i="6"/>
  <c r="AT8" i="6"/>
  <c r="AD9" i="6"/>
  <c r="N10" i="6"/>
  <c r="AT10" i="6"/>
  <c r="AD11" i="6"/>
  <c r="N12" i="6"/>
  <c r="AT12" i="6"/>
  <c r="N14" i="6"/>
  <c r="AT14" i="6"/>
  <c r="F17" i="6"/>
  <c r="AP17" i="6"/>
  <c r="AL8" i="6"/>
  <c r="V11" i="6"/>
  <c r="V13" i="6"/>
  <c r="AL15" i="6"/>
  <c r="V16" i="6"/>
  <c r="V6" i="6"/>
  <c r="AL10" i="6"/>
  <c r="AL14" i="6"/>
  <c r="F7" i="6"/>
  <c r="AL7" i="6"/>
  <c r="V8" i="6"/>
  <c r="F9" i="6"/>
  <c r="AL9" i="6"/>
  <c r="V10" i="6"/>
  <c r="F11" i="6"/>
  <c r="AL11" i="6"/>
  <c r="V12" i="6"/>
  <c r="F13" i="6"/>
  <c r="C16" i="3" l="1"/>
  <c r="D11" i="1" l="1"/>
  <c r="E11" i="1"/>
  <c r="F11" i="1"/>
  <c r="G11" i="1"/>
  <c r="H11" i="1"/>
  <c r="I11" i="1"/>
  <c r="J11" i="1"/>
  <c r="J13" i="1" s="1"/>
  <c r="K11" i="1"/>
  <c r="L11" i="1"/>
  <c r="M11" i="1"/>
  <c r="N11" i="1"/>
  <c r="D12" i="1"/>
  <c r="D13" i="1" s="1"/>
  <c r="E12" i="1"/>
  <c r="E13" i="1" s="1"/>
  <c r="F12" i="1"/>
  <c r="G12" i="1"/>
  <c r="G13" i="1" s="1"/>
  <c r="H12" i="1"/>
  <c r="H13" i="1" s="1"/>
  <c r="I12" i="1"/>
  <c r="J12" i="1"/>
  <c r="K12" i="1"/>
  <c r="L12" i="1"/>
  <c r="L13" i="1" s="1"/>
  <c r="M12" i="1"/>
  <c r="M13" i="1" s="1"/>
  <c r="N12" i="1"/>
  <c r="C12" i="1"/>
  <c r="C11" i="1"/>
  <c r="O5" i="1"/>
  <c r="I6" i="1"/>
  <c r="J6" i="1" s="1"/>
  <c r="I17" i="2"/>
  <c r="J17" i="2"/>
  <c r="K17" i="2"/>
  <c r="L17" i="2"/>
  <c r="M17" i="2"/>
  <c r="N17" i="2"/>
  <c r="O17" i="2"/>
  <c r="P17" i="2"/>
  <c r="Q17" i="2"/>
  <c r="R17" i="2"/>
  <c r="S17" i="2"/>
  <c r="I18" i="2"/>
  <c r="J18" i="2"/>
  <c r="K18" i="2"/>
  <c r="L18" i="2"/>
  <c r="M18" i="2"/>
  <c r="N18" i="2"/>
  <c r="O18" i="2"/>
  <c r="P18" i="2"/>
  <c r="Q18" i="2"/>
  <c r="R18" i="2"/>
  <c r="S18" i="2"/>
  <c r="H17" i="2"/>
  <c r="H18" i="2"/>
  <c r="G18" i="2"/>
  <c r="F18" i="2"/>
  <c r="E18" i="2"/>
  <c r="D18" i="2"/>
  <c r="C18" i="2"/>
  <c r="G17" i="2"/>
  <c r="F17" i="2"/>
  <c r="E17" i="2"/>
  <c r="D17" i="2"/>
  <c r="C17" i="2"/>
  <c r="E13" i="2"/>
  <c r="D13" i="2"/>
  <c r="C13" i="2"/>
  <c r="N12" i="2"/>
  <c r="N13" i="2" s="1"/>
  <c r="F12" i="2"/>
  <c r="F13" i="2" s="1"/>
  <c r="E8" i="2"/>
  <c r="D8" i="2"/>
  <c r="D19" i="2" s="1"/>
  <c r="C8" i="2"/>
  <c r="C19" i="2" s="1"/>
  <c r="N7" i="2"/>
  <c r="N8" i="2" s="1"/>
  <c r="N19" i="2" s="1"/>
  <c r="F7" i="2"/>
  <c r="F8" i="2" s="1"/>
  <c r="F13" i="1" l="1"/>
  <c r="I13" i="1"/>
  <c r="N13" i="1"/>
  <c r="K13" i="1"/>
  <c r="C13" i="1"/>
  <c r="O11" i="1"/>
  <c r="O12" i="1"/>
  <c r="J7" i="1"/>
  <c r="K6" i="1"/>
  <c r="I7" i="1"/>
  <c r="F19" i="2"/>
  <c r="E19" i="2"/>
  <c r="G12" i="2"/>
  <c r="O12" i="2"/>
  <c r="G7" i="2"/>
  <c r="O7" i="2"/>
  <c r="O13" i="1" l="1"/>
  <c r="K7" i="1"/>
  <c r="L6" i="1"/>
  <c r="G13" i="2"/>
  <c r="H12" i="2"/>
  <c r="O8" i="2"/>
  <c r="P7" i="2"/>
  <c r="G8" i="2"/>
  <c r="H7" i="2"/>
  <c r="O13" i="2"/>
  <c r="P12" i="2"/>
  <c r="L7" i="1" l="1"/>
  <c r="M6" i="1"/>
  <c r="C7" i="1"/>
  <c r="D6" i="1"/>
  <c r="O19" i="2"/>
  <c r="P13" i="2"/>
  <c r="Q12" i="2"/>
  <c r="H13" i="2"/>
  <c r="I12" i="2"/>
  <c r="G19" i="2"/>
  <c r="H8" i="2"/>
  <c r="H19" i="2" s="1"/>
  <c r="I7" i="2"/>
  <c r="P8" i="2"/>
  <c r="Q7" i="2"/>
  <c r="D7" i="1" l="1"/>
  <c r="E6" i="1"/>
  <c r="M7" i="1"/>
  <c r="N6" i="1"/>
  <c r="N7" i="1" s="1"/>
  <c r="P19" i="2"/>
  <c r="Q13" i="2"/>
  <c r="R12" i="2"/>
  <c r="R7" i="2"/>
  <c r="Q8" i="2"/>
  <c r="I8" i="2"/>
  <c r="J7" i="2"/>
  <c r="I13" i="2"/>
  <c r="J12" i="2"/>
  <c r="E7" i="1" l="1"/>
  <c r="F6" i="1"/>
  <c r="I19" i="2"/>
  <c r="Q19" i="2"/>
  <c r="R13" i="2"/>
  <c r="S12" i="2"/>
  <c r="S13" i="2" s="1"/>
  <c r="J8" i="2"/>
  <c r="K7" i="2"/>
  <c r="R8" i="2"/>
  <c r="S7" i="2"/>
  <c r="S8" i="2" s="1"/>
  <c r="S19" i="2" s="1"/>
  <c r="K12" i="2"/>
  <c r="J13" i="2"/>
  <c r="F7" i="1" l="1"/>
  <c r="G6" i="1"/>
  <c r="R19" i="2"/>
  <c r="J19" i="2"/>
  <c r="K13" i="2"/>
  <c r="L12" i="2"/>
  <c r="K8" i="2"/>
  <c r="L7" i="2"/>
  <c r="G7" i="1" l="1"/>
  <c r="H6" i="1"/>
  <c r="H7" i="1" s="1"/>
  <c r="O7" i="1" s="1"/>
  <c r="O6" i="1" s="1"/>
  <c r="K19" i="2"/>
  <c r="L8" i="2"/>
  <c r="L19" i="2" s="1"/>
  <c r="M7" i="2"/>
  <c r="M8" i="2" s="1"/>
  <c r="M12" i="2"/>
  <c r="M13" i="2" s="1"/>
  <c r="L13" i="2"/>
  <c r="M19" i="2" l="1"/>
</calcChain>
</file>

<file path=xl/sharedStrings.xml><?xml version="1.0" encoding="utf-8"?>
<sst xmlns="http://schemas.openxmlformats.org/spreadsheetml/2006/main" count="327" uniqueCount="164">
  <si>
    <t>ERT</t>
  </si>
  <si>
    <t>Agent Count</t>
  </si>
  <si>
    <t xml:space="preserve"> Mth Hours</t>
  </si>
  <si>
    <t>Cost per Hour</t>
  </si>
  <si>
    <t>Total $$</t>
  </si>
  <si>
    <t>COSTA RICA OPERATION</t>
  </si>
  <si>
    <t>CSR/ECC</t>
  </si>
  <si>
    <t>CSR</t>
  </si>
  <si>
    <t>CALL CENTER TOTAL</t>
  </si>
  <si>
    <t>TOTAL</t>
  </si>
  <si>
    <t>FTE - Headcount</t>
  </si>
  <si>
    <t>Total Hours</t>
  </si>
  <si>
    <t>CALL Volume</t>
  </si>
  <si>
    <t>ACD CALLS</t>
  </si>
  <si>
    <t>BO Payroll</t>
  </si>
  <si>
    <t>Total</t>
  </si>
  <si>
    <t>Salary + benefit loader 21%</t>
  </si>
  <si>
    <t>BO Support Total</t>
  </si>
  <si>
    <t>Allocated %</t>
  </si>
  <si>
    <t>Mgr Retail Ops</t>
  </si>
  <si>
    <t>CST Oper. Sup</t>
  </si>
  <si>
    <t>Expenses</t>
  </si>
  <si>
    <t>API Charges</t>
  </si>
  <si>
    <t>Misc Payroll and consulting expenses</t>
  </si>
  <si>
    <t>Total Starnik O&amp;M</t>
  </si>
  <si>
    <t>`</t>
  </si>
  <si>
    <t>Total Starnik Licenses 2021 costs (Annual Fee + Deprec Exp)</t>
  </si>
  <si>
    <t>Maximo O&amp;M - 2021</t>
  </si>
  <si>
    <t>Equifax O&amp;M - 2021</t>
  </si>
  <si>
    <t xml:space="preserve">2021 - Total System Cost </t>
  </si>
  <si>
    <t>AHT</t>
  </si>
  <si>
    <t>Skills</t>
  </si>
  <si>
    <t>Call Handled</t>
  </si>
  <si>
    <t>FCG_GAS_Residential</t>
  </si>
  <si>
    <t>FCG_GAS_Resi_Spa</t>
  </si>
  <si>
    <t>FCG_Residential Queu</t>
  </si>
  <si>
    <t>FCG_Residential Spa</t>
  </si>
  <si>
    <t>FCG_ConOps Queue_Spa</t>
  </si>
  <si>
    <t>FCG_ConOps Queue</t>
  </si>
  <si>
    <t>FCG_GAS_Business</t>
  </si>
  <si>
    <t>FCG_GAS_Business_Spa</t>
  </si>
  <si>
    <t>FCG_Commercial queue</t>
  </si>
  <si>
    <t>FCG_Commercial Spa</t>
  </si>
  <si>
    <t>FCG_Delinquency_ENG</t>
  </si>
  <si>
    <t>FCG_Delinquency_Span</t>
  </si>
  <si>
    <t>DL Online (New)</t>
  </si>
  <si>
    <t>ECC DL Request</t>
  </si>
  <si>
    <t>CSR ACD Calls</t>
  </si>
  <si>
    <t>ECC ACD Calls</t>
  </si>
  <si>
    <t>Total Inquiries</t>
  </si>
  <si>
    <t>Offered</t>
  </si>
  <si>
    <t>Handled</t>
  </si>
  <si>
    <t>% of total</t>
  </si>
  <si>
    <t>Jan</t>
  </si>
  <si>
    <t>Feb</t>
  </si>
  <si>
    <t>Mar</t>
  </si>
  <si>
    <t>--</t>
  </si>
  <si>
    <t>Apr</t>
  </si>
  <si>
    <t>May</t>
  </si>
  <si>
    <t>Jun</t>
  </si>
  <si>
    <t>Jul</t>
  </si>
  <si>
    <t>Aug</t>
  </si>
  <si>
    <t>Sep</t>
  </si>
  <si>
    <t>Oct</t>
  </si>
  <si>
    <t>Nov</t>
  </si>
  <si>
    <t>Dec</t>
  </si>
  <si>
    <t>Skill</t>
  </si>
  <si>
    <t>Skill number</t>
  </si>
  <si>
    <t>Type of calls</t>
  </si>
  <si>
    <t>existing gas meter turn on, turn off, RTTRT residential</t>
  </si>
  <si>
    <t>converting an existing residence or commercial building to natural gas, adding gas appliances, equipment, or back-up generators (BCA)</t>
  </si>
  <si>
    <t>existing gas meter turn on, turn off, RTTRT residential Spanish</t>
  </si>
  <si>
    <t>FCG_Residential Queue</t>
  </si>
  <si>
    <t>New residential construction project that will utilize gas appliances or equipment (BCA)</t>
  </si>
  <si>
    <t>existing gas meter turn on, turn off commercial</t>
  </si>
  <si>
    <t>converting an existing residence or commercial building to natural gas, adding gas appliances, equipment, or back-up generators (BCA) Spanish</t>
  </si>
  <si>
    <t>New commercial construction project that will utilize gas appliances or equipment (BCA)</t>
  </si>
  <si>
    <t>existing gas meter turn on, turn off commercial Spanish</t>
  </si>
  <si>
    <t>FCG_Residential Queue_Spa</t>
  </si>
  <si>
    <t>New residential construction project that will utilize gas appliances or equipment (BCA) Spanish</t>
  </si>
  <si>
    <t>FCG_Commercial queue_Spa</t>
  </si>
  <si>
    <t>New commercial construction project that will utilize gas appliances or equipment (BCA) Spanish</t>
  </si>
  <si>
    <t>Count of Case type</t>
  </si>
  <si>
    <t>Column Labels</t>
  </si>
  <si>
    <t>Row Labels</t>
  </si>
  <si>
    <t>Check service availability</t>
  </si>
  <si>
    <t>Close account</t>
  </si>
  <si>
    <t>Complaints</t>
  </si>
  <si>
    <t>New account</t>
  </si>
  <si>
    <t>Others</t>
  </si>
  <si>
    <t>Grand Total</t>
  </si>
  <si>
    <t>2021</t>
  </si>
  <si>
    <t>2022</t>
  </si>
  <si>
    <t>&lt;1/1/2021 Count</t>
  </si>
  <si>
    <t>Jan Count</t>
  </si>
  <si>
    <t>Feb Count</t>
  </si>
  <si>
    <t>Mar Count</t>
  </si>
  <si>
    <t>Apr Count</t>
  </si>
  <si>
    <t>May Count</t>
  </si>
  <si>
    <t>Jun Count</t>
  </si>
  <si>
    <t>Jul Count</t>
  </si>
  <si>
    <t>Aug Count</t>
  </si>
  <si>
    <t>Sep Count</t>
  </si>
  <si>
    <t>Oct Count</t>
  </si>
  <si>
    <t>Nov Count</t>
  </si>
  <si>
    <t>Dec Count</t>
  </si>
  <si>
    <t>&gt;2/18/2022 Count</t>
  </si>
  <si>
    <t>C;</t>
  </si>
  <si>
    <t>BCA follow up</t>
  </si>
  <si>
    <t>Builder</t>
  </si>
  <si>
    <t>Commercial account</t>
  </si>
  <si>
    <t>DL online case</t>
  </si>
  <si>
    <t>Escalation investigation</t>
  </si>
  <si>
    <t>Meter Replacement</t>
  </si>
  <si>
    <t>Meter set</t>
  </si>
  <si>
    <t>Meter upgrade</t>
  </si>
  <si>
    <t>Other</t>
  </si>
  <si>
    <t>Override Request</t>
  </si>
  <si>
    <t>Realtor</t>
  </si>
  <si>
    <t>RFA follow up</t>
  </si>
  <si>
    <t>(blank)</t>
  </si>
  <si>
    <t>Cost Per Minute</t>
  </si>
  <si>
    <t>New Business residental</t>
  </si>
  <si>
    <t>Move Ins</t>
  </si>
  <si>
    <t>Commercial Initial Connect</t>
  </si>
  <si>
    <t>Residential Initial Connect</t>
  </si>
  <si>
    <t>Complex Commercial Reconnect</t>
  </si>
  <si>
    <t>Bill Collect in Lieu of Disconnection</t>
  </si>
  <si>
    <t>SCHEDULE E-3</t>
  </si>
  <si>
    <t>COST STUDY - CONNECTION AND RECONNECTIONS</t>
  </si>
  <si>
    <t>Line</t>
  </si>
  <si>
    <t>Description</t>
  </si>
  <si>
    <t>Time Involved</t>
  </si>
  <si>
    <t>Cost</t>
  </si>
  <si>
    <t>After Hours</t>
  </si>
  <si>
    <t>Minutes</t>
  </si>
  <si>
    <t>Basic Residential Reconnect</t>
  </si>
  <si>
    <t>Basic Commercial Reconnect</t>
  </si>
  <si>
    <t>Name or Billing Address Changes</t>
  </si>
  <si>
    <t>% of Total</t>
  </si>
  <si>
    <t>Transfer Service</t>
  </si>
  <si>
    <t xml:space="preserve"> SONP Orders to Field</t>
  </si>
  <si>
    <t>Commercial Initial Connect - Complex</t>
  </si>
  <si>
    <t>CSR Cost</t>
  </si>
  <si>
    <t>Systems</t>
  </si>
  <si>
    <t>Disconnection</t>
  </si>
  <si>
    <t>Provide Cost of Temp Disconnect</t>
  </si>
  <si>
    <t>Mins</t>
  </si>
  <si>
    <t>Systems Cost</t>
  </si>
  <si>
    <t>Contract and Internal Labor Cost</t>
  </si>
  <si>
    <t>Percentage of Cost applied</t>
  </si>
  <si>
    <t>Total Cost</t>
  </si>
  <si>
    <t>Call Volume</t>
  </si>
  <si>
    <t>Avg Minutes Per Call</t>
  </si>
  <si>
    <t>Call Minutes</t>
  </si>
  <si>
    <t>20220069-GU</t>
  </si>
  <si>
    <t>FCG 004266</t>
  </si>
  <si>
    <t>FCG 004267</t>
  </si>
  <si>
    <t>FCG 004268</t>
  </si>
  <si>
    <t>FCG 004269</t>
  </si>
  <si>
    <t>FCG 004270</t>
  </si>
  <si>
    <t>FCG 004271</t>
  </si>
  <si>
    <t>FCG 004272</t>
  </si>
  <si>
    <t>FCG 004273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</si>
</sst>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8" formatCode="&quot;$&quot;#,##0.00_);[Red]\(&quot;$&quot;#,##0.00\)"/>
    <numFmt numFmtId="44" formatCode="_(&quot;$&quot;* #,##0.00_);_(&quot;$&quot;* \(#,##0.00\);_(&quot;$&quot;* &quot;-&quot;??_);_(@_)"/>
    <numFmt numFmtId="43" formatCode="_(* #,##0.00_);_(* \(#,##0.00\);_(* &quot;-&quot;??_);_(@_)"/>
    <numFmt numFmtId="164" formatCode="###,000"/>
    <numFmt numFmtId="165" formatCode="&quot;       &quot;@"/>
    <numFmt numFmtId="166" formatCode="#,##0.00;\(#,##0.00\);#,##0.00"/>
    <numFmt numFmtId="167" formatCode="_(&quot;$&quot;* #,##0_);_(&quot;$&quot;* \(#,##0\);_(&quot;$&quot;* &quot;-&quot;??_);_(@_)"/>
    <numFmt numFmtId="168" formatCode="#,##0;\(#,##0\);#,##0"/>
    <numFmt numFmtId="169" formatCode="_(* #,##0_);_(* \(#,##0\);_(* &quot;-&quot;??_);_(@_)"/>
    <numFmt numFmtId="170" formatCode="0.0%"/>
    <numFmt numFmtId="171" formatCode="[$-409]mmm\-yy;@"/>
    <numFmt numFmtId="172" formatCode="&quot;$&quot;#,##0"/>
    <numFmt numFmtId="173" formatCode="#,##0.0"/>
    <numFmt numFmtId="174" formatCode="&quot;$&quot;#,##0.00"/>
    <numFmt numFmtId="175" formatCode="&quot;$&quot;#,##0.0_);[Red]\(&quot;$&quot;#,##0.0\)"/>
    <numFmt numFmtId="176" formatCode="0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8"/>
      <color rgb="FF1F497D"/>
      <name val="Verdana"/>
      <family val="2"/>
    </font>
    <font>
      <sz val="8"/>
      <color rgb="FF000000"/>
      <name val="Verdana"/>
      <family val="2"/>
    </font>
    <font>
      <b/>
      <sz val="8"/>
      <color rgb="FF1F497D"/>
      <name val="Verdana"/>
      <family val="2"/>
    </font>
    <font>
      <b/>
      <sz val="8"/>
      <color rgb="FF000000"/>
      <name val="Verdana"/>
      <family val="2"/>
    </font>
    <font>
      <b/>
      <i/>
      <sz val="11"/>
      <color theme="1"/>
      <name val="Calibri"/>
      <family val="2"/>
      <scheme val="minor"/>
    </font>
    <font>
      <b/>
      <sz val="11"/>
      <name val="Calibri"/>
      <family val="2"/>
      <scheme val="minor"/>
    </font>
    <font>
      <b/>
      <sz val="8"/>
      <name val="Verdana"/>
      <family val="2"/>
    </font>
    <font>
      <b/>
      <sz val="12"/>
      <color theme="0"/>
      <name val="Calibri"/>
      <family val="2"/>
      <scheme val="minor"/>
    </font>
    <font>
      <sz val="10"/>
      <color rgb="FF000000"/>
      <name val="Calibri"/>
      <family val="2"/>
    </font>
    <font>
      <sz val="10"/>
      <name val="Courier"/>
      <family val="3"/>
    </font>
    <font>
      <sz val="10"/>
      <name val="Arial"/>
      <family val="2"/>
    </font>
    <font>
      <b/>
      <sz val="10"/>
      <name val="Arial"/>
      <family val="2"/>
    </font>
    <font>
      <b/>
      <u val="singleAccounting"/>
      <sz val="12"/>
      <name val="Arial"/>
      <family val="2"/>
    </font>
    <font>
      <sz val="12"/>
      <name val="Arial"/>
      <family val="2"/>
    </font>
    <font>
      <b/>
      <u/>
      <sz val="12"/>
      <name val="Arial"/>
      <family val="2"/>
    </font>
    <font>
      <sz val="11"/>
      <color theme="1"/>
      <name val="Arial"/>
      <family val="2"/>
    </font>
    <font>
      <b/>
      <sz val="14"/>
      <color theme="1"/>
      <name val="Arial"/>
      <family val="2"/>
    </font>
    <font>
      <sz val="10"/>
      <color theme="1"/>
      <name val="Arial"/>
      <family val="2"/>
    </font>
    <font>
      <sz val="10"/>
      <color rgb="FFFF0000"/>
      <name val="Arial"/>
      <family val="2"/>
    </font>
    <font>
      <b/>
      <sz val="10"/>
      <color theme="1"/>
      <name val="Arial"/>
      <family val="2"/>
    </font>
    <font>
      <sz val="10"/>
      <name val="Times New Roman"/>
      <family val="1"/>
    </font>
  </fonts>
  <fills count="13">
    <fill>
      <patternFill patternType="none"/>
    </fill>
    <fill>
      <patternFill patternType="gray125"/>
    </fill>
    <fill>
      <patternFill patternType="solid">
        <fgColor theme="0"/>
        <bgColor indexed="64"/>
      </patternFill>
    </fill>
    <fill>
      <patternFill patternType="solid">
        <fgColor rgb="FFDBE5F1"/>
        <bgColor rgb="FFFFFFFF"/>
      </patternFill>
    </fill>
    <fill>
      <patternFill patternType="solid">
        <fgColor rgb="FFC3D6EB"/>
        <bgColor rgb="FF000000"/>
      </patternFill>
    </fill>
    <fill>
      <patternFill patternType="solid">
        <fgColor theme="9" tint="0.79998168889431442"/>
        <bgColor indexed="64"/>
      </patternFill>
    </fill>
    <fill>
      <patternFill patternType="solid">
        <fgColor theme="9" tint="0.79998168889431442"/>
        <bgColor rgb="FFFFFFFF"/>
      </patternFill>
    </fill>
    <fill>
      <patternFill patternType="solid">
        <fgColor theme="9" tint="0.79998168889431442"/>
        <bgColor rgb="FF000000"/>
      </patternFill>
    </fill>
    <fill>
      <patternFill patternType="solid">
        <fgColor theme="7" tint="0.79998168889431442"/>
        <bgColor rgb="FFFFFFFF"/>
      </patternFill>
    </fill>
    <fill>
      <patternFill patternType="solid">
        <fgColor theme="4"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59999389629810485"/>
        <bgColor indexed="64"/>
      </patternFill>
    </fill>
  </fills>
  <borders count="18">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24994659260841701"/>
      </left>
      <right/>
      <top style="thin">
        <color theme="3" tint="-0.24994659260841701"/>
      </top>
      <bottom style="thin">
        <color theme="3" tint="-0.24994659260841701"/>
      </bottom>
      <diagonal/>
    </border>
    <border>
      <left style="thin">
        <color indexed="64"/>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diagonal/>
    </border>
    <border>
      <left/>
      <right style="thin">
        <color indexed="64"/>
      </right>
      <top style="thin">
        <color theme="3" tint="-0.24994659260841701"/>
      </top>
      <bottom style="thin">
        <color indexed="64"/>
      </bottom>
      <diagonal/>
    </border>
    <border>
      <left style="thin">
        <color indexed="64"/>
      </left>
      <right/>
      <top style="thin">
        <color theme="3" tint="-0.24994659260841701"/>
      </top>
      <bottom style="thin">
        <color indexed="64"/>
      </bottom>
      <diagonal/>
    </border>
    <border>
      <left style="thin">
        <color indexed="64"/>
      </left>
      <right style="thin">
        <color theme="3" tint="-0.24994659260841701"/>
      </right>
      <top style="thin">
        <color theme="3" tint="-0.24994659260841701"/>
      </top>
      <bottom style="thin">
        <color theme="3"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3" fillId="3" borderId="1" applyNumberFormat="0" applyAlignment="0" applyProtection="0">
      <alignment horizontal="left" vertical="center" indent="1"/>
    </xf>
    <xf numFmtId="0" fontId="4" fillId="4" borderId="1" applyNumberFormat="0" applyAlignment="0" applyProtection="0">
      <alignment horizontal="left" vertical="center" indent="1"/>
    </xf>
    <xf numFmtId="164" fontId="3" fillId="0" borderId="2" applyNumberFormat="0" applyProtection="0">
      <alignment horizontal="right" vertical="center"/>
    </xf>
    <xf numFmtId="176" fontId="12" fillId="0" borderId="0"/>
    <xf numFmtId="0" fontId="16" fillId="0" borderId="0"/>
  </cellStyleXfs>
  <cellXfs count="141">
    <xf numFmtId="0" fontId="0" fillId="0" borderId="0" xfId="0"/>
    <xf numFmtId="0" fontId="0" fillId="2" borderId="0" xfId="0" applyFill="1"/>
    <xf numFmtId="0" fontId="2" fillId="0" borderId="0" xfId="0" applyFont="1"/>
    <xf numFmtId="17" fontId="3" fillId="3" borderId="1" xfId="4" quotePrefix="1" applyNumberFormat="1" applyAlignment="1">
      <alignment horizontal="center"/>
    </xf>
    <xf numFmtId="0" fontId="3" fillId="3" borderId="1" xfId="4" quotePrefix="1" applyNumberFormat="1" applyAlignment="1"/>
    <xf numFmtId="166" fontId="3" fillId="0" borderId="2" xfId="6" applyNumberFormat="1">
      <alignment horizontal="right" vertical="center"/>
    </xf>
    <xf numFmtId="0" fontId="5" fillId="3" borderId="3" xfId="4" quotePrefix="1" applyNumberFormat="1" applyFont="1" applyBorder="1" applyAlignment="1"/>
    <xf numFmtId="167" fontId="2" fillId="0" borderId="4" xfId="2" applyNumberFormat="1" applyFont="1" applyBorder="1"/>
    <xf numFmtId="17" fontId="3" fillId="3" borderId="1" xfId="4" quotePrefix="1" applyNumberFormat="1" applyAlignment="1"/>
    <xf numFmtId="165" fontId="4" fillId="4" borderId="1" xfId="5" quotePrefix="1" applyNumberFormat="1" applyAlignment="1">
      <alignment horizontal="right"/>
    </xf>
    <xf numFmtId="168" fontId="3" fillId="0" borderId="2" xfId="6" applyNumberFormat="1">
      <alignment horizontal="right" vertical="center"/>
    </xf>
    <xf numFmtId="43" fontId="3" fillId="0" borderId="2" xfId="1" applyFont="1" applyBorder="1" applyAlignment="1">
      <alignment horizontal="right" vertical="center"/>
    </xf>
    <xf numFmtId="169" fontId="3" fillId="0" borderId="2" xfId="1" applyNumberFormat="1" applyFont="1" applyBorder="1" applyAlignment="1">
      <alignment horizontal="right" vertical="center"/>
    </xf>
    <xf numFmtId="44" fontId="3" fillId="0" borderId="5" xfId="2" applyFont="1" applyBorder="1" applyAlignment="1">
      <alignment horizontal="right" vertical="center"/>
    </xf>
    <xf numFmtId="165" fontId="6" fillId="4" borderId="1" xfId="5" quotePrefix="1" applyNumberFormat="1" applyFont="1" applyAlignment="1">
      <alignment horizontal="right"/>
    </xf>
    <xf numFmtId="0" fontId="7" fillId="0" borderId="0" xfId="0" applyFont="1"/>
    <xf numFmtId="167" fontId="0" fillId="0" borderId="0" xfId="0" applyNumberFormat="1"/>
    <xf numFmtId="0" fontId="8" fillId="5" borderId="0" xfId="0" applyFont="1" applyFill="1"/>
    <xf numFmtId="17" fontId="9" fillId="6" borderId="1" xfId="4" quotePrefix="1" applyNumberFormat="1" applyFont="1" applyFill="1" applyAlignment="1"/>
    <xf numFmtId="165" fontId="9" fillId="7" borderId="1" xfId="5" quotePrefix="1" applyNumberFormat="1" applyFont="1" applyFill="1" applyAlignment="1">
      <alignment horizontal="right"/>
    </xf>
    <xf numFmtId="0" fontId="9" fillId="6" borderId="1" xfId="4" quotePrefix="1" applyNumberFormat="1" applyFont="1" applyFill="1" applyAlignment="1"/>
    <xf numFmtId="168" fontId="9" fillId="5" borderId="2" xfId="6" applyNumberFormat="1" applyFont="1" applyFill="1">
      <alignment horizontal="right" vertical="center"/>
    </xf>
    <xf numFmtId="44" fontId="5" fillId="0" borderId="5" xfId="2" applyFont="1" applyBorder="1" applyAlignment="1">
      <alignment horizontal="right" vertical="center"/>
    </xf>
    <xf numFmtId="167" fontId="3" fillId="0" borderId="5" xfId="2" applyNumberFormat="1" applyFont="1" applyBorder="1" applyAlignment="1">
      <alignment horizontal="right" vertical="center"/>
    </xf>
    <xf numFmtId="167" fontId="5" fillId="0" borderId="5" xfId="2" applyNumberFormat="1" applyFont="1" applyBorder="1" applyAlignment="1">
      <alignment horizontal="right" vertical="center"/>
    </xf>
    <xf numFmtId="0" fontId="5" fillId="3" borderId="0" xfId="4" applyNumberFormat="1" applyFont="1" applyBorder="1" applyAlignment="1"/>
    <xf numFmtId="9" fontId="5" fillId="8" borderId="1" xfId="3" quotePrefix="1" applyFont="1" applyFill="1" applyBorder="1" applyAlignment="1"/>
    <xf numFmtId="0" fontId="3" fillId="3" borderId="8" xfId="4" quotePrefix="1" applyNumberFormat="1" applyBorder="1" applyAlignment="1"/>
    <xf numFmtId="165" fontId="4" fillId="4" borderId="8" xfId="5" quotePrefix="1" applyNumberFormat="1" applyBorder="1" applyAlignment="1">
      <alignment horizontal="right"/>
    </xf>
    <xf numFmtId="165" fontId="6" fillId="4" borderId="8" xfId="5" quotePrefix="1" applyNumberFormat="1" applyFont="1" applyBorder="1" applyAlignment="1">
      <alignment horizontal="right"/>
    </xf>
    <xf numFmtId="167" fontId="2" fillId="0" borderId="0" xfId="2" applyNumberFormat="1" applyFont="1" applyBorder="1"/>
    <xf numFmtId="165" fontId="6" fillId="0" borderId="0" xfId="5" quotePrefix="1" applyNumberFormat="1" applyFont="1" applyFill="1" applyBorder="1" applyAlignment="1">
      <alignment horizontal="right"/>
    </xf>
    <xf numFmtId="0" fontId="5" fillId="0" borderId="0" xfId="4" quotePrefix="1" applyNumberFormat="1" applyFont="1" applyFill="1" applyBorder="1" applyAlignment="1"/>
    <xf numFmtId="0" fontId="2" fillId="0" borderId="11" xfId="0" applyFont="1" applyBorder="1"/>
    <xf numFmtId="167" fontId="0" fillId="0" borderId="12" xfId="2" applyNumberFormat="1" applyFont="1" applyBorder="1"/>
    <xf numFmtId="0" fontId="2" fillId="0" borderId="13" xfId="0" applyFont="1" applyBorder="1"/>
    <xf numFmtId="167" fontId="0" fillId="0" borderId="14" xfId="2" applyNumberFormat="1" applyFont="1" applyBorder="1"/>
    <xf numFmtId="0" fontId="2" fillId="0" borderId="15" xfId="0" applyFont="1" applyBorder="1"/>
    <xf numFmtId="167" fontId="2" fillId="0" borderId="16" xfId="0" applyNumberFormat="1" applyFont="1" applyBorder="1"/>
    <xf numFmtId="0" fontId="0" fillId="0" borderId="0" xfId="0" applyFont="1"/>
    <xf numFmtId="0" fontId="0" fillId="0" borderId="10" xfId="0" applyFont="1" applyBorder="1"/>
    <xf numFmtId="0" fontId="0" fillId="0" borderId="11" xfId="0" applyFont="1" applyBorder="1"/>
    <xf numFmtId="0" fontId="0" fillId="0" borderId="12" xfId="0" applyFont="1" applyBorder="1"/>
    <xf numFmtId="167" fontId="0" fillId="0" borderId="12" xfId="0" applyNumberFormat="1" applyFont="1" applyBorder="1"/>
    <xf numFmtId="0" fontId="2" fillId="0" borderId="9" xfId="0" applyFont="1" applyFill="1" applyBorder="1"/>
    <xf numFmtId="167" fontId="2" fillId="0" borderId="10" xfId="0" applyNumberFormat="1" applyFont="1" applyBorder="1"/>
    <xf numFmtId="0" fontId="2" fillId="0" borderId="9" xfId="0" applyFont="1" applyBorder="1"/>
    <xf numFmtId="44" fontId="0" fillId="0" borderId="0" xfId="0" applyNumberFormat="1"/>
    <xf numFmtId="0" fontId="2" fillId="0" borderId="0" xfId="0" applyFont="1" applyAlignment="1">
      <alignment horizontal="center"/>
    </xf>
    <xf numFmtId="169" fontId="0" fillId="0" borderId="0" xfId="1" applyNumberFormat="1" applyFont="1"/>
    <xf numFmtId="170" fontId="0" fillId="0" borderId="0" xfId="3" applyNumberFormat="1" applyFont="1"/>
    <xf numFmtId="0" fontId="0" fillId="0" borderId="0" xfId="0" applyAlignment="1">
      <alignment horizontal="right" indent="1"/>
    </xf>
    <xf numFmtId="169" fontId="2" fillId="0" borderId="0" xfId="1" applyNumberFormat="1" applyFont="1"/>
    <xf numFmtId="0" fontId="2" fillId="9" borderId="4" xfId="0" applyFont="1" applyFill="1" applyBorder="1" applyAlignment="1">
      <alignment horizontal="center"/>
    </xf>
    <xf numFmtId="0" fontId="2" fillId="0" borderId="4" xfId="0" applyFont="1" applyBorder="1" applyAlignment="1">
      <alignment horizontal="center"/>
    </xf>
    <xf numFmtId="0" fontId="0" fillId="9" borderId="4" xfId="0" applyFill="1" applyBorder="1" applyAlignment="1">
      <alignment horizontal="center"/>
    </xf>
    <xf numFmtId="0" fontId="0" fillId="0" borderId="4" xfId="0" applyBorder="1" applyAlignment="1">
      <alignment horizontal="center"/>
    </xf>
    <xf numFmtId="1" fontId="0" fillId="9" borderId="4" xfId="0" applyNumberFormat="1" applyFill="1" applyBorder="1" applyAlignment="1">
      <alignment horizontal="center"/>
    </xf>
    <xf numFmtId="10" fontId="0" fillId="9" borderId="4" xfId="3" applyNumberFormat="1" applyFont="1" applyFill="1" applyBorder="1" applyAlignment="1">
      <alignment horizontal="center"/>
    </xf>
    <xf numFmtId="1" fontId="0" fillId="0" borderId="4" xfId="0" applyNumberFormat="1" applyBorder="1" applyAlignment="1">
      <alignment horizontal="center"/>
    </xf>
    <xf numFmtId="10" fontId="0" fillId="0" borderId="4" xfId="3" applyNumberFormat="1" applyFont="1" applyFill="1" applyBorder="1" applyAlignment="1">
      <alignment horizontal="center"/>
    </xf>
    <xf numFmtId="0" fontId="0" fillId="0" borderId="0" xfId="0" applyAlignment="1">
      <alignment horizontal="center"/>
    </xf>
    <xf numFmtId="1" fontId="2" fillId="0" borderId="0" xfId="0" applyNumberFormat="1" applyFont="1" applyAlignment="1">
      <alignment horizontal="center"/>
    </xf>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171" fontId="0" fillId="0" borderId="0" xfId="0" applyNumberFormat="1" applyAlignment="1">
      <alignment vertical="center"/>
    </xf>
    <xf numFmtId="171" fontId="0" fillId="0" borderId="0" xfId="0" applyNumberFormat="1" applyAlignment="1">
      <alignment horizontal="left" indent="1"/>
    </xf>
    <xf numFmtId="0" fontId="0" fillId="0" borderId="0" xfId="0" applyAlignment="1">
      <alignment horizontal="center" vertical="center" wrapText="1"/>
    </xf>
    <xf numFmtId="22" fontId="0" fillId="0" borderId="0" xfId="0" applyNumberFormat="1" applyAlignment="1">
      <alignment horizontal="left" indent="1"/>
    </xf>
    <xf numFmtId="44" fontId="0" fillId="0" borderId="0" xfId="0" applyNumberFormat="1" applyFont="1"/>
    <xf numFmtId="167" fontId="0" fillId="0" borderId="0" xfId="0" applyNumberFormat="1" applyFont="1"/>
    <xf numFmtId="0" fontId="0" fillId="0" borderId="0" xfId="0" applyFont="1" applyFill="1" applyBorder="1"/>
    <xf numFmtId="43" fontId="0" fillId="0" borderId="0" xfId="0" applyNumberFormat="1"/>
    <xf numFmtId="0" fontId="0" fillId="0" borderId="0" xfId="0" applyFont="1" applyFill="1" applyBorder="1" applyAlignment="1">
      <alignment horizontal="center"/>
    </xf>
    <xf numFmtId="172" fontId="0" fillId="0" borderId="0" xfId="0" applyNumberFormat="1" applyFont="1" applyFill="1" applyBorder="1" applyAlignment="1">
      <alignment horizontal="center"/>
    </xf>
    <xf numFmtId="174" fontId="0" fillId="0" borderId="0" xfId="0" applyNumberFormat="1" applyFont="1" applyFill="1" applyBorder="1" applyAlignment="1">
      <alignment horizontal="center"/>
    </xf>
    <xf numFmtId="6" fontId="0" fillId="0" borderId="0" xfId="0" applyNumberFormat="1" applyFont="1" applyFill="1" applyBorder="1" applyAlignment="1">
      <alignment horizontal="center"/>
    </xf>
    <xf numFmtId="175" fontId="0" fillId="0" borderId="0" xfId="0" applyNumberFormat="1" applyFont="1" applyFill="1" applyBorder="1" applyAlignment="1">
      <alignment horizontal="center"/>
    </xf>
    <xf numFmtId="0" fontId="2" fillId="0" borderId="0" xfId="0" applyFont="1" applyFill="1" applyBorder="1" applyAlignment="1">
      <alignment horizontal="center"/>
    </xf>
    <xf numFmtId="173" fontId="0" fillId="0" borderId="0" xfId="0" applyNumberFormat="1" applyFont="1" applyFill="1" applyBorder="1" applyAlignment="1">
      <alignment horizontal="center"/>
    </xf>
    <xf numFmtId="3" fontId="0" fillId="0" borderId="0" xfId="0" applyNumberFormat="1" applyFont="1" applyFill="1" applyBorder="1" applyAlignment="1">
      <alignment horizontal="center"/>
    </xf>
    <xf numFmtId="2" fontId="0" fillId="0" borderId="0" xfId="0" applyNumberFormat="1" applyFont="1" applyFill="1" applyBorder="1" applyAlignment="1">
      <alignment horizontal="center"/>
    </xf>
    <xf numFmtId="0" fontId="2" fillId="0" borderId="0" xfId="0" applyFont="1" applyFill="1" applyBorder="1"/>
    <xf numFmtId="174" fontId="2" fillId="0" borderId="0" xfId="0" applyNumberFormat="1" applyFont="1" applyFill="1" applyBorder="1" applyAlignment="1">
      <alignment horizontal="center"/>
    </xf>
    <xf numFmtId="0" fontId="13" fillId="0" borderId="17" xfId="0" applyFont="1" applyBorder="1" applyAlignment="1">
      <alignment vertical="top"/>
    </xf>
    <xf numFmtId="176" fontId="13" fillId="0" borderId="17" xfId="7" applyFont="1" applyBorder="1" applyAlignment="1">
      <alignment horizontal="centerContinuous"/>
    </xf>
    <xf numFmtId="176" fontId="13" fillId="0" borderId="17" xfId="7" applyFont="1" applyBorder="1"/>
    <xf numFmtId="0" fontId="15" fillId="0" borderId="0" xfId="0" applyFont="1" applyAlignment="1">
      <alignment horizontal="center" vertical="center"/>
    </xf>
    <xf numFmtId="44" fontId="14" fillId="0" borderId="17" xfId="2" applyFont="1" applyBorder="1" applyAlignment="1"/>
    <xf numFmtId="44" fontId="13" fillId="0" borderId="17" xfId="2" applyFont="1" applyBorder="1" applyAlignment="1">
      <alignment horizontal="centerContinuous"/>
    </xf>
    <xf numFmtId="44" fontId="13" fillId="0" borderId="17" xfId="2" applyFont="1" applyBorder="1" applyAlignment="1">
      <alignment horizontal="center"/>
    </xf>
    <xf numFmtId="0" fontId="18" fillId="0" borderId="0" xfId="0" applyFont="1" applyAlignment="1">
      <alignment horizontal="center"/>
    </xf>
    <xf numFmtId="0" fontId="18" fillId="0" borderId="0" xfId="0" applyFont="1" applyAlignment="1">
      <alignment horizontal="center" wrapText="1"/>
    </xf>
    <xf numFmtId="0" fontId="18" fillId="0" borderId="0" xfId="0" applyFont="1"/>
    <xf numFmtId="0" fontId="16" fillId="0" borderId="0" xfId="0" applyFont="1" applyAlignment="1">
      <alignment horizontal="center" vertical="center" wrapText="1"/>
    </xf>
    <xf numFmtId="0" fontId="17" fillId="0" borderId="0" xfId="0" applyFont="1" applyAlignment="1">
      <alignment horizontal="center" vertical="center" wrapText="1"/>
    </xf>
    <xf numFmtId="0" fontId="16" fillId="0" borderId="0" xfId="0" applyFont="1" applyAlignment="1">
      <alignment horizontal="center" vertical="center"/>
    </xf>
    <xf numFmtId="44" fontId="15" fillId="0" borderId="0" xfId="2" applyFont="1" applyAlignment="1">
      <alignment horizontal="center" vertical="center"/>
    </xf>
    <xf numFmtId="0" fontId="18" fillId="0" borderId="0" xfId="0" applyFont="1" applyAlignment="1">
      <alignment wrapText="1"/>
    </xf>
    <xf numFmtId="44" fontId="18" fillId="0" borderId="0" xfId="2" applyFont="1"/>
    <xf numFmtId="0" fontId="20" fillId="0" borderId="0" xfId="0" applyFont="1"/>
    <xf numFmtId="0" fontId="20" fillId="0" borderId="0" xfId="0" applyFont="1" applyAlignment="1">
      <alignment wrapText="1"/>
    </xf>
    <xf numFmtId="44" fontId="20" fillId="0" borderId="0" xfId="2" applyFont="1"/>
    <xf numFmtId="44" fontId="21" fillId="0" borderId="0" xfId="2" applyFont="1"/>
    <xf numFmtId="2" fontId="20" fillId="0" borderId="0" xfId="0" applyNumberFormat="1" applyFont="1"/>
    <xf numFmtId="44" fontId="22" fillId="0" borderId="0" xfId="0" applyNumberFormat="1" applyFont="1"/>
    <xf numFmtId="0" fontId="0" fillId="0" borderId="0" xfId="0" applyFont="1" applyAlignment="1">
      <alignment wrapText="1"/>
    </xf>
    <xf numFmtId="0" fontId="0" fillId="0" borderId="0" xfId="0" applyFont="1" applyFill="1" applyBorder="1" applyAlignment="1">
      <alignment wrapText="1"/>
    </xf>
    <xf numFmtId="43" fontId="20" fillId="0" borderId="0" xfId="1" applyFont="1"/>
    <xf numFmtId="10" fontId="0" fillId="0" borderId="0" xfId="3" applyNumberFormat="1" applyFont="1"/>
    <xf numFmtId="8" fontId="21" fillId="0" borderId="0" xfId="2" applyNumberFormat="1" applyFont="1"/>
    <xf numFmtId="44" fontId="20" fillId="0" borderId="0" xfId="2" applyNumberFormat="1" applyFont="1"/>
    <xf numFmtId="10" fontId="0" fillId="0" borderId="0" xfId="0" applyNumberFormat="1" applyFont="1" applyAlignment="1">
      <alignment wrapText="1"/>
    </xf>
    <xf numFmtId="44" fontId="0" fillId="0" borderId="0" xfId="0" applyNumberFormat="1" applyFont="1" applyFill="1" applyBorder="1"/>
    <xf numFmtId="172" fontId="0" fillId="0" borderId="17" xfId="0" applyNumberFormat="1" applyBorder="1" applyAlignment="1">
      <alignment horizontal="center"/>
    </xf>
    <xf numFmtId="8" fontId="20" fillId="0" borderId="0" xfId="2" applyNumberFormat="1" applyFont="1"/>
    <xf numFmtId="44" fontId="21" fillId="0" borderId="0" xfId="2" applyNumberFormat="1" applyFont="1"/>
    <xf numFmtId="170" fontId="20" fillId="0" borderId="0" xfId="0" applyNumberFormat="1" applyFont="1" applyAlignment="1">
      <alignment horizontal="center"/>
    </xf>
    <xf numFmtId="44" fontId="22" fillId="0" borderId="0" xfId="2" applyFont="1"/>
    <xf numFmtId="44" fontId="21" fillId="0" borderId="0" xfId="0" applyNumberFormat="1" applyFont="1"/>
    <xf numFmtId="172" fontId="20" fillId="0" borderId="0" xfId="0" applyNumberFormat="1" applyFont="1"/>
    <xf numFmtId="9" fontId="20" fillId="0" borderId="0" xfId="0" applyNumberFormat="1" applyFont="1"/>
    <xf numFmtId="174" fontId="20" fillId="0" borderId="0" xfId="0" applyNumberFormat="1" applyFont="1"/>
    <xf numFmtId="4" fontId="20" fillId="0" borderId="0" xfId="0" applyNumberFormat="1" applyFont="1"/>
    <xf numFmtId="0" fontId="23" fillId="0" borderId="0" xfId="8" applyFont="1"/>
    <xf numFmtId="176" fontId="14" fillId="0" borderId="17" xfId="7" applyFont="1" applyBorder="1" applyAlignment="1">
      <alignment horizontal="left"/>
    </xf>
    <xf numFmtId="176" fontId="14" fillId="0" borderId="17" xfId="7" applyFont="1" applyBorder="1" applyAlignment="1">
      <alignment horizontal="center"/>
    </xf>
    <xf numFmtId="0" fontId="15" fillId="0" borderId="0" xfId="0" applyFont="1" applyAlignment="1">
      <alignment horizontal="center" vertical="center"/>
    </xf>
    <xf numFmtId="0" fontId="19" fillId="0" borderId="0" xfId="0" applyFont="1" applyAlignment="1">
      <alignment horizontal="center"/>
    </xf>
    <xf numFmtId="165" fontId="6" fillId="4" borderId="7" xfId="5" quotePrefix="1" applyNumberFormat="1" applyFont="1" applyBorder="1" applyAlignment="1">
      <alignment horizontal="center"/>
    </xf>
    <xf numFmtId="165" fontId="6" fillId="4" borderId="6" xfId="5" quotePrefix="1" applyNumberFormat="1" applyFont="1" applyBorder="1" applyAlignment="1">
      <alignment horizontal="center"/>
    </xf>
    <xf numFmtId="0" fontId="11" fillId="9" borderId="0" xfId="0" applyFont="1" applyFill="1" applyAlignment="1">
      <alignment horizontal="center" vertical="center"/>
    </xf>
    <xf numFmtId="0" fontId="11" fillId="9" borderId="0" xfId="0" applyFont="1" applyFill="1" applyAlignment="1">
      <alignment horizontal="left" vertical="center"/>
    </xf>
    <xf numFmtId="0" fontId="11" fillId="11" borderId="0" xfId="0" applyFont="1" applyFill="1" applyAlignment="1">
      <alignment horizontal="center" vertical="center"/>
    </xf>
    <xf numFmtId="0" fontId="11" fillId="11" borderId="0" xfId="0" applyFont="1" applyFill="1" applyAlignment="1">
      <alignment horizontal="left" vertical="center"/>
    </xf>
    <xf numFmtId="0" fontId="10" fillId="10" borderId="0" xfId="0" applyFont="1" applyFill="1" applyAlignment="1">
      <alignment horizontal="center" vertical="center"/>
    </xf>
    <xf numFmtId="0" fontId="2" fillId="0" borderId="4" xfId="0" applyFont="1" applyBorder="1" applyAlignment="1">
      <alignment horizontal="center"/>
    </xf>
    <xf numFmtId="0" fontId="2" fillId="9" borderId="4" xfId="0" applyFont="1" applyFill="1" applyBorder="1" applyAlignment="1">
      <alignment horizontal="center"/>
    </xf>
    <xf numFmtId="0" fontId="2" fillId="12" borderId="0" xfId="0" applyFont="1" applyFill="1" applyAlignment="1">
      <alignment horizontal="center"/>
    </xf>
  </cellXfs>
  <cellStyles count="9">
    <cellStyle name="Comma" xfId="1" builtinId="3"/>
    <cellStyle name="Currency" xfId="2" builtinId="4"/>
    <cellStyle name="Normal" xfId="0" builtinId="0"/>
    <cellStyle name="Normal 8" xfId="8" xr:uid="{0894340E-C952-4C0A-B7A5-EAA75859C64F}"/>
    <cellStyle name="Normal_Sheet1" xfId="7" xr:uid="{D9852373-85EC-4778-86EB-6A132398DFB0}"/>
    <cellStyle name="Percent" xfId="3" builtinId="5"/>
    <cellStyle name="SAPDataCell" xfId="6" xr:uid="{629E96CC-56B1-4C28-9F01-AD50D15A4B25}"/>
    <cellStyle name="SAPHierarchyCell1" xfId="5" xr:uid="{C15BB0E5-E874-437D-BCBC-1BCC65552EDE}"/>
    <cellStyle name="SAPMemberCell" xfId="4" xr:uid="{49C72F10-DD97-433C-9405-CB74D0FF4B4C}"/>
  </cellStyles>
  <dxfs count="38">
    <dxf>
      <alignment wrapText="1"/>
    </dxf>
    <dxf>
      <alignment wrapText="1"/>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left"/>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833249\Documents\Automated%20reports\DL%20Online%20request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833249\Documents\Automated%20reports\ECC%20Case%20tracker.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609.898090046299" createdVersion="7" refreshedVersion="7" minRefreshableVersion="3" recordCount="6060" xr:uid="{5DDD9D69-A300-44AB-8A48-87631CE49456}">
  <cacheSource type="worksheet">
    <worksheetSource name="Table_query__7" r:id="rId2"/>
  </cacheSource>
  <cacheFields count="12">
    <cacheField name="Date of email" numFmtId="14">
      <sharedItems containsSemiMixedTypes="0" containsNonDate="0" containsDate="1" containsString="0" minDate="2021-01-01T00:00:00" maxDate="2022-02-18T00:00:00" count="388">
        <d v="2021-01-01T00:00:00"/>
        <d v="2021-02-11T00:00:00"/>
        <d v="2021-02-12T00:00:00"/>
        <d v="2021-02-13T00:00:00"/>
        <d v="2021-02-14T00:00:00"/>
        <d v="2021-02-15T00:00:00"/>
        <d v="2021-02-16T00:00:00"/>
        <d v="2021-02-17T00:00:00"/>
        <d v="2021-02-18T00:00:00"/>
        <d v="2021-02-19T00:00:00"/>
        <d v="2021-02-20T00:00:00"/>
        <d v="2021-02-21T00:00:00"/>
        <d v="2021-02-22T00:00:00"/>
        <d v="2021-02-23T00:00:00"/>
        <d v="2021-02-24T00:00:00"/>
        <d v="2021-02-25T00:00:00"/>
        <d v="2021-02-26T00:00:00"/>
        <d v="2021-02-27T00:00:00"/>
        <d v="2021-02-28T00:00:00"/>
        <d v="2021-03-01T00:00:00"/>
        <d v="2021-03-02T00:00:00"/>
        <d v="2021-03-03T00:00:00"/>
        <d v="2021-03-04T00:00:00"/>
        <d v="2021-03-05T00:00:00"/>
        <d v="2021-03-06T00:00:00"/>
        <d v="2021-03-08T00:00:00"/>
        <d v="2021-03-09T00:00:00"/>
        <d v="2021-03-10T00:00:00"/>
        <d v="2021-03-11T00:00:00"/>
        <d v="2021-03-12T00:00:00"/>
        <d v="2021-03-13T00:00:00"/>
        <d v="2021-03-15T00:00:00"/>
        <d v="2021-03-16T00:00:00"/>
        <d v="2021-03-17T00:00:00"/>
        <d v="2021-03-18T00:00:00"/>
        <d v="2021-03-19T00:00:00"/>
        <d v="2021-03-20T00:00:00"/>
        <d v="2021-03-21T00:00:00"/>
        <d v="2021-03-22T00:00:00"/>
        <d v="2021-03-23T00:00:00"/>
        <d v="2021-03-24T00:00:00"/>
        <d v="2021-03-25T00:00:00"/>
        <d v="2021-03-26T00:00:00"/>
        <d v="2021-03-27T00:00:00"/>
        <d v="2021-03-28T00:00:00"/>
        <d v="2021-03-29T00:00:00"/>
        <d v="2021-03-30T00:00:00"/>
        <d v="2021-03-31T00:00:00"/>
        <d v="2021-04-01T00:00:00"/>
        <d v="2021-04-02T00:00:00"/>
        <d v="2021-04-04T00:00:00"/>
        <d v="2021-04-05T00:00:00"/>
        <d v="2021-04-06T00:00:00"/>
        <d v="2021-04-07T00:00:00"/>
        <d v="2021-04-08T00:00:00"/>
        <d v="2021-04-09T00:00:00"/>
        <d v="2021-04-10T00:00:00"/>
        <d v="2021-04-11T00:00:00"/>
        <d v="2021-04-12T00:00:00"/>
        <d v="2021-04-13T00:00:00"/>
        <d v="2021-04-14T00:00:00"/>
        <d v="2021-04-15T00:00:00"/>
        <d v="2021-04-16T00:00:00"/>
        <d v="2021-04-17T00:00:00"/>
        <d v="2021-04-18T00:00:00"/>
        <d v="2021-04-19T00:00:00"/>
        <d v="2021-04-20T00:00:00"/>
        <d v="2021-04-21T00:00:00"/>
        <d v="2021-04-22T00:00:00"/>
        <d v="2021-04-23T00:00:00"/>
        <d v="2021-04-24T00:00:00"/>
        <d v="2021-04-25T00:00:00"/>
        <d v="2021-04-26T00:00:00"/>
        <d v="2021-04-27T00:00:00"/>
        <d v="2021-04-28T00:00:00"/>
        <d v="2021-04-29T00:00:00"/>
        <d v="2021-04-30T00:00:00"/>
        <d v="2021-05-01T00:00:00"/>
        <d v="2021-05-02T00:00:00"/>
        <d v="2021-05-03T00:00:00"/>
        <d v="2021-05-04T00:00:00"/>
        <d v="2021-05-05T00:00:00"/>
        <d v="2021-05-06T00:00:00"/>
        <d v="2021-05-07T00:00:00"/>
        <d v="2021-05-08T00:00:00"/>
        <d v="2021-05-09T00:00:00"/>
        <d v="2021-05-10T00:00:00"/>
        <d v="2021-05-11T00:00:00"/>
        <d v="2021-05-12T00:00:00"/>
        <d v="2021-05-13T00:00:00"/>
        <d v="2021-05-14T00:00:00"/>
        <d v="2021-05-15T00:00:00"/>
        <d v="2021-05-16T00:00:00"/>
        <d v="2021-05-17T00:00:00"/>
        <d v="2021-05-18T00:00:00"/>
        <d v="2021-05-19T00:00:00"/>
        <d v="2021-05-20T00:00:00"/>
        <d v="2021-05-20T11:55:00"/>
        <d v="2021-05-21T00:00:00"/>
        <d v="2021-05-22T00:00:00"/>
        <d v="2021-05-23T00:00:00"/>
        <d v="2021-05-24T00:00:00"/>
        <d v="2021-05-25T00:00:00"/>
        <d v="2021-05-26T00:00:00"/>
        <d v="2021-05-27T00:00:00"/>
        <d v="2021-05-28T00:00:00"/>
        <d v="2021-05-29T00:00:00"/>
        <d v="2021-05-30T00:00:00"/>
        <d v="2021-05-31T00:00:00"/>
        <d v="2021-06-01T00:00:00"/>
        <d v="2021-06-02T00:00:00"/>
        <d v="2021-06-03T00:00:00"/>
        <d v="2021-06-04T00:00:00"/>
        <d v="2021-06-05T00:00:00"/>
        <d v="2021-06-06T00:00:00"/>
        <d v="2021-06-07T00:00:00"/>
        <d v="2021-06-08T00:00:00"/>
        <d v="2021-06-09T00:00:00"/>
        <d v="2021-06-10T00:00:00"/>
        <d v="2021-06-11T00:00:00"/>
        <d v="2021-06-12T00:00:00"/>
        <d v="2021-06-13T00:00:00"/>
        <d v="2021-06-14T00:00:00"/>
        <d v="2021-06-14T18:24:39"/>
        <d v="2021-06-14T19:17:15"/>
        <d v="2021-06-14T19:31:18"/>
        <d v="2021-06-14T19:44:28"/>
        <d v="2021-06-14T20:01:06"/>
        <d v="2021-06-14T20:11:46"/>
        <d v="2021-06-14T20:16:50"/>
        <d v="2021-06-14T20:19:24"/>
        <d v="2021-06-15T00:00:00"/>
        <d v="2021-06-15T14:13:08"/>
        <d v="2021-06-16T00:00:00"/>
        <d v="2021-06-16T08:46:13"/>
        <d v="2021-06-16T09:05:22"/>
        <d v="2021-06-16T11:34:54"/>
        <d v="2021-06-16T11:35:13"/>
        <d v="2021-06-16T11:35:50"/>
        <d v="2021-06-16T11:36:14"/>
        <d v="2021-06-16T13:09:28"/>
        <d v="2021-06-16T13:10:10"/>
        <d v="2021-06-16T13:10:47"/>
        <d v="2021-06-17T00:00:00"/>
        <d v="2021-06-18T00:00:00"/>
        <d v="2021-06-19T00:00:00"/>
        <d v="2021-06-20T00:00:00"/>
        <d v="2021-06-21T00:00:00"/>
        <d v="2021-06-22T00:00:00"/>
        <d v="2021-06-23T00:00:00"/>
        <d v="2021-06-24T00:00:00"/>
        <d v="2021-06-25T00:00:00"/>
        <d v="2021-06-26T00:00:00"/>
        <d v="2021-06-27T00:00:00"/>
        <d v="2021-06-28T00:00:00"/>
        <d v="2021-06-29T00:00:00"/>
        <d v="2021-06-30T00:00:00"/>
        <d v="2021-07-01T00:00:00"/>
        <d v="2021-07-02T00:00:00"/>
        <d v="2021-07-03T00:00:00"/>
        <d v="2021-07-04T00:00:00"/>
        <d v="2021-07-05T00:00:00"/>
        <d v="2021-07-06T00:00:00"/>
        <d v="2021-07-07T00:00:00"/>
        <d v="2021-07-08T00:00:00"/>
        <d v="2021-07-09T00:00:00"/>
        <d v="2021-07-10T00:00:00"/>
        <d v="2021-07-11T00:00:00"/>
        <d v="2021-07-12T00:00:00"/>
        <d v="2021-07-13T00:00:00"/>
        <d v="2021-07-14T00:00:00"/>
        <d v="2021-07-15T00:00:00"/>
        <d v="2021-07-16T00:00:00"/>
        <d v="2021-07-17T00:00:00"/>
        <d v="2021-07-18T00:00:00"/>
        <d v="2021-07-19T00:00:00"/>
        <d v="2021-07-20T00:00:00"/>
        <d v="2021-07-21T00:00:00"/>
        <d v="2021-07-22T00:00:00"/>
        <d v="2021-07-23T00:00:00"/>
        <d v="2021-07-24T00:00:00"/>
        <d v="2021-07-25T00:00:00"/>
        <d v="2021-07-26T00:00:00"/>
        <d v="2021-07-27T00:00:00"/>
        <d v="2021-07-28T00:00:00"/>
        <d v="2021-07-29T00:00:00"/>
        <d v="2021-07-30T00:00:00"/>
        <d v="2021-07-31T00:00:00"/>
        <d v="2021-08-01T00:00:00"/>
        <d v="2021-08-02T00:00:00"/>
        <d v="2021-08-03T00:00:00"/>
        <d v="2021-08-04T00:00:00"/>
        <d v="2021-08-05T00:00:00"/>
        <d v="2021-08-06T00:00:00"/>
        <d v="2021-08-07T00:00:00"/>
        <d v="2021-08-08T00:00:00"/>
        <d v="2021-08-09T00:00:00"/>
        <d v="2021-08-10T00:00:00"/>
        <d v="2021-08-11T00:00:00"/>
        <d v="2021-08-12T00:00:00"/>
        <d v="2021-08-13T00:00:00"/>
        <d v="2021-08-14T00:00:00"/>
        <d v="2021-08-15T00:00:00"/>
        <d v="2021-08-16T00:00:00"/>
        <d v="2021-08-17T00:00:00"/>
        <d v="2021-08-18T00:00:00"/>
        <d v="2021-08-19T00:00:00"/>
        <d v="2021-08-20T00:00:00"/>
        <d v="2021-08-21T00:00:00"/>
        <d v="2021-08-22T00:00:00"/>
        <d v="2021-08-23T00:00:00"/>
        <d v="2021-08-24T00:00:00"/>
        <d v="2021-08-25T00:00:00"/>
        <d v="2021-08-26T00:00:00"/>
        <d v="2021-08-27T00:00:00"/>
        <d v="2021-08-28T00:00:00"/>
        <d v="2021-08-29T00:00:00"/>
        <d v="2021-08-30T00:00:00"/>
        <d v="2021-08-31T00:00:00"/>
        <d v="2021-09-01T00:00:00"/>
        <d v="2021-09-02T00:00:00"/>
        <d v="2021-09-03T00:00:00"/>
        <d v="2021-09-04T00:00:00"/>
        <d v="2021-09-05T00:00:00"/>
        <d v="2021-09-06T00:00:00"/>
        <d v="2021-09-07T00:00:00"/>
        <d v="2021-09-08T00:00:00"/>
        <d v="2021-09-09T00:00:00"/>
        <d v="2021-09-10T00:00:00"/>
        <d v="2021-09-11T00:00:00"/>
        <d v="2021-09-12T00:00:00"/>
        <d v="2021-09-13T00:00:00"/>
        <d v="2021-09-14T00:00:00"/>
        <d v="2021-09-15T00:00:00"/>
        <d v="2021-09-16T00:00:00"/>
        <d v="2021-09-17T00:00:00"/>
        <d v="2021-09-18T00:00:00"/>
        <d v="2021-09-20T00:00:00"/>
        <d v="2021-09-21T00:00:00"/>
        <d v="2021-09-22T00:00:00"/>
        <d v="2021-09-23T00:00:00"/>
        <d v="2021-09-24T00:00:00"/>
        <d v="2021-09-25T00:00:00"/>
        <d v="2021-09-26T00:00:00"/>
        <d v="2021-09-27T00:00:00"/>
        <d v="2021-09-28T00:00:00"/>
        <d v="2021-09-29T00:00:00"/>
        <d v="2021-09-30T00:00:00"/>
        <d v="2021-10-01T00:00:00"/>
        <d v="2021-10-02T00:00:00"/>
        <d v="2021-10-03T00:00:00"/>
        <d v="2021-10-04T00:00:00"/>
        <d v="2021-10-05T00:00:00"/>
        <d v="2021-10-06T00:00:00"/>
        <d v="2021-10-07T00:00:00"/>
        <d v="2021-10-08T00:00:00"/>
        <d v="2021-10-09T00:00:00"/>
        <d v="2021-10-10T00:00:00"/>
        <d v="2021-10-11T00:00:00"/>
        <d v="2021-10-12T00:00:00"/>
        <d v="2021-10-13T00:00:00"/>
        <d v="2021-10-14T00:00:00"/>
        <d v="2021-10-15T00:00:00"/>
        <d v="2021-10-16T00:00:00"/>
        <d v="2021-10-17T00:00:00"/>
        <d v="2021-10-18T00:00:00"/>
        <d v="2021-10-19T00:00:00"/>
        <d v="2021-10-20T00:00:00"/>
        <d v="2021-10-21T00:00:00"/>
        <d v="2021-10-22T00:00:00"/>
        <d v="2021-10-23T00:00:00"/>
        <d v="2021-10-24T00:00:00"/>
        <d v="2021-10-25T00:00:00"/>
        <d v="2021-10-26T00:00:00"/>
        <d v="2021-10-27T00:00:00"/>
        <d v="2021-10-28T00:00:00"/>
        <d v="2021-10-29T00:00:00"/>
        <d v="2021-10-30T00:00:00"/>
        <d v="2021-10-31T00:00:00"/>
        <d v="2021-11-01T00:00:00"/>
        <d v="2021-11-02T00:00:00"/>
        <d v="2021-11-03T00:00:00"/>
        <d v="2021-11-04T00:00:00"/>
        <d v="2021-11-05T00:00:00"/>
        <d v="2021-11-06T00:00:00"/>
        <d v="2021-11-07T00:00:00"/>
        <d v="2021-11-08T00:00:00"/>
        <d v="2021-11-09T00:00:00"/>
        <d v="2021-11-10T00:00:00"/>
        <d v="2021-11-11T00:00:00"/>
        <d v="2021-11-12T00:00:00"/>
        <d v="2021-11-13T00:00:00"/>
        <d v="2021-11-14T00:00:00"/>
        <d v="2021-11-15T00:00:00"/>
        <d v="2021-11-16T00:00:00"/>
        <d v="2021-11-17T00:00:00"/>
        <d v="2021-11-18T00:00:00"/>
        <d v="2021-11-19T00:00:00"/>
        <d v="2021-11-20T00:00:00"/>
        <d v="2021-11-21T00:00:00"/>
        <d v="2021-11-22T00:00:00"/>
        <d v="2021-11-23T00:00:00"/>
        <d v="2021-11-24T00:00:00"/>
        <d v="2021-11-25T00:00:00"/>
        <d v="2021-11-26T00:00:00"/>
        <d v="2021-11-27T00:00:00"/>
        <d v="2021-11-28T00:00:00"/>
        <d v="2021-11-29T00:00:00"/>
        <d v="2021-11-30T00:00:00"/>
        <d v="2021-12-01T00:00:00"/>
        <d v="2021-12-02T00:00:00"/>
        <d v="2021-12-03T00:00:00"/>
        <d v="2021-12-04T00:00:00"/>
        <d v="2021-12-05T00:00:00"/>
        <d v="2021-12-06T00:00:00"/>
        <d v="2021-12-07T00:00:00"/>
        <d v="2021-12-08T00:00:00"/>
        <d v="2021-12-09T00:00:00"/>
        <d v="2021-12-10T00:00:00"/>
        <d v="2021-12-11T00:00:00"/>
        <d v="2021-12-12T00:00:00"/>
        <d v="2021-12-13T00:00:00"/>
        <d v="2021-12-14T00:00:00"/>
        <d v="2021-12-15T00:00:00"/>
        <d v="2021-12-16T00:00:00"/>
        <d v="2021-12-17T00:00:00"/>
        <d v="2021-12-18T00:00:00"/>
        <d v="2021-12-19T00:00:00"/>
        <d v="2021-12-20T00:00:00"/>
        <d v="2021-12-21T00:00:00"/>
        <d v="2021-12-22T00:00:00"/>
        <d v="2021-12-23T00:00:00"/>
        <d v="2021-12-24T00:00:00"/>
        <d v="2021-12-25T00:00:00"/>
        <d v="2021-12-26T00:00:00"/>
        <d v="2021-12-27T00:00:00"/>
        <d v="2021-12-28T00:00:00"/>
        <d v="2021-12-29T00:00:00"/>
        <d v="2021-12-30T00:00:00"/>
        <d v="2021-12-31T00:00:00"/>
        <d v="2022-01-01T00:00:00"/>
        <d v="2022-01-02T00:00:00"/>
        <d v="2022-01-03T00:00:00"/>
        <d v="2022-01-04T00:00:00"/>
        <d v="2022-01-05T00:00:00"/>
        <d v="2022-01-06T00:00:00"/>
        <d v="2022-01-07T00:00:00"/>
        <d v="2022-01-08T00:00:00"/>
        <d v="2022-01-09T00:00:00"/>
        <d v="2022-01-10T00:00:00"/>
        <d v="2022-01-11T00:00:00"/>
        <d v="2022-01-12T00:00:00"/>
        <d v="2022-01-13T00:00:00"/>
        <d v="2022-01-14T00:00:00"/>
        <d v="2022-01-15T00:00:00"/>
        <d v="2022-01-16T00:00:00"/>
        <d v="2022-01-17T00:00:00"/>
        <d v="2022-01-18T00:00:00"/>
        <d v="2022-01-19T00:00:00"/>
        <d v="2022-01-20T00:00:00"/>
        <d v="2022-01-21T00:00:00"/>
        <d v="2022-01-22T00:00:00"/>
        <d v="2022-01-23T00:00:00"/>
        <d v="2022-01-24T00:00:00"/>
        <d v="2022-01-25T00:00:00"/>
        <d v="2022-01-26T00:00:00"/>
        <d v="2022-01-27T00:00:00"/>
        <d v="2022-01-28T00:00:00"/>
        <d v="2022-01-29T00:00:00"/>
        <d v="2022-01-30T00:00:00"/>
        <d v="2022-01-31T00:00:00"/>
        <d v="2022-02-01T00:00:00"/>
        <d v="2022-02-02T00:00:00"/>
        <d v="2022-02-03T00:00:00"/>
        <d v="2022-02-04T00:00:00"/>
        <d v="2022-02-05T00:00:00"/>
        <d v="2022-02-06T00:00:00"/>
        <d v="2022-02-07T00:00:00"/>
        <d v="2022-02-08T00:00:00"/>
        <d v="2022-02-09T00:00:00"/>
        <d v="2022-02-10T00:00:00"/>
        <d v="2022-02-11T00:00:00"/>
        <d v="2022-02-12T00:00:00"/>
        <d v="2022-02-13T00:00:00"/>
        <d v="2022-02-14T00:00:00"/>
        <d v="2022-02-15T00:00:00"/>
        <d v="2022-02-16T00:00:00"/>
        <d v="2022-02-17T00:00:00"/>
      </sharedItems>
      <fieldGroup par="11" base="0">
        <rangePr groupBy="months" startDate="2021-01-01T00:00:00" endDate="2022-02-18T00:00:00"/>
        <groupItems count="14">
          <s v="&lt;1/1/2021"/>
          <s v="Jan"/>
          <s v="Feb"/>
          <s v="Mar"/>
          <s v="Apr"/>
          <s v="May"/>
          <s v="Jun"/>
          <s v="Jul"/>
          <s v="Aug"/>
          <s v="Sep"/>
          <s v="Oct"/>
          <s v="Nov"/>
          <s v="Dec"/>
          <s v="&gt;2/18/2022"/>
        </groupItems>
      </fieldGroup>
    </cacheField>
    <cacheField name="Subject" numFmtId="49">
      <sharedItems/>
    </cacheField>
    <cacheField name="Assigned to" numFmtId="49">
      <sharedItems/>
    </cacheField>
    <cacheField name="Status" numFmtId="49">
      <sharedItems count="2">
        <s v="Completed"/>
        <s v="In progress"/>
      </sharedItems>
    </cacheField>
    <cacheField name="Case type" numFmtId="49">
      <sharedItems count="5">
        <s v="Close account"/>
        <s v="Others"/>
        <s v="New account"/>
        <s v="Check service availability"/>
        <s v="Complaints"/>
      </sharedItems>
    </cacheField>
    <cacheField name="Verification applied" numFmtId="49">
      <sharedItems containsBlank="1"/>
    </cacheField>
    <cacheField name="Created" numFmtId="22">
      <sharedItems containsSemiMixedTypes="0" containsNonDate="0" containsDate="1" containsString="0" minDate="2021-02-09T13:37:01" maxDate="2022-02-17T18:54:26"/>
    </cacheField>
    <cacheField name="Modified" numFmtId="22">
      <sharedItems containsSemiMixedTypes="0" containsNonDate="0" containsDate="1" containsString="0" minDate="2021-02-11T09:35:24" maxDate="2022-02-17T19:04:15"/>
    </cacheField>
    <cacheField name="Created By" numFmtId="49">
      <sharedItems/>
    </cacheField>
    <cacheField name="Item Type" numFmtId="49">
      <sharedItems/>
    </cacheField>
    <cacheField name="Path" numFmtId="49">
      <sharedItems/>
    </cacheField>
    <cacheField name="Years" numFmtId="0" databaseField="0">
      <fieldGroup base="0">
        <rangePr groupBy="years" startDate="2021-01-01T00:00:00" endDate="2022-02-18T00:00:00"/>
        <groupItems count="4">
          <s v="&lt;1/1/2021"/>
          <s v="2021"/>
          <s v="2022"/>
          <s v="&gt;2/18/2022"/>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609.921255092595" createdVersion="7" refreshedVersion="7" minRefreshableVersion="3" recordCount="1778" xr:uid="{762763DF-2241-4C85-BAA4-B5D976945442}">
  <cacheSource type="worksheet">
    <worksheetSource name="Table_query__14" r:id="rId2"/>
  </cacheSource>
  <cacheFields count="11">
    <cacheField name="Email subject line+address or BCA,RFA or ticket #" numFmtId="49">
      <sharedItems/>
    </cacheField>
    <cacheField name="Assigned to" numFmtId="0">
      <sharedItems/>
    </cacheField>
    <cacheField name="Case type" numFmtId="49">
      <sharedItems containsBlank="1" count="13">
        <s v="Builder"/>
        <s v="Commercial account"/>
        <s v="Meter upgrade"/>
        <s v="Meter set"/>
        <m/>
        <s v="DL online case"/>
        <s v="BCA follow up"/>
        <s v="Realtor"/>
        <s v="Other"/>
        <s v="Override Request"/>
        <s v="RFA follow up"/>
        <s v="Meter Replacement"/>
        <s v="Escalation investigation"/>
      </sharedItems>
    </cacheField>
    <cacheField name="Status" numFmtId="49">
      <sharedItems/>
    </cacheField>
    <cacheField name="Created" numFmtId="22">
      <sharedItems containsSemiMixedTypes="0" containsNonDate="0" containsDate="1" containsString="0" minDate="2021-09-22T11:56:44" maxDate="2022-02-17T16:52:06" count="1778">
        <d v="2022-02-17T16:52:06"/>
        <d v="2022-02-17T16:34:06"/>
        <d v="2022-02-17T16:15:38"/>
        <d v="2022-02-17T14:06:36"/>
        <d v="2022-02-16T14:33:36"/>
        <d v="2022-02-16T13:42:09"/>
        <d v="2022-02-16T00:14:09"/>
        <d v="2022-02-16T00:13:52"/>
        <d v="2022-02-16T00:13:27"/>
        <d v="2022-02-16T00:13:13"/>
        <d v="2022-02-16T00:12:57"/>
        <d v="2022-02-16T00:12:42"/>
        <d v="2022-02-16T00:12:10"/>
        <d v="2022-02-16T00:11:12"/>
        <d v="2022-02-15T23:55:29"/>
        <d v="2022-02-15T16:31:30"/>
        <d v="2022-02-15T12:21:33"/>
        <d v="2022-02-15T12:06:40"/>
        <d v="2022-02-15T11:14:28"/>
        <d v="2022-02-15T11:02:51"/>
        <d v="2022-02-15T10:34:19"/>
        <d v="2022-02-14T18:36:39"/>
        <d v="2022-02-14T18:10:07"/>
        <d v="2022-02-14T17:16:18"/>
        <d v="2022-02-14T15:01:16"/>
        <d v="2022-02-14T13:59:47"/>
        <d v="2022-02-14T12:45:43"/>
        <d v="2022-02-14T11:39:47"/>
        <d v="2022-02-14T10:26:44"/>
        <d v="2022-02-14T10:09:27"/>
        <d v="2022-02-14T09:43:06"/>
        <d v="2022-02-14T06:27:35"/>
        <d v="2022-02-11T18:51:24"/>
        <d v="2022-02-11T18:50:25"/>
        <d v="2022-02-11T15:58:54"/>
        <d v="2022-02-11T14:40:40"/>
        <d v="2022-02-11T14:02:08"/>
        <d v="2022-02-11T13:49:13"/>
        <d v="2022-02-11T13:46:37"/>
        <d v="2022-02-11T13:26:04"/>
        <d v="2022-02-11T11:39:27"/>
        <d v="2022-02-11T11:10:50"/>
        <d v="2022-02-11T10:40:18"/>
        <d v="2022-02-10T17:38:13"/>
        <d v="2022-02-10T16:53:01"/>
        <d v="2022-02-10T16:30:59"/>
        <d v="2022-02-10T16:13:49"/>
        <d v="2022-02-10T16:11:22"/>
        <d v="2022-02-10T16:10:51"/>
        <d v="2022-02-10T15:04:13"/>
        <d v="2022-02-10T14:19:17"/>
        <d v="2022-02-09T18:07:09"/>
        <d v="2022-02-09T17:51:27"/>
        <d v="2022-02-09T17:46:37"/>
        <d v="2022-02-09T17:37:44"/>
        <d v="2022-02-09T17:26:43"/>
        <d v="2022-02-09T17:25:17"/>
        <d v="2022-02-09T14:30:52"/>
        <d v="2022-02-09T14:05:51"/>
        <d v="2022-02-09T14:04:49"/>
        <d v="2022-02-09T14:03:47"/>
        <d v="2022-02-09T14:02:29"/>
        <d v="2022-02-08T16:47:03"/>
        <d v="2022-02-08T16:20:50"/>
        <d v="2022-02-08T15:40:04"/>
        <d v="2022-02-08T15:28:49"/>
        <d v="2022-02-08T15:26:54"/>
        <d v="2022-02-08T15:25:02"/>
        <d v="2022-02-08T15:24:47"/>
        <d v="2022-02-08T15:24:24"/>
        <d v="2022-02-08T15:17:59"/>
        <d v="2022-02-08T14:21:48"/>
        <d v="2022-02-08T14:13:29"/>
        <d v="2022-02-08T14:02:46"/>
        <d v="2022-02-08T14:01:31"/>
        <d v="2022-02-08T14:01:18"/>
        <d v="2022-02-08T14:01:04"/>
        <d v="2022-02-08T12:54:59"/>
        <d v="2022-02-08T12:10:07"/>
        <d v="2022-02-08T10:54:45"/>
        <d v="2022-02-08T09:17:40"/>
        <d v="2022-02-08T09:16:47"/>
        <d v="2022-02-08T06:34:34"/>
        <d v="2022-02-07T17:41:54"/>
        <d v="2022-02-07T17:35:57"/>
        <d v="2022-02-07T17:35:14"/>
        <d v="2022-02-07T17:33:33"/>
        <d v="2022-02-07T16:39:20"/>
        <d v="2022-02-07T16:36:21"/>
        <d v="2022-02-07T16:08:10"/>
        <d v="2022-02-07T15:58:52"/>
        <d v="2022-02-07T15:51:17"/>
        <d v="2022-02-07T15:17:27"/>
        <d v="2022-02-07T15:05:24"/>
        <d v="2022-02-07T15:02:56"/>
        <d v="2022-02-07T15:02:06"/>
        <d v="2022-02-07T15:01:31"/>
        <d v="2022-02-07T14:54:19"/>
        <d v="2022-02-07T14:50:39"/>
        <d v="2022-02-07T14:49:36"/>
        <d v="2022-02-07T12:56:27"/>
        <d v="2022-02-07T12:30:02"/>
        <d v="2022-02-04T18:01:22"/>
        <d v="2022-02-04T17:05:20"/>
        <d v="2022-02-04T16:42:12"/>
        <d v="2022-02-04T16:13:48"/>
        <d v="2022-02-04T15:48:10"/>
        <d v="2022-02-04T15:04:56"/>
        <d v="2022-02-04T14:05:44"/>
        <d v="2022-02-04T12:15:01"/>
        <d v="2022-02-04T12:11:19"/>
        <d v="2022-02-04T12:11:07"/>
        <d v="2022-02-04T12:10:58"/>
        <d v="2022-02-04T12:10:42"/>
        <d v="2022-02-04T12:01:17"/>
        <d v="2022-02-04T11:52:20"/>
        <d v="2022-02-04T11:29:27"/>
        <d v="2022-02-04T10:33:35"/>
        <d v="2022-02-04T09:58:34"/>
        <d v="2022-02-04T09:58:21"/>
        <d v="2022-02-04T09:58:09"/>
        <d v="2022-02-04T09:57:59"/>
        <d v="2022-02-03T17:56:11"/>
        <d v="2022-02-03T17:17:19"/>
        <d v="2022-02-03T16:57:54"/>
        <d v="2022-02-03T16:28:49"/>
        <d v="2022-02-03T16:01:42"/>
        <d v="2022-02-03T15:48:35"/>
        <d v="2022-02-03T15:33:20"/>
        <d v="2022-02-03T14:46:22"/>
        <d v="2022-02-03T14:33:18"/>
        <d v="2022-02-03T14:24:34"/>
        <d v="2022-02-03T14:19:12"/>
        <d v="2022-02-03T14:18:47"/>
        <d v="2022-02-03T14:18:33"/>
        <d v="2022-02-03T13:55:46"/>
        <d v="2022-02-03T13:04:53"/>
        <d v="2022-02-03T11:34:37"/>
        <d v="2022-02-03T11:05:57"/>
        <d v="2022-02-03T10:21:33"/>
        <d v="2022-02-03T09:09:00"/>
        <d v="2022-02-02T17:36:31"/>
        <d v="2022-02-02T17:00:58"/>
        <d v="2022-02-01T19:45:08"/>
        <d v="2022-02-01T19:29:22"/>
        <d v="2022-02-01T19:13:49"/>
        <d v="2022-02-01T18:03:46"/>
        <d v="2022-02-01T17:51:41"/>
        <d v="2022-02-01T17:33:33"/>
        <d v="2022-02-01T16:28:34"/>
        <d v="2022-02-01T11:56:11"/>
        <d v="2022-02-01T11:28:22"/>
        <d v="2022-02-01T11:09:36"/>
        <d v="2022-02-01T10:48:49"/>
        <d v="2022-02-01T10:28:42"/>
        <d v="2022-02-01T09:42:31"/>
        <d v="2022-02-01T09:27:44"/>
        <d v="2022-02-01T07:57:18"/>
        <d v="2022-01-31T17:11:02"/>
        <d v="2022-01-31T16:54:08"/>
        <d v="2022-01-31T16:19:10"/>
        <d v="2022-01-31T16:07:56"/>
        <d v="2022-01-31T15:51:30"/>
        <d v="2022-01-31T15:41:50"/>
        <d v="2022-01-31T14:29:15"/>
        <d v="2022-01-31T14:07:56"/>
        <d v="2022-01-31T13:55:54"/>
        <d v="2022-01-31T12:19:11"/>
        <d v="2022-01-31T12:04:39"/>
        <d v="2022-01-31T10:43:27"/>
        <d v="2022-01-31T09:59:16"/>
        <d v="2022-01-31T09:34:41"/>
        <d v="2022-01-31T09:08:58"/>
        <d v="2022-01-28T17:54:23"/>
        <d v="2022-01-28T17:41:29"/>
        <d v="2022-01-28T17:14:25"/>
        <d v="2022-01-28T16:48:38"/>
        <d v="2022-01-28T16:25:11"/>
        <d v="2022-01-28T15:30:17"/>
        <d v="2022-01-28T15:29:50"/>
        <d v="2022-01-28T14:53:52"/>
        <d v="2022-01-28T14:43:30"/>
        <d v="2022-01-28T12:20:06"/>
        <d v="2022-01-28T12:19:50"/>
        <d v="2022-01-28T12:19:31"/>
        <d v="2022-01-28T12:19:17"/>
        <d v="2022-01-28T12:18:58"/>
        <d v="2022-01-28T10:31:46"/>
        <d v="2022-01-28T09:56:07"/>
        <d v="2022-01-28T09:37:46"/>
        <d v="2022-01-28T09:24:19"/>
        <d v="2022-01-28T08:57:03"/>
        <d v="2022-01-27T16:27:49"/>
        <d v="2022-01-27T16:20:26"/>
        <d v="2022-01-27T15:39:26"/>
        <d v="2022-01-27T14:52:53"/>
        <d v="2022-01-27T14:30:38"/>
        <d v="2022-01-27T14:30:01"/>
        <d v="2022-01-27T11:02:52"/>
        <d v="2022-01-27T11:02:43"/>
        <d v="2022-01-27T11:01:59"/>
        <d v="2022-01-27T11:01:48"/>
        <d v="2022-01-27T11:01:33"/>
        <d v="2022-01-27T11:01:22"/>
        <d v="2022-01-26T19:26:55"/>
        <d v="2022-01-26T19:14:44"/>
        <d v="2022-01-26T18:43:42"/>
        <d v="2022-01-26T18:18:49"/>
        <d v="2022-01-26T17:50:47"/>
        <d v="2022-01-26T17:12:21"/>
        <d v="2022-01-26T16:59:54"/>
        <d v="2022-01-26T15:47:28"/>
        <d v="2022-01-26T14:53:48"/>
        <d v="2022-01-26T14:26:45"/>
        <d v="2022-01-26T14:12:05"/>
        <d v="2022-01-26T13:16:54"/>
        <d v="2022-01-26T12:01:31"/>
        <d v="2022-01-26T11:50:06"/>
        <d v="2022-01-26T11:41:21"/>
        <d v="2022-01-26T11:30:25"/>
        <d v="2022-01-26T11:15:39"/>
        <d v="2022-01-26T10:49:57"/>
        <d v="2022-01-25T18:34:02"/>
        <d v="2022-01-25T18:13:18"/>
        <d v="2022-01-25T17:56:05"/>
        <d v="2022-01-25T17:36:27"/>
        <d v="2022-01-25T16:59:02"/>
        <d v="2022-01-25T16:44:27"/>
        <d v="2022-01-25T16:34:19"/>
        <d v="2022-01-25T15:27:14"/>
        <d v="2022-01-25T15:27:01"/>
        <d v="2022-01-25T15:26:50"/>
        <d v="2022-01-25T15:26:38"/>
        <d v="2022-01-25T11:14:50"/>
        <d v="2022-01-25T09:49:51"/>
        <d v="2022-01-25T09:34:43"/>
        <d v="2022-01-25T09:05:11"/>
        <d v="2022-01-25T08:48:40"/>
        <d v="2022-01-24T19:53:31"/>
        <d v="2022-01-24T19:41:25"/>
        <d v="2022-01-24T19:29:52"/>
        <d v="2022-01-24T19:14:11"/>
        <d v="2022-01-24T18:33:20"/>
        <d v="2022-01-24T18:06:19"/>
        <d v="2022-01-24T17:39:10"/>
        <d v="2022-01-24T17:20:58"/>
        <d v="2022-01-24T16:59:45"/>
        <d v="2022-01-24T16:36:36"/>
        <d v="2022-01-24T16:20:40"/>
        <d v="2022-01-24T16:08:07"/>
        <d v="2022-01-24T15:55:31"/>
        <d v="2022-01-24T15:07:10"/>
        <d v="2022-01-24T14:46:28"/>
        <d v="2022-01-24T09:53:03"/>
        <d v="2022-01-24T09:33:59"/>
        <d v="2022-01-24T09:11:51"/>
        <d v="2022-01-24T08:38:07"/>
        <d v="2022-01-21T17:49:52"/>
        <d v="2022-01-21T17:35:28"/>
        <d v="2022-01-21T17:24:19"/>
        <d v="2022-01-21T17:10:51"/>
        <d v="2022-01-21T16:44:49"/>
        <d v="2022-01-21T16:42:45"/>
        <d v="2022-01-21T16:19:18"/>
        <d v="2022-01-21T16:07:32"/>
        <d v="2022-01-21T16:04:10"/>
        <d v="2022-01-21T15:52:26"/>
        <d v="2022-01-21T14:25:09"/>
        <d v="2022-01-21T14:18:04"/>
        <d v="2022-01-21T14:15:27"/>
        <d v="2022-01-21T14:15:05"/>
        <d v="2022-01-21T14:14:49"/>
        <d v="2022-01-21T12:08:12"/>
        <d v="2022-01-21T11:35:24"/>
        <d v="2022-01-21T11:05:42"/>
        <d v="2022-01-21T11:05:05"/>
        <d v="2022-01-21T10:45:30"/>
        <d v="2022-01-21T10:22:40"/>
        <d v="2022-01-21T09:46:14"/>
        <d v="2022-01-21T09:41:41"/>
        <d v="2022-01-21T09:17:06"/>
        <d v="2022-01-21T08:50:15"/>
        <d v="2022-01-20T19:13:09"/>
        <d v="2022-01-20T16:49:27"/>
        <d v="2022-01-20T16:41:50"/>
        <d v="2022-01-20T16:37:18"/>
        <d v="2022-01-20T16:04:00"/>
        <d v="2022-01-20T16:03:39"/>
        <d v="2022-01-20T16:03:25"/>
        <d v="2022-01-20T16:02:24"/>
        <d v="2022-01-20T15:57:55"/>
        <d v="2022-01-20T15:50:02"/>
        <d v="2022-01-20T15:47:26"/>
        <d v="2022-01-20T14:58:52"/>
        <d v="2022-01-20T14:42:23"/>
        <d v="2022-01-20T12:36:12"/>
        <d v="2022-01-20T12:01:40"/>
        <d v="2022-01-20T11:15:19"/>
        <d v="2022-01-20T10:48:25"/>
        <d v="2022-01-20T10:31:55"/>
        <d v="2022-01-20T10:22:15"/>
        <d v="2022-01-20T08:51:04"/>
        <d v="2022-01-20T06:33:54"/>
        <d v="2022-01-19T18:53:32"/>
        <d v="2022-01-19T18:41:32"/>
        <d v="2022-01-19T18:19:52"/>
        <d v="2022-01-19T18:01:17"/>
        <d v="2022-01-19T17:43:01"/>
        <d v="2022-01-19T17:25:53"/>
        <d v="2022-01-19T17:07:14"/>
        <d v="2022-01-19T17:03:06"/>
        <d v="2022-01-19T17:02:47"/>
        <d v="2022-01-19T17:02:29"/>
        <d v="2022-01-19T17:02:13"/>
        <d v="2022-01-19T17:02:00"/>
        <d v="2022-01-19T17:01:42"/>
        <d v="2022-01-19T17:01:26"/>
        <d v="2022-01-19T16:48:44"/>
        <d v="2022-01-19T16:30:05"/>
        <d v="2022-01-19T16:27:15"/>
        <d v="2022-01-19T16:00:50"/>
        <d v="2022-01-19T15:29:16"/>
        <d v="2022-01-19T15:16:34"/>
        <d v="2022-01-19T14:51:28"/>
        <d v="2022-01-19T14:32:23"/>
        <d v="2022-01-19T14:29:57"/>
        <d v="2022-01-19T14:23:31"/>
        <d v="2022-01-19T08:00:42"/>
        <d v="2022-01-19T07:07:12"/>
        <d v="2022-01-18T16:51:02"/>
        <d v="2022-01-18T16:50:45"/>
        <d v="2022-01-18T16:50:28"/>
        <d v="2022-01-18T16:50:11"/>
        <d v="2022-01-14T16:29:25"/>
        <d v="2022-01-14T16:28:48"/>
        <d v="2022-01-14T15:47:04"/>
        <d v="2022-01-14T15:42:20"/>
        <d v="2022-01-14T15:11:42"/>
        <d v="2022-01-14T15:08:57"/>
        <d v="2022-01-14T15:08:28"/>
        <d v="2022-01-14T15:06:10"/>
        <d v="2022-01-14T14:50:46"/>
        <d v="2022-01-14T13:27:49"/>
        <d v="2022-01-13T23:11:02"/>
        <d v="2022-01-13T23:10:22"/>
        <d v="2022-01-13T23:09:43"/>
        <d v="2022-01-13T23:01:43"/>
        <d v="2022-01-13T22:52:02"/>
        <d v="2022-01-13T16:31:33"/>
        <d v="2022-01-13T13:51:43"/>
        <d v="2022-01-13T12:45:43"/>
        <d v="2022-01-13T11:11:32"/>
        <d v="2022-01-13T11:10:01"/>
        <d v="2022-01-13T11:07:55"/>
        <d v="2022-01-13T11:07:02"/>
        <d v="2022-01-12T17:34:52"/>
        <d v="2022-01-12T17:34:36"/>
        <d v="2022-01-12T17:34:19"/>
        <d v="2022-01-12T17:34:05"/>
        <d v="2022-01-12T17:33:50"/>
        <d v="2022-01-12T17:27:47"/>
        <d v="2022-01-12T17:27:19"/>
        <d v="2022-01-12T17:26:55"/>
        <d v="2022-01-12T17:02:35"/>
        <d v="2022-01-12T16:59:55"/>
        <d v="2022-01-12T14:43:50"/>
        <d v="2022-01-12T14:38:57"/>
        <d v="2022-01-12T14:38:37"/>
        <d v="2022-01-12T14:38:18"/>
        <d v="2022-01-12T14:38:03"/>
        <d v="2022-01-12T14:37:50"/>
        <d v="2022-01-12T13:47:58"/>
        <d v="2022-01-12T10:21:55"/>
        <d v="2022-01-12T10:12:30"/>
        <d v="2022-01-12T10:12:08"/>
        <d v="2022-01-12T10:11:51"/>
        <d v="2022-01-12T10:06:54"/>
        <d v="2022-01-11T16:10:43"/>
        <d v="2022-01-11T16:05:40"/>
        <d v="2022-01-11T16:05:26"/>
        <d v="2022-01-11T16:05:11"/>
        <d v="2022-01-11T13:01:26"/>
        <d v="2022-01-11T11:47:58"/>
        <d v="2022-01-11T11:47:04"/>
        <d v="2022-01-11T10:38:38"/>
        <d v="2022-01-11T10:35:44"/>
        <d v="2022-01-11T10:35:27"/>
        <d v="2022-01-11T10:34:49"/>
        <d v="2022-01-11T10:22:35"/>
        <d v="2022-01-11T10:10:44"/>
        <d v="2022-01-11T09:22:48"/>
        <d v="2022-01-11T09:20:46"/>
        <d v="2022-01-10T16:32:04"/>
        <d v="2022-01-10T16:06:17"/>
        <d v="2022-01-10T14:51:25"/>
        <d v="2022-01-10T14:48:48"/>
        <d v="2022-01-10T14:28:11"/>
        <d v="2022-01-10T14:25:28"/>
        <d v="2022-01-10T13:47:12"/>
        <d v="2022-01-10T13:46:55"/>
        <d v="2022-01-10T13:13:54"/>
        <d v="2022-01-10T13:09:44"/>
        <d v="2022-01-10T11:46:10"/>
        <d v="2022-01-10T11:37:13"/>
        <d v="2022-01-10T11:20:16"/>
        <d v="2022-01-10T11:14:57"/>
        <d v="2022-01-10T11:13:31"/>
        <d v="2022-01-10T11:01:21"/>
        <d v="2022-01-10T11:01:05"/>
        <d v="2022-01-10T08:39:04"/>
        <d v="2022-01-10T08:38:23"/>
        <d v="2022-01-10T08:37:51"/>
        <d v="2022-01-10T08:37:29"/>
        <d v="2022-01-10T08:37:13"/>
        <d v="2022-01-10T08:36:19"/>
        <d v="2022-01-07T16:27:15"/>
        <d v="2022-01-07T16:04:53"/>
        <d v="2022-01-07T13:24:09"/>
        <d v="2022-01-07T12:16:36"/>
        <d v="2022-01-07T11:50:42"/>
        <d v="2022-01-07T11:49:07"/>
        <d v="2022-01-07T11:42:00"/>
        <d v="2022-01-07T11:29:17"/>
        <d v="2022-01-07T11:26:24"/>
        <d v="2022-01-07T11:23:09"/>
        <d v="2022-01-07T11:16:26"/>
        <d v="2022-01-07T11:11:16"/>
        <d v="2022-01-07T10:46:37"/>
        <d v="2022-01-07T10:46:21"/>
        <d v="2022-01-07T10:44:55"/>
        <d v="2022-01-07T08:25:39"/>
        <d v="2022-01-07T08:25:22"/>
        <d v="2022-01-07T08:25:08"/>
        <d v="2022-01-06T16:05:55"/>
        <d v="2022-01-06T16:01:50"/>
        <d v="2022-01-06T15:57:33"/>
        <d v="2022-01-06T15:51:44"/>
        <d v="2022-01-06T15:09:16"/>
        <d v="2022-01-06T11:53:33"/>
        <d v="2022-01-06T09:24:42"/>
        <d v="2022-01-06T09:22:18"/>
        <d v="2022-01-06T09:13:12"/>
        <d v="2022-01-06T09:12:50"/>
        <d v="2022-01-05T17:20:26"/>
        <d v="2022-01-05T12:19:54"/>
        <d v="2022-01-05T12:18:07"/>
        <d v="2022-01-05T12:02:02"/>
        <d v="2022-01-05T11:44:07"/>
        <d v="2022-01-05T11:41:38"/>
        <d v="2022-01-05T11:41:25"/>
        <d v="2022-01-05T11:40:35"/>
        <d v="2022-01-05T11:40:24"/>
        <d v="2022-01-05T09:48:13"/>
        <d v="2022-01-05T09:46:47"/>
        <d v="2022-01-05T09:11:41"/>
        <d v="2022-01-05T06:32:44"/>
        <d v="2022-01-05T06:28:22"/>
        <d v="2022-01-04T16:42:52"/>
        <d v="2022-01-04T16:25:08"/>
        <d v="2022-01-04T16:18:08"/>
        <d v="2022-01-04T15:48:14"/>
        <d v="2022-01-04T15:46:02"/>
        <d v="2022-01-04T15:35:26"/>
        <d v="2022-01-04T15:26:24"/>
        <d v="2022-01-04T15:18:09"/>
        <d v="2022-01-04T15:02:21"/>
        <d v="2022-01-04T14:52:54"/>
        <d v="2022-01-04T11:02:29"/>
        <d v="2022-01-04T10:54:32"/>
        <d v="2022-01-04T10:51:23"/>
        <d v="2022-01-04T09:51:21"/>
        <d v="2022-01-04T09:30:53"/>
        <d v="2022-01-04T09:29:40"/>
        <d v="2022-01-04T09:28:05"/>
        <d v="2022-01-04T09:09:31"/>
        <d v="2022-01-04T07:35:23"/>
        <d v="2022-01-04T06:50:30"/>
        <d v="2022-01-03T19:10:10"/>
        <d v="2022-01-03T17:41:30"/>
        <d v="2022-01-03T17:38:46"/>
        <d v="2022-01-03T17:21:18"/>
        <d v="2022-01-03T16:22:03"/>
        <d v="2021-12-30T17:26:55"/>
        <d v="2021-12-30T17:20:56"/>
        <d v="2021-12-30T17:15:24"/>
        <d v="2021-12-30T16:09:07"/>
        <d v="2021-12-30T16:01:50"/>
        <d v="2021-12-30T14:32:04"/>
        <d v="2021-12-30T14:28:09"/>
        <d v="2021-12-30T14:17:39"/>
        <d v="2021-12-30T13:22:40"/>
        <d v="2021-12-30T12:13:54"/>
        <d v="2021-12-30T12:04:14"/>
        <d v="2021-12-30T09:30:26"/>
        <d v="2021-12-30T09:11:12"/>
        <d v="2021-12-30T09:09:19"/>
        <d v="2021-12-30T09:07:30"/>
        <d v="2021-12-30T08:58:21"/>
        <d v="2021-12-30T08:46:07"/>
        <d v="2021-12-30T08:40:51"/>
        <d v="2021-12-29T16:34:43"/>
        <d v="2021-12-29T12:55:54"/>
        <d v="2021-12-29T12:52:45"/>
        <d v="2021-12-29T12:36:11"/>
        <d v="2021-12-29T12:08:38"/>
        <d v="2021-12-29T11:54:13"/>
        <d v="2021-12-29T11:52:41"/>
        <d v="2021-12-29T11:46:10"/>
        <d v="2021-12-29T11:31:55"/>
        <d v="2021-12-29T09:45:51"/>
        <d v="2021-12-29T09:06:51"/>
        <d v="2021-12-29T07:56:13"/>
        <d v="2021-12-28T16:45:14"/>
        <d v="2021-12-28T16:40:06"/>
        <d v="2021-12-28T16:28:27"/>
        <d v="2021-12-28T16:25:09"/>
        <d v="2021-12-28T16:18:17"/>
        <d v="2021-12-28T15:41:39"/>
        <d v="2021-12-28T15:04:45"/>
        <d v="2021-12-28T14:34:35"/>
        <d v="2021-12-28T13:29:52"/>
        <d v="2021-12-28T13:25:47"/>
        <d v="2021-12-28T12:42:39"/>
        <d v="2021-12-28T12:41:58"/>
        <d v="2021-12-28T12:33:53"/>
        <d v="2021-12-28T12:26:54"/>
        <d v="2021-12-28T10:40:26"/>
        <d v="2021-12-28T10:39:46"/>
        <d v="2021-12-28T10:32:41"/>
        <d v="2021-12-28T10:31:24"/>
        <d v="2021-12-28T09:47:34"/>
        <d v="2021-12-28T09:45:14"/>
        <d v="2021-12-28T09:40:40"/>
        <d v="2021-12-28T09:40:28"/>
        <d v="2021-12-28T09:33:38"/>
        <d v="2021-12-28T09:15:36"/>
        <d v="2021-12-28T09:11:38"/>
        <d v="2021-12-27T16:18:08"/>
        <d v="2021-12-27T16:17:14"/>
        <d v="2021-12-27T16:15:17"/>
        <d v="2021-12-27T16:12:52"/>
        <d v="2021-12-27T16:06:24"/>
        <d v="2021-12-27T15:59:25"/>
        <d v="2021-12-27T15:46:48"/>
        <d v="2021-12-27T15:37:39"/>
        <d v="2021-12-27T15:30:02"/>
        <d v="2021-12-27T13:53:46"/>
        <d v="2021-12-27T13:53:22"/>
        <d v="2021-12-27T13:51:16"/>
        <d v="2021-12-27T12:37:02"/>
        <d v="2021-12-27T12:35:03"/>
        <d v="2021-12-27T10:43:41"/>
        <d v="2021-12-27T10:37:36"/>
        <d v="2021-12-27T09:40:58"/>
        <d v="2021-12-27T09:08:49"/>
        <d v="2021-12-27T09:06:24"/>
        <d v="2021-12-27T08:56:28"/>
        <d v="2021-12-22T20:33:29"/>
        <d v="2021-12-22T20:32:18"/>
        <d v="2021-12-22T20:29:09"/>
        <d v="2021-12-22T20:19:19"/>
        <d v="2021-12-22T20:05:05"/>
        <d v="2021-12-22T19:55:55"/>
        <d v="2021-12-22T19:51:42"/>
        <d v="2021-12-22T19:25:02"/>
        <d v="2021-12-22T17:12:33"/>
        <d v="2021-12-22T17:09:39"/>
        <d v="2021-12-22T17:06:40"/>
        <d v="2021-12-22T16:04:41"/>
        <d v="2021-12-22T14:50:38"/>
        <d v="2021-12-22T14:50:17"/>
        <d v="2021-12-22T13:50:19"/>
        <d v="2021-12-22T13:49:26"/>
        <d v="2021-12-22T13:40:25"/>
        <d v="2021-12-22T13:04:16"/>
        <d v="2021-12-22T13:03:06"/>
        <d v="2021-12-22T13:01:32"/>
        <d v="2021-12-22T12:53:33"/>
        <d v="2021-12-22T11:23:00"/>
        <d v="2021-12-22T10:56:31"/>
        <d v="2021-12-21T16:59:28"/>
        <d v="2021-12-21T16:57:06"/>
        <d v="2021-12-21T16:53:24"/>
        <d v="2021-12-21T16:40:46"/>
        <d v="2021-12-21T16:38:10"/>
        <d v="2021-12-21T16:17:15"/>
        <d v="2021-12-21T14:12:00"/>
        <d v="2021-12-21T14:10:13"/>
        <d v="2021-12-21T14:07:44"/>
        <d v="2021-12-21T14:05:26"/>
        <d v="2021-12-21T14:00:19"/>
        <d v="2021-12-21T13:57:24"/>
        <d v="2021-12-21T13:38:49"/>
        <d v="2021-12-21T13:07:48"/>
        <d v="2021-12-21T12:59:23"/>
        <d v="2021-12-21T12:50:31"/>
        <d v="2021-12-21T11:56:12"/>
        <d v="2021-12-21T11:49:30"/>
        <d v="2021-12-21T10:39:47"/>
        <d v="2021-12-21T10:00:48"/>
        <d v="2021-12-21T09:58:50"/>
        <d v="2021-12-21T09:58:21"/>
        <d v="2021-12-21T09:57:33"/>
        <d v="2021-12-21T09:55:34"/>
        <d v="2021-12-21T09:53:13"/>
        <d v="2021-12-21T09:36:05"/>
        <d v="2021-12-21T09:30:39"/>
        <d v="2021-12-21T09:29:56"/>
        <d v="2021-12-21T09:27:25"/>
        <d v="2021-12-21T09:17:08"/>
        <d v="2021-12-21T09:13:05"/>
        <d v="2021-12-21T09:12:33"/>
        <d v="2021-12-21T09:02:10"/>
        <d v="2021-12-21T09:01:57"/>
        <d v="2021-12-21T09:01:41"/>
        <d v="2021-12-21T08:40:26"/>
        <d v="2021-12-21T08:24:58"/>
        <d v="2021-12-21T06:14:19"/>
        <d v="2021-12-20T13:31:57"/>
        <d v="2021-12-20T13:20:25"/>
        <d v="2021-12-20T13:18:51"/>
        <d v="2021-12-17T16:44:18"/>
        <d v="2021-12-17T16:42:26"/>
        <d v="2021-12-17T16:40:39"/>
        <d v="2021-12-17T16:29:37"/>
        <d v="2021-12-17T16:17:32"/>
        <d v="2021-12-17T16:15:40"/>
        <d v="2021-12-17T15:20:21"/>
        <d v="2021-12-17T14:54:01"/>
        <d v="2021-12-17T13:07:23"/>
        <d v="2021-12-17T09:39:35"/>
        <d v="2021-12-17T09:35:41"/>
        <d v="2021-12-17T09:33:37"/>
        <d v="2021-12-17T09:27:04"/>
        <d v="2021-12-16T17:33:06"/>
        <d v="2021-12-16T16:47:56"/>
        <d v="2021-12-16T16:40:03"/>
        <d v="2021-12-16T16:20:07"/>
        <d v="2021-12-16T16:16:38"/>
        <d v="2021-12-16T15:53:29"/>
        <d v="2021-12-16T14:53:33"/>
        <d v="2021-12-16T14:33:50"/>
        <d v="2021-12-16T14:30:27"/>
        <d v="2021-12-16T13:52:54"/>
        <d v="2021-12-16T13:46:15"/>
        <d v="2021-12-16T13:27:16"/>
        <d v="2021-12-16T12:36:01"/>
        <d v="2021-12-16T12:31:55"/>
        <d v="2021-12-16T12:13:17"/>
        <d v="2021-12-16T11:39:41"/>
        <d v="2021-12-16T10:23:14"/>
        <d v="2021-12-16T10:20:14"/>
        <d v="2021-12-16T10:13:33"/>
        <d v="2021-12-16T10:04:39"/>
        <d v="2021-12-16T09:54:26"/>
        <d v="2021-12-16T09:37:53"/>
        <d v="2021-12-16T09:29:50"/>
        <d v="2021-12-16T09:28:02"/>
        <d v="2021-12-16T09:23:47"/>
        <d v="2021-12-16T09:15:43"/>
        <d v="2021-12-16T09:11:45"/>
        <d v="2021-12-15T19:55:12"/>
        <d v="2021-12-15T19:52:09"/>
        <d v="2021-12-15T19:49:23"/>
        <d v="2021-12-15T16:37:37"/>
        <d v="2021-12-15T16:16:20"/>
        <d v="2021-12-15T15:56:37"/>
        <d v="2021-12-15T14:21:23"/>
        <d v="2021-12-15T14:16:38"/>
        <d v="2021-12-15T13:47:35"/>
        <d v="2021-12-15T13:35:15"/>
        <d v="2021-12-15T13:29:04"/>
        <d v="2021-12-15T13:26:02"/>
        <d v="2021-12-15T13:21:12"/>
        <d v="2021-12-15T12:29:45"/>
        <d v="2021-12-15T12:24:28"/>
        <d v="2021-12-15T12:05:36"/>
        <d v="2021-12-15T12:05:08"/>
        <d v="2021-12-15T11:33:09"/>
        <d v="2021-12-15T11:27:14"/>
        <d v="2021-12-15T11:21:30"/>
        <d v="2021-12-15T11:19:02"/>
        <d v="2021-12-15T11:13:49"/>
        <d v="2021-12-15T11:12:39"/>
        <d v="2021-12-15T11:10:17"/>
        <d v="2021-12-15T09:10:48"/>
        <d v="2021-12-15T08:53:28"/>
        <d v="2021-12-15T08:52:01"/>
        <d v="2021-12-14T16:33:51"/>
        <d v="2021-12-14T16:24:34"/>
        <d v="2021-12-14T16:15:45"/>
        <d v="2021-12-14T16:12:58"/>
        <d v="2021-12-14T15:46:11"/>
        <d v="2021-12-14T15:30:19"/>
        <d v="2021-12-14T13:34:26"/>
        <d v="2021-12-14T13:33:33"/>
        <d v="2021-12-14T13:21:42"/>
        <d v="2021-12-14T13:12:55"/>
        <d v="2021-12-14T13:04:19"/>
        <d v="2021-12-14T13:03:30"/>
        <d v="2021-12-14T12:44:10"/>
        <d v="2021-12-14T11:05:20"/>
        <d v="2021-12-14T10:31:14"/>
        <d v="2021-12-14T10:30:23"/>
        <d v="2021-12-14T10:29:14"/>
        <d v="2021-12-14T10:27:07"/>
        <d v="2021-12-14T10:26:46"/>
        <d v="2021-12-14T10:24:23"/>
        <d v="2021-12-14T09:58:31"/>
        <d v="2021-12-14T09:43:03"/>
        <d v="2021-12-14T09:27:41"/>
        <d v="2021-12-14T09:11:19"/>
        <d v="2021-12-14T09:00:33"/>
        <d v="2021-12-14T08:58:38"/>
        <d v="2021-12-14T08:54:51"/>
        <d v="2021-12-14T08:48:16"/>
        <d v="2021-12-14T07:39:32"/>
        <d v="2021-12-13T17:23:00"/>
        <d v="2021-12-13T17:19:38"/>
        <d v="2021-12-13T17:04:03"/>
        <d v="2021-12-13T16:57:58"/>
        <d v="2021-12-13T16:50:44"/>
        <d v="2021-12-13T16:47:17"/>
        <d v="2021-12-13T16:45:24"/>
        <d v="2021-12-13T16:44:38"/>
        <d v="2021-12-13T16:39:39"/>
        <d v="2021-12-13T16:39:10"/>
        <d v="2021-12-13T16:26:21"/>
        <d v="2021-12-13T16:22:02"/>
        <d v="2021-12-13T16:06:28"/>
        <d v="2021-12-13T15:26:01"/>
        <d v="2021-12-13T14:58:41"/>
        <d v="2021-12-13T13:37:41"/>
        <d v="2021-12-13T13:36:01"/>
        <d v="2021-12-13T13:34:20"/>
        <d v="2021-12-13T13:02:48"/>
        <d v="2021-12-13T12:56:23"/>
        <d v="2021-12-13T12:54:18"/>
        <d v="2021-12-13T12:44:00"/>
        <d v="2021-12-13T12:34:00"/>
        <d v="2021-12-13T11:38:54"/>
        <d v="2021-12-13T09:20:00"/>
        <d v="2021-12-13T09:19:38"/>
        <d v="2021-12-13T09:18:32"/>
        <d v="2021-12-13T09:15:09"/>
        <d v="2021-12-13T08:52:08"/>
        <d v="2021-12-13T08:49:34"/>
        <d v="2021-12-13T08:48:43"/>
        <d v="2021-12-13T08:37:08"/>
        <d v="2021-12-10T13:34:16"/>
        <d v="2021-12-10T13:33:03"/>
        <d v="2021-12-10T13:31:51"/>
        <d v="2021-12-10T13:28:10"/>
        <d v="2021-12-10T13:23:01"/>
        <d v="2021-12-10T13:20:18"/>
        <d v="2021-12-10T12:52:47"/>
        <d v="2021-12-10T12:47:11"/>
        <d v="2021-12-10T12:02:42"/>
        <d v="2021-12-10T11:25:27"/>
        <d v="2021-12-10T11:24:32"/>
        <d v="2021-12-10T11:22:42"/>
        <d v="2021-12-10T10:36:37"/>
        <d v="2021-12-10T10:36:13"/>
        <d v="2021-12-10T10:35:09"/>
        <d v="2021-12-10T10:21:44"/>
        <d v="2021-12-10T10:10:30"/>
        <d v="2021-12-10T10:07:01"/>
        <d v="2021-12-10T09:13:23"/>
        <d v="2021-12-10T09:10:51"/>
        <d v="2021-12-10T08:44:06"/>
        <d v="2021-12-10T08:33:49"/>
        <d v="2021-12-10T08:30:16"/>
        <d v="2021-12-09T16:37:28"/>
        <d v="2021-12-09T15:59:09"/>
        <d v="2021-12-09T15:35:33"/>
        <d v="2021-12-09T15:24:57"/>
        <d v="2021-12-09T14:44:47"/>
        <d v="2021-12-09T14:27:54"/>
        <d v="2021-12-09T12:22:28"/>
        <d v="2021-12-09T12:22:00"/>
        <d v="2021-12-09T11:15:32"/>
        <d v="2021-12-09T11:00:35"/>
        <d v="2021-12-09T10:57:14"/>
        <d v="2021-12-09T10:56:56"/>
        <d v="2021-12-09T10:48:30"/>
        <d v="2021-12-09T10:43:19"/>
        <d v="2021-12-09T10:15:02"/>
        <d v="2021-12-09T10:14:21"/>
        <d v="2021-12-09T10:07:58"/>
        <d v="2021-12-09T10:00:11"/>
        <d v="2021-12-09T09:42:44"/>
        <d v="2021-12-09T09:39:32"/>
        <d v="2021-12-09T09:29:31"/>
        <d v="2021-12-09T09:04:16"/>
        <d v="2021-12-09T08:51:20"/>
        <d v="2021-12-09T06:47:08"/>
        <d v="2021-12-08T17:09:40"/>
        <d v="2021-12-08T16:55:01"/>
        <d v="2021-12-08T16:51:38"/>
        <d v="2021-12-08T14:34:55"/>
        <d v="2021-12-08T14:03:09"/>
        <d v="2021-12-08T12:49:55"/>
        <d v="2021-12-08T12:47:36"/>
        <d v="2021-12-08T12:19:35"/>
        <d v="2021-12-08T12:17:35"/>
        <d v="2021-12-08T12:10:58"/>
        <d v="2021-12-08T11:49:27"/>
        <d v="2021-12-08T11:42:24"/>
        <d v="2021-12-08T11:35:48"/>
        <d v="2021-12-08T11:35:18"/>
        <d v="2021-12-08T11:34:28"/>
        <d v="2021-12-08T11:33:38"/>
        <d v="2021-12-08T11:32:14"/>
        <d v="2021-12-08T11:27:23"/>
        <d v="2021-12-08T11:01:53"/>
        <d v="2021-12-08T06:25:24"/>
        <d v="2021-12-07T17:21:58"/>
        <d v="2021-12-07T17:20:18"/>
        <d v="2021-12-07T17:18:03"/>
        <d v="2021-12-07T16:29:23"/>
        <d v="2021-12-07T16:28:24"/>
        <d v="2021-12-07T16:20:48"/>
        <d v="2021-12-07T16:18:09"/>
        <d v="2021-12-07T16:17:17"/>
        <d v="2021-12-07T16:16:09"/>
        <d v="2021-12-07T16:09:01"/>
        <d v="2021-12-07T16:08:37"/>
        <d v="2021-12-07T15:54:34"/>
        <d v="2021-12-07T15:51:13"/>
        <d v="2021-12-07T15:31:05"/>
        <d v="2021-12-07T15:09:47"/>
        <d v="2021-12-07T15:03:41"/>
        <d v="2021-12-07T14:48:49"/>
        <d v="2021-12-07T14:48:15"/>
        <d v="2021-12-07T14:47:35"/>
        <d v="2021-12-07T14:47:15"/>
        <d v="2021-12-07T10:48:50"/>
        <d v="2021-12-07T10:19:58"/>
        <d v="2021-12-07T10:05:54"/>
        <d v="2021-12-07T10:04:51"/>
        <d v="2021-12-07T10:02:20"/>
        <d v="2021-12-07T09:52:20"/>
        <d v="2021-12-07T09:40:44"/>
        <d v="2021-12-07T08:54:08"/>
        <d v="2021-12-07T06:06:49"/>
        <d v="2021-12-06T15:21:50"/>
        <d v="2021-12-06T15:17:47"/>
        <d v="2021-12-06T13:52:03"/>
        <d v="2021-12-06T13:38:23"/>
        <d v="2021-12-06T13:35:09"/>
        <d v="2021-12-06T13:33:06"/>
        <d v="2021-12-06T13:14:59"/>
        <d v="2021-12-06T13:14:05"/>
        <d v="2021-12-06T13:09:58"/>
        <d v="2021-12-06T13:06:55"/>
        <d v="2021-12-06T12:41:35"/>
        <d v="2021-12-06T12:41:10"/>
        <d v="2021-12-06T12:40:09"/>
        <d v="2021-12-06T12:36:26"/>
        <d v="2021-12-06T12:07:15"/>
        <d v="2021-12-06T11:42:08"/>
        <d v="2021-12-06T11:39:37"/>
        <d v="2021-12-06T11:37:49"/>
        <d v="2021-12-06T11:16:24"/>
        <d v="2021-12-06T10:12:13"/>
        <d v="2021-12-06T08:39:57"/>
        <d v="2021-12-06T08:36:48"/>
        <d v="2021-12-06T08:28:05"/>
        <d v="2021-12-06T07:05:26"/>
        <d v="2021-12-06T06:53:51"/>
        <d v="2021-12-06T06:52:57"/>
        <d v="2021-12-06T06:51:39"/>
        <d v="2021-12-03T17:50:11"/>
        <d v="2021-12-03T17:47:38"/>
        <d v="2021-12-03T17:40:09"/>
        <d v="2021-12-03T17:35:50"/>
        <d v="2021-12-03T17:13:36"/>
        <d v="2021-12-03T17:12:44"/>
        <d v="2021-12-03T17:06:55"/>
        <d v="2021-12-03T16:15:48"/>
        <d v="2021-12-03T16:15:32"/>
        <d v="2021-12-03T12:55:48"/>
        <d v="2021-12-03T12:23:02"/>
        <d v="2021-12-03T12:11:51"/>
        <d v="2021-12-03T12:10:36"/>
        <d v="2021-12-03T12:07:30"/>
        <d v="2021-12-03T10:14:22"/>
        <d v="2021-12-03T10:09:00"/>
        <d v="2021-12-03T10:06:07"/>
        <d v="2021-12-03T09:22:38"/>
        <d v="2021-12-02T15:19:28"/>
        <d v="2021-12-02T13:43:11"/>
        <d v="2021-12-02T13:08:23"/>
        <d v="2021-12-02T12:58:00"/>
        <d v="2021-12-02T12:46:20"/>
        <d v="2021-12-02T12:20:46"/>
        <d v="2021-12-02T11:57:57"/>
        <d v="2021-12-02T11:53:57"/>
        <d v="2021-12-02T11:44:15"/>
        <d v="2021-12-02T11:09:00"/>
        <d v="2021-12-02T11:07:46"/>
        <d v="2021-12-02T10:39:53"/>
        <d v="2021-12-02T10:34:48"/>
        <d v="2021-12-02T10:30:51"/>
        <d v="2021-12-02T09:04:30"/>
        <d v="2021-12-02T09:03:17"/>
        <d v="2021-12-02T08:55:45"/>
        <d v="2021-12-02T08:55:04"/>
        <d v="2021-12-02T08:23:23"/>
        <d v="2021-12-02T06:57:24"/>
        <d v="2021-12-01T17:05:59"/>
        <d v="2021-12-01T16:31:14"/>
        <d v="2021-12-01T15:22:22"/>
        <d v="2021-12-01T15:19:51"/>
        <d v="2021-12-01T15:18:30"/>
        <d v="2021-12-01T15:11:43"/>
        <d v="2021-12-01T14:38:22"/>
        <d v="2021-12-01T14:30:38"/>
        <d v="2021-12-01T14:27:17"/>
        <d v="2021-12-01T13:24:03"/>
        <d v="2021-12-01T13:22:06"/>
        <d v="2021-12-01T12:51:34"/>
        <d v="2021-12-01T12:48:52"/>
        <d v="2021-12-01T11:04:39"/>
        <d v="2021-12-01T10:30:11"/>
        <d v="2021-12-01T10:27:28"/>
        <d v="2021-12-01T10:25:56"/>
        <d v="2021-12-01T10:14:04"/>
        <d v="2021-12-01T09:52:40"/>
        <d v="2021-12-01T07:59:50"/>
        <d v="2021-12-01T06:12:22"/>
        <d v="2021-11-30T18:23:38"/>
        <d v="2021-11-30T18:22:45"/>
        <d v="2021-11-30T18:14:25"/>
        <d v="2021-11-30T18:11:38"/>
        <d v="2021-11-30T18:09:46"/>
        <d v="2021-11-30T17:50:46"/>
        <d v="2021-11-30T17:35:56"/>
        <d v="2021-11-30T16:50:40"/>
        <d v="2021-11-30T16:26:43"/>
        <d v="2021-11-30T15:40:01"/>
        <d v="2021-11-30T14:18:35"/>
        <d v="2021-11-30T14:13:12"/>
        <d v="2021-11-30T13:55:26"/>
        <d v="2021-11-30T13:45:55"/>
        <d v="2021-11-30T12:51:56"/>
        <d v="2021-11-30T12:47:40"/>
        <d v="2021-11-30T10:29:19"/>
        <d v="2021-11-30T10:28:27"/>
        <d v="2021-11-30T10:27:20"/>
        <d v="2021-11-30T10:21:43"/>
        <d v="2021-11-29T12:45:59"/>
        <d v="2021-11-29T12:00:16"/>
        <d v="2021-11-29T11:45:47"/>
        <d v="2021-11-29T11:10:01"/>
        <d v="2021-11-29T11:04:45"/>
        <d v="2021-11-29T10:56:50"/>
        <d v="2021-11-24T18:45:13"/>
        <d v="2021-11-24T18:43:23"/>
        <d v="2021-11-24T16:59:45"/>
        <d v="2021-11-24T16:58:27"/>
        <d v="2021-11-24T16:56:59"/>
        <d v="2021-11-24T16:55:37"/>
        <d v="2021-11-24T16:54:05"/>
        <d v="2021-11-24T16:50:01"/>
        <d v="2021-11-24T16:25:19"/>
        <d v="2021-11-24T16:19:31"/>
        <d v="2021-11-24T16:17:34"/>
        <d v="2021-11-24T15:02:57"/>
        <d v="2021-11-24T12:01:07"/>
        <d v="2021-11-24T10:57:00"/>
        <d v="2021-11-24T10:32:00"/>
        <d v="2021-11-24T10:18:31"/>
        <d v="2021-11-24T10:13:34"/>
        <d v="2021-11-24T09:39:59"/>
        <d v="2021-11-24T09:34:35"/>
        <d v="2021-11-24T09:28:56"/>
        <d v="2021-11-24T09:26:03"/>
        <d v="2021-11-23T16:31:08"/>
        <d v="2021-11-23T16:29:27"/>
        <d v="2021-11-23T16:10:46"/>
        <d v="2021-11-23T15:49:59"/>
        <d v="2021-11-23T14:33:26"/>
        <d v="2021-11-23T13:16:49"/>
        <d v="2021-11-23T13:09:23"/>
        <d v="2021-11-23T12:57:28"/>
        <d v="2021-11-23T11:43:26"/>
        <d v="2021-11-23T11:41:30"/>
        <d v="2021-11-23T11:31:10"/>
        <d v="2021-11-23T11:23:35"/>
        <d v="2021-11-23T11:16:39"/>
        <d v="2021-11-23T11:14:35"/>
        <d v="2021-11-23T11:07:48"/>
        <d v="2021-11-23T10:57:55"/>
        <d v="2021-11-23T10:31:47"/>
        <d v="2021-11-23T09:56:01"/>
        <d v="2021-11-23T09:55:50"/>
        <d v="2021-11-23T09:28:48"/>
        <d v="2021-11-23T09:28:16"/>
        <d v="2021-11-23T09:21:53"/>
        <d v="2021-11-23T09:19:27"/>
        <d v="2021-11-23T08:50:24"/>
        <d v="2021-11-23T08:40:09"/>
        <d v="2021-11-22T17:37:03"/>
        <d v="2021-11-22T17:34:50"/>
        <d v="2021-11-22T17:11:50"/>
        <d v="2021-11-22T15:31:42"/>
        <d v="2021-11-22T14:11:29"/>
        <d v="2021-11-22T14:10:17"/>
        <d v="2021-11-22T13:48:44"/>
        <d v="2021-11-22T13:48:29"/>
        <d v="2021-11-22T13:14:52"/>
        <d v="2021-11-22T12:50:26"/>
        <d v="2021-11-22T12:39:55"/>
        <d v="2021-11-22T12:30:55"/>
        <d v="2021-11-22T12:19:13"/>
        <d v="2021-11-22T12:18:25"/>
        <d v="2021-11-22T11:59:10"/>
        <d v="2021-11-22T11:09:06"/>
        <d v="2021-11-22T11:04:47"/>
        <d v="2021-11-22T09:55:38"/>
        <d v="2021-11-22T09:54:56"/>
        <d v="2021-11-22T09:52:49"/>
        <d v="2021-11-22T09:51:58"/>
        <d v="2021-11-22T09:38:14"/>
        <d v="2021-11-22T09:36:08"/>
        <d v="2021-11-22T09:28:52"/>
        <d v="2021-11-22T09:14:24"/>
        <d v="2021-11-22T09:12:39"/>
        <d v="2021-11-22T09:01:22"/>
        <d v="2021-11-22T08:53:21"/>
        <d v="2021-11-22T07:34:58"/>
        <d v="2021-11-21T11:59:40"/>
        <d v="2021-11-21T11:59:15"/>
        <d v="2021-11-21T11:47:20"/>
        <d v="2021-11-19T15:07:04"/>
        <d v="2021-11-19T15:04:11"/>
        <d v="2021-11-19T14:55:40"/>
        <d v="2021-11-19T14:33:39"/>
        <d v="2021-11-19T14:27:46"/>
        <d v="2021-11-19T13:03:28"/>
        <d v="2021-11-19T12:47:50"/>
        <d v="2021-11-19T10:59:34"/>
        <d v="2021-11-19T10:46:08"/>
        <d v="2021-11-19T10:26:01"/>
        <d v="2021-11-19T07:41:21"/>
        <d v="2021-11-19T06:21:43"/>
        <d v="2021-11-19T06:20:54"/>
        <d v="2021-11-19T06:19:42"/>
        <d v="2021-11-19T06:18:43"/>
        <d v="2021-11-19T06:17:39"/>
        <d v="2021-11-18T17:00:00"/>
        <d v="2021-11-18T16:18:35"/>
        <d v="2021-11-18T16:12:08"/>
        <d v="2021-11-18T16:08:54"/>
        <d v="2021-11-18T16:06:13"/>
        <d v="2021-11-18T16:05:28"/>
        <d v="2021-11-18T16:03:14"/>
        <d v="2021-11-18T14:55:50"/>
        <d v="2021-11-18T14:32:40"/>
        <d v="2021-11-18T14:32:02"/>
        <d v="2021-11-18T12:00:20"/>
        <d v="2021-11-18T11:59:44"/>
        <d v="2021-11-18T11:16:36"/>
        <d v="2021-11-18T10:59:03"/>
        <d v="2021-11-18T10:43:21"/>
        <d v="2021-11-18T10:42:51"/>
        <d v="2021-11-18T10:39:24"/>
        <d v="2021-11-18T10:21:42"/>
        <d v="2021-11-17T15:08:42"/>
        <d v="2021-11-17T12:45:42"/>
        <d v="2021-11-17T12:42:23"/>
        <d v="2021-11-17T12:40:49"/>
        <d v="2021-11-17T12:21:01"/>
        <d v="2021-11-17T12:05:19"/>
        <d v="2021-11-17T11:31:28"/>
        <d v="2021-11-17T10:55:42"/>
        <d v="2021-11-17T10:54:20"/>
        <d v="2021-11-17T10:11:08"/>
        <d v="2021-11-17T10:05:46"/>
        <d v="2021-11-17T07:41:30"/>
        <d v="2021-11-16T16:37:29"/>
        <d v="2021-11-16T16:36:26"/>
        <d v="2021-11-16T16:32:21"/>
        <d v="2021-11-16T16:30:34"/>
        <d v="2021-11-16T16:04:08"/>
        <d v="2021-11-16T16:03:01"/>
        <d v="2021-11-16T16:02:15"/>
        <d v="2021-11-16T15:58:23"/>
        <d v="2021-11-16T15:32:16"/>
        <d v="2021-11-16T15:29:08"/>
        <d v="2021-11-16T12:58:02"/>
        <d v="2021-11-16T12:57:13"/>
        <d v="2021-11-16T12:56:27"/>
        <d v="2021-11-16T08:53:23"/>
        <d v="2021-11-16T06:30:09"/>
        <d v="2021-11-16T06:27:52"/>
        <d v="2021-11-16T06:26:37"/>
        <d v="2021-11-15T18:38:27"/>
        <d v="2021-11-15T18:31:04"/>
        <d v="2021-11-15T16:47:48"/>
        <d v="2021-11-15T16:37:24"/>
        <d v="2021-11-15T16:36:39"/>
        <d v="2021-11-15T16:35:40"/>
        <d v="2021-11-15T16:32:20"/>
        <d v="2021-11-15T16:31:32"/>
        <d v="2021-11-15T16:20:29"/>
        <d v="2021-11-15T16:08:19"/>
        <d v="2021-11-15T13:54:14"/>
        <d v="2021-11-15T13:53:13"/>
        <d v="2021-11-15T12:38:24"/>
        <d v="2021-11-15T12:12:04"/>
        <d v="2021-11-15T12:10:12"/>
        <d v="2021-11-15T12:07:31"/>
        <d v="2021-11-15T10:51:29"/>
        <d v="2021-11-15T10:50:49"/>
        <d v="2021-11-15T09:57:14"/>
        <d v="2021-11-15T09:54:45"/>
        <d v="2021-11-15T09:47:06"/>
        <d v="2021-11-15T09:45:34"/>
        <d v="2021-11-15T08:52:03"/>
        <d v="2021-11-13T17:26:35"/>
        <d v="2021-11-13T17:26:18"/>
        <d v="2021-11-13T16:56:44"/>
        <d v="2021-11-13T16:16:24"/>
        <d v="2021-11-13T15:57:21"/>
        <d v="2021-11-13T15:03:55"/>
        <d v="2021-11-12T17:52:13"/>
        <d v="2021-11-12T16:09:20"/>
        <d v="2021-11-12T16:05:35"/>
        <d v="2021-11-12T15:35:19"/>
        <d v="2021-11-12T13:37:53"/>
        <d v="2021-11-12T13:33:51"/>
        <d v="2021-11-12T12:36:22"/>
        <d v="2021-11-12T12:33:47"/>
        <d v="2021-11-12T12:22:12"/>
        <d v="2021-11-12T11:17:46"/>
        <d v="2021-11-12T11:16:05"/>
        <d v="2021-11-12T11:15:23"/>
        <d v="2021-11-12T09:59:25"/>
        <d v="2021-11-12T09:58:09"/>
        <d v="2021-11-12T09:48:28"/>
        <d v="2021-11-12T09:45:40"/>
        <d v="2021-11-12T09:44:28"/>
        <d v="2021-11-12T09:42:04"/>
        <d v="2021-11-12T06:33:45"/>
        <d v="2021-11-11T08:47:24"/>
        <d v="2021-11-11T06:18:33"/>
        <d v="2021-11-11T06:17:48"/>
        <d v="2021-11-11T06:17:20"/>
        <d v="2021-11-11T06:08:16"/>
        <d v="2021-11-11T06:07:47"/>
        <d v="2021-11-10T17:04:26"/>
        <d v="2021-11-10T17:03:08"/>
        <d v="2021-11-10T17:01:52"/>
        <d v="2021-11-10T17:00:37"/>
        <d v="2021-11-10T16:57:45"/>
        <d v="2021-11-10T16:55:57"/>
        <d v="2021-11-10T16:51:38"/>
        <d v="2021-11-10T16:42:50"/>
        <d v="2021-11-10T09:04:41"/>
        <d v="2021-11-09T17:24:57"/>
        <d v="2021-11-09T16:51:31"/>
        <d v="2021-11-09T16:17:15"/>
        <d v="2021-11-09T16:05:54"/>
        <d v="2021-11-09T15:43:50"/>
        <d v="2021-11-09T14:27:23"/>
        <d v="2021-11-09T13:34:20"/>
        <d v="2021-11-09T13:29:48"/>
        <d v="2021-11-09T13:27:09"/>
        <d v="2021-11-09T13:23:49"/>
        <d v="2021-11-09T13:19:29"/>
        <d v="2021-11-09T13:15:21"/>
        <d v="2021-11-09T10:23:34"/>
        <d v="2021-11-09T10:11:50"/>
        <d v="2021-11-09T10:10:56"/>
        <d v="2021-11-09T09:47:47"/>
        <d v="2021-11-09T06:12:22"/>
        <d v="2021-11-09T06:11:50"/>
        <d v="2021-11-09T06:10:59"/>
        <d v="2021-11-08T15:36:04"/>
        <d v="2021-11-08T15:33:09"/>
        <d v="2021-11-08T15:22:34"/>
        <d v="2021-11-08T15:19:05"/>
        <d v="2021-11-08T15:05:56"/>
        <d v="2021-11-08T14:58:11"/>
        <d v="2021-11-08T14:45:50"/>
        <d v="2021-11-08T14:45:31"/>
        <d v="2021-11-08T14:44:16"/>
        <d v="2021-11-08T14:42:56"/>
        <d v="2021-11-08T14:42:36"/>
        <d v="2021-11-08T14:42:08"/>
        <d v="2021-11-08T13:48:22"/>
        <d v="2021-11-08T13:47:41"/>
        <d v="2021-11-08T13:45:58"/>
        <d v="2021-11-08T08:48:11"/>
        <d v="2021-11-08T07:45:23"/>
        <d v="2021-11-08T07:44:18"/>
        <d v="2021-11-08T06:09:36"/>
        <d v="2021-11-08T06:08:28"/>
        <d v="2021-11-08T06:06:36"/>
        <d v="2021-11-05T15:55:29"/>
        <d v="2021-11-05T15:20:45"/>
        <d v="2021-11-05T15:17:48"/>
        <d v="2021-11-05T15:03:48"/>
        <d v="2021-11-05T15:01:19"/>
        <d v="2021-11-05T13:05:28"/>
        <d v="2021-11-05T11:58:38"/>
        <d v="2021-11-05T10:31:43"/>
        <d v="2021-11-05T10:29:34"/>
        <d v="2021-11-05T10:26:02"/>
        <d v="2021-11-05T10:23:57"/>
        <d v="2021-11-05T10:22:48"/>
        <d v="2021-11-05T09:53:54"/>
        <d v="2021-11-04T16:14:00"/>
        <d v="2021-11-04T16:13:44"/>
        <d v="2021-11-04T11:26:58"/>
        <d v="2021-11-04T11:25:57"/>
        <d v="2021-11-04T11:25:10"/>
        <d v="2021-11-04T10:58:44"/>
        <d v="2021-11-04T10:55:00"/>
        <d v="2021-11-04T10:50:46"/>
        <d v="2021-11-04T10:47:01"/>
        <d v="2021-11-04T10:46:45"/>
        <d v="2021-11-04T10:43:29"/>
        <d v="2021-11-04T05:38:28"/>
        <d v="2021-11-04T05:37:48"/>
        <d v="2021-11-04T05:37:03"/>
        <d v="2021-11-03T15:27:15"/>
        <d v="2021-11-03T15:11:32"/>
        <d v="2021-11-03T14:51:53"/>
        <d v="2021-11-03T13:04:32"/>
        <d v="2021-11-03T13:02:34"/>
        <d v="2021-11-03T12:14:26"/>
        <d v="2021-11-03T11:41:08"/>
        <d v="2021-11-03T11:16:25"/>
        <d v="2021-11-03T11:04:39"/>
        <d v="2021-11-03T10:59:14"/>
        <d v="2021-11-03T10:55:30"/>
        <d v="2021-11-03T10:54:37"/>
        <d v="2021-11-03T10:51:39"/>
        <d v="2021-11-03T10:07:57"/>
        <d v="2021-11-02T15:21:16"/>
        <d v="2021-11-02T15:02:55"/>
        <d v="2021-11-02T14:55:03"/>
        <d v="2021-11-02T14:36:14"/>
        <d v="2021-11-02T14:24:32"/>
        <d v="2021-11-02T14:23:27"/>
        <d v="2021-11-02T13:41:56"/>
        <d v="2021-11-02T12:54:32"/>
        <d v="2021-11-02T12:36:08"/>
        <d v="2021-11-02T12:04:51"/>
        <d v="2021-11-02T11:11:53"/>
        <d v="2021-11-02T11:04:31"/>
        <d v="2021-11-02T10:38:10"/>
        <d v="2021-11-02T10:35:04"/>
        <d v="2021-11-02T07:55:07"/>
        <d v="2021-11-02T07:53:55"/>
        <d v="2021-11-02T07:35:23"/>
        <d v="2021-11-02T07:34:12"/>
        <d v="2021-11-02T07:30:31"/>
        <d v="2021-11-01T15:12:40"/>
        <d v="2021-11-01T14:42:52"/>
        <d v="2021-11-01T13:26:52"/>
        <d v="2021-11-01T13:26:37"/>
        <d v="2021-11-01T13:22:14"/>
        <d v="2021-11-01T12:56:20"/>
        <d v="2021-11-01T12:54:23"/>
        <d v="2021-11-01T12:48:46"/>
        <d v="2021-11-01T12:39:13"/>
        <d v="2021-11-01T12:35:48"/>
        <d v="2021-11-01T10:57:27"/>
        <d v="2021-11-01T10:40:59"/>
        <d v="2021-11-01T09:05:38"/>
        <d v="2021-11-01T08:56:43"/>
        <d v="2021-11-01T08:55:46"/>
        <d v="2021-11-01T08:53:40"/>
        <d v="2021-10-29T11:49:29"/>
        <d v="2021-10-29T08:42:11"/>
        <d v="2021-10-29T08:28:09"/>
        <d v="2021-10-29T08:27:23"/>
        <d v="2021-10-29T08:08:25"/>
        <d v="2021-10-29T08:07:22"/>
        <d v="2021-10-29T08:02:58"/>
        <d v="2021-10-29T07:55:32"/>
        <d v="2021-10-29T07:53:15"/>
        <d v="2021-10-29T07:51:29"/>
        <d v="2021-10-29T07:46:20"/>
        <d v="2021-10-28T12:45:39"/>
        <d v="2021-10-28T12:07:29"/>
        <d v="2021-10-28T11:51:35"/>
        <d v="2021-10-28T11:33:15"/>
        <d v="2021-10-28T11:27:05"/>
        <d v="2021-10-28T10:27:59"/>
        <d v="2021-10-28T09:31:29"/>
        <d v="2021-10-28T09:03:19"/>
        <d v="2021-10-28T08:58:13"/>
        <d v="2021-10-28T08:48:51"/>
        <d v="2021-10-28T08:46:22"/>
        <d v="2021-10-28T08:43:40"/>
        <d v="2021-10-28T08:39:04"/>
        <d v="2021-10-28T07:35:40"/>
        <d v="2021-10-28T07:34:32"/>
        <d v="2021-10-28T07:32:20"/>
        <d v="2021-10-28T07:29:48"/>
        <d v="2021-10-28T07:01:42"/>
        <d v="2021-10-28T06:57:21"/>
        <d v="2021-10-28T06:55:55"/>
        <d v="2021-10-28T06:43:51"/>
        <d v="2021-10-27T14:21:09"/>
        <d v="2021-10-27T14:01:45"/>
        <d v="2021-10-27T13:07:21"/>
        <d v="2021-10-27T13:04:08"/>
        <d v="2021-10-27T12:46:31"/>
        <d v="2021-10-27T10:57:50"/>
        <d v="2021-10-27T10:42:44"/>
        <d v="2021-10-27T10:38:25"/>
        <d v="2021-10-27T10:37:06"/>
        <d v="2021-10-27T09:59:02"/>
        <d v="2021-10-27T09:55:40"/>
        <d v="2021-10-27T09:30:52"/>
        <d v="2021-10-27T09:28:23"/>
        <d v="2021-10-27T08:18:45"/>
        <d v="2021-10-27T07:40:58"/>
        <d v="2021-10-27T05:37:37"/>
        <d v="2021-10-26T16:28:21"/>
        <d v="2021-10-26T14:31:22"/>
        <d v="2021-10-26T14:21:56"/>
        <d v="2021-10-26T14:16:16"/>
        <d v="2021-10-26T14:12:18"/>
        <d v="2021-10-26T14:05:52"/>
        <d v="2021-10-26T14:01:08"/>
        <d v="2021-10-26T11:32:41"/>
        <d v="2021-10-26T11:25:33"/>
        <d v="2021-10-26T11:20:48"/>
        <d v="2021-10-26T11:19:11"/>
        <d v="2021-10-25T14:05:43"/>
        <d v="2021-10-25T11:52:37"/>
        <d v="2021-10-25T11:45:10"/>
        <d v="2021-10-25T11:43:32"/>
        <d v="2021-10-25T11:28:42"/>
        <d v="2021-10-25T11:24:16"/>
        <d v="2021-10-25T11:19:50"/>
        <d v="2021-10-25T11:11:35"/>
        <d v="2021-10-25T11:02:40"/>
        <d v="2021-10-25T10:55:54"/>
        <d v="2021-10-25T08:34:41"/>
        <d v="2021-10-25T08:21:58"/>
        <d v="2021-10-25T07:31:08"/>
        <d v="2021-10-22T14:37:26"/>
        <d v="2021-10-22T12:35:53"/>
        <d v="2021-10-22T12:34:19"/>
        <d v="2021-10-22T09:01:21"/>
        <d v="2021-10-22T07:15:59"/>
        <d v="2021-10-22T07:14:59"/>
        <d v="2021-10-22T07:13:04"/>
        <d v="2021-10-22T07:04:22"/>
        <d v="2021-10-21T18:18:44"/>
        <d v="2021-10-21T18:09:29"/>
        <d v="2021-10-21T14:00:52"/>
        <d v="2021-10-21T13:26:41"/>
        <d v="2021-10-21T13:19:36"/>
        <d v="2021-10-21T13:05:59"/>
        <d v="2021-10-21T12:15:27"/>
        <d v="2021-10-21T10:46:17"/>
        <d v="2021-10-21T10:43:48"/>
        <d v="2021-10-21T09:52:39"/>
        <d v="2021-10-21T09:47:45"/>
        <d v="2021-10-21T09:46:44"/>
        <d v="2021-10-21T09:09:42"/>
        <d v="2021-10-21T09:07:30"/>
        <d v="2021-10-21T08:56:21"/>
        <d v="2021-10-21T08:53:35"/>
        <d v="2021-10-21T08:33:08"/>
        <d v="2021-10-21T08:29:06"/>
        <d v="2021-10-21T07:58:56"/>
        <d v="2021-10-21T07:14:47"/>
        <d v="2021-10-21T06:53:07"/>
        <d v="2021-10-20T13:28:03"/>
        <d v="2021-10-20T12:10:11"/>
        <d v="2021-10-20T11:24:08"/>
        <d v="2021-10-20T10:04:38"/>
        <d v="2021-10-20T10:04:30"/>
        <d v="2021-10-20T10:03:29"/>
        <d v="2021-10-20T09:48:55"/>
        <d v="2021-10-20T09:46:35"/>
        <d v="2021-10-20T07:53:16"/>
        <d v="2021-10-20T07:48:51"/>
        <d v="2021-10-19T16:45:54"/>
        <d v="2021-10-19T16:38:58"/>
        <d v="2021-10-19T12:49:09"/>
        <d v="2021-10-19T12:38:55"/>
        <d v="2021-10-19T12:13:39"/>
        <d v="2021-10-19T10:00:46"/>
        <d v="2021-10-19T10:00:34"/>
        <d v="2021-10-19T09:36:47"/>
        <d v="2021-10-19T09:32:58"/>
        <d v="2021-10-19T09:26:04"/>
        <d v="2021-10-19T07:44:45"/>
        <d v="2021-10-19T07:38:15"/>
        <d v="2021-10-19T07:22:05"/>
        <d v="2021-10-19T07:19:55"/>
        <d v="2021-10-18T16:58:26"/>
        <d v="2021-10-18T16:52:17"/>
        <d v="2021-10-18T16:38:58"/>
        <d v="2021-10-18T16:25:05"/>
        <d v="2021-10-18T16:18:08"/>
        <d v="2021-10-18T16:08:38"/>
        <d v="2021-10-18T16:05:55"/>
        <d v="2021-10-18T15:57:01"/>
        <d v="2021-10-18T14:27:39"/>
        <d v="2021-10-18T14:25:37"/>
        <d v="2021-10-18T14:18:34"/>
        <d v="2021-10-18T14:14:43"/>
        <d v="2021-10-18T12:02:02"/>
        <d v="2021-10-18T11:51:02"/>
        <d v="2021-10-18T11:48:06"/>
        <d v="2021-10-18T11:43:14"/>
        <d v="2021-10-18T11:34:58"/>
        <d v="2021-10-18T11:26:24"/>
        <d v="2021-10-18T11:18:22"/>
        <d v="2021-10-18T11:11:29"/>
        <d v="2021-10-18T10:48:04"/>
        <d v="2021-10-18T10:31:24"/>
        <d v="2021-10-18T10:20:33"/>
        <d v="2021-10-18T10:16:40"/>
        <d v="2021-10-18T10:15:41"/>
        <d v="2021-10-18T10:14:26"/>
        <d v="2021-10-18T10:13:45"/>
        <d v="2021-10-18T10:12:32"/>
        <d v="2021-10-15T15:51:24"/>
        <d v="2021-10-15T15:50:40"/>
        <d v="2021-10-15T15:49:56"/>
        <d v="2021-10-15T15:48:09"/>
        <d v="2021-10-15T13:51:09"/>
        <d v="2021-10-15T13:05:39"/>
        <d v="2021-10-15T12:23:12"/>
        <d v="2021-10-15T12:14:39"/>
        <d v="2021-10-15T12:13:48"/>
        <d v="2021-10-15T11:04:05"/>
        <d v="2021-10-15T10:53:34"/>
        <d v="2021-10-15T10:37:03"/>
        <d v="2021-10-15T10:28:15"/>
        <d v="2021-10-15T09:18:55"/>
        <d v="2021-10-15T09:18:16"/>
        <d v="2021-10-15T09:17:15"/>
        <d v="2021-10-15T09:16:28"/>
        <d v="2021-10-15T08:49:25"/>
        <d v="2021-10-15T08:14:11"/>
        <d v="2021-10-15T08:10:24"/>
        <d v="2021-10-15T07:40:40"/>
        <d v="2021-10-15T07:27:57"/>
        <d v="2021-10-15T05:40:31"/>
        <d v="2021-10-14T15:15:55"/>
        <d v="2021-10-14T12:54:59"/>
        <d v="2021-10-14T12:21:18"/>
        <d v="2021-10-14T11:51:56"/>
        <d v="2021-10-14T11:42:22"/>
        <d v="2021-10-14T10:55:16"/>
        <d v="2021-10-14T09:51:35"/>
        <d v="2021-10-14T08:37:20"/>
        <d v="2021-10-14T08:00:40"/>
        <d v="2021-10-14T07:43:08"/>
        <d v="2021-10-14T07:42:32"/>
        <d v="2021-10-14T07:26:46"/>
        <d v="2021-10-14T07:24:22"/>
        <d v="2021-10-13T14:53:29"/>
        <d v="2021-10-13T14:25:51"/>
        <d v="2021-10-13T12:25:09"/>
        <d v="2021-10-13T07:53:18"/>
        <d v="2021-10-13T07:24:34"/>
        <d v="2021-10-12T17:38:33"/>
        <d v="2021-10-12T17:34:57"/>
        <d v="2021-10-12T17:32:25"/>
        <d v="2021-10-12T17:26:14"/>
        <d v="2021-10-12T17:20:30"/>
        <d v="2021-10-12T15:52:10"/>
        <d v="2021-10-12T15:51:22"/>
        <d v="2021-10-12T15:25:07"/>
        <d v="2021-10-12T14:16:14"/>
        <d v="2021-10-12T13:16:32"/>
        <d v="2021-10-12T12:27:10"/>
        <d v="2021-10-12T12:23:01"/>
        <d v="2021-10-12T12:21:12"/>
        <d v="2021-10-12T11:53:25"/>
        <d v="2021-10-12T11:10:42"/>
        <d v="2021-10-12T10:59:16"/>
        <d v="2021-10-12T10:53:13"/>
        <d v="2021-10-12T10:18:45"/>
        <d v="2021-10-12T09:16:56"/>
        <d v="2021-10-12T08:33:50"/>
        <d v="2021-10-12T07:28:26"/>
        <d v="2021-10-12T07:24:45"/>
        <d v="2021-10-12T07:22:05"/>
        <d v="2021-10-12T07:10:53"/>
        <d v="2021-10-11T17:02:11"/>
        <d v="2021-10-11T16:53:36"/>
        <d v="2021-10-11T16:47:33"/>
        <d v="2021-10-11T15:00:39"/>
        <d v="2021-10-11T14:57:08"/>
        <d v="2021-10-11T14:56:27"/>
        <d v="2021-10-11T14:56:14"/>
        <d v="2021-10-11T14:13:23"/>
        <d v="2021-10-11T12:51:42"/>
        <d v="2021-10-11T12:49:11"/>
        <d v="2021-10-11T12:45:14"/>
        <d v="2021-10-11T10:16:38"/>
        <d v="2021-10-11T09:15:10"/>
        <d v="2021-10-11T08:57:20"/>
        <d v="2021-10-11T07:33:36"/>
        <d v="2021-10-11T07:31:44"/>
        <d v="2021-10-11T07:30:31"/>
        <d v="2021-10-11T07:29:55"/>
        <d v="2021-10-11T07:28:52"/>
        <d v="2021-10-11T07:19:43"/>
        <d v="2021-10-11T06:30:02"/>
        <d v="2021-10-11T06:27:26"/>
        <d v="2021-10-11T06:26:36"/>
        <d v="2021-10-11T06:25:35"/>
        <d v="2021-10-11T06:24:29"/>
        <d v="2021-10-11T06:21:44"/>
        <d v="2021-10-11T06:18:53"/>
        <d v="2021-10-08T12:43:06"/>
        <d v="2021-10-08T12:42:08"/>
        <d v="2021-10-08T12:14:10"/>
        <d v="2021-10-08T11:49:56"/>
        <d v="2021-10-08T11:35:31"/>
        <d v="2021-10-08T11:08:18"/>
        <d v="2021-10-08T09:16:39"/>
        <d v="2021-10-08T07:48:35"/>
        <d v="2021-10-08T07:42:02"/>
        <d v="2021-10-07T14:40:32"/>
        <d v="2021-10-07T12:01:37"/>
        <d v="2021-10-07T11:46:42"/>
        <d v="2021-10-07T11:37:04"/>
        <d v="2021-10-07T11:36:26"/>
        <d v="2021-10-07T11:36:01"/>
        <d v="2021-10-07T11:30:21"/>
        <d v="2021-10-07T11:28:22"/>
        <d v="2021-10-07T09:53:08"/>
        <d v="2021-10-07T09:52:02"/>
        <d v="2021-10-07T06:37:23"/>
        <d v="2021-10-07T06:36:49"/>
        <d v="2021-10-07T06:33:48"/>
        <d v="2021-10-06T15:48:03"/>
        <d v="2021-10-06T15:43:03"/>
        <d v="2021-10-06T15:41:24"/>
        <d v="2021-10-06T15:36:22"/>
        <d v="2021-10-06T15:04:56"/>
        <d v="2021-10-06T14:22:14"/>
        <d v="2021-10-06T14:19:48"/>
        <d v="2021-10-06T12:29:54"/>
        <d v="2021-10-06T12:27:01"/>
        <d v="2021-10-06T12:11:43"/>
        <d v="2021-10-06T11:57:00"/>
        <d v="2021-10-06T11:43:51"/>
        <d v="2021-10-06T10:43:25"/>
        <d v="2021-10-06T09:55:02"/>
        <d v="2021-10-06T09:27:45"/>
        <d v="2021-10-06T08:18:36"/>
        <d v="2021-10-06T07:26:08"/>
        <d v="2021-10-06T06:15:31"/>
        <d v="2021-10-06T06:13:53"/>
        <d v="2021-10-06T06:10:39"/>
        <d v="2021-10-05T15:59:50"/>
        <d v="2021-10-05T15:59:09"/>
        <d v="2021-10-05T15:55:28"/>
        <d v="2021-10-05T15:48:17"/>
        <d v="2021-10-05T15:40:56"/>
        <d v="2021-10-05T15:19:31"/>
        <d v="2021-10-05T15:04:51"/>
        <d v="2021-10-05T14:15:52"/>
        <d v="2021-10-05T12:35:56"/>
        <d v="2021-10-05T12:14:20"/>
        <d v="2021-10-05T12:04:19"/>
        <d v="2021-10-05T09:54:44"/>
        <d v="2021-10-05T09:54:17"/>
        <d v="2021-10-05T09:27:59"/>
        <d v="2021-10-05T08:57:13"/>
        <d v="2021-10-05T08:57:02"/>
        <d v="2021-10-05T08:55:48"/>
        <d v="2021-10-05T08:46:33"/>
        <d v="2021-10-05T08:44:51"/>
        <d v="2021-10-05T08:33:52"/>
        <d v="2021-10-05T08:32:31"/>
        <d v="2021-10-05T08:19:27"/>
        <d v="2021-10-05T08:16:04"/>
        <d v="2021-10-05T08:11:00"/>
        <d v="2021-10-05T06:52:31"/>
        <d v="2021-10-04T15:55:39"/>
        <d v="2021-10-04T15:54:13"/>
        <d v="2021-10-04T15:49:40"/>
        <d v="2021-10-04T13:50:38"/>
        <d v="2021-10-04T13:48:35"/>
        <d v="2021-10-04T11:58:52"/>
        <d v="2021-10-04T11:35:58"/>
        <d v="2021-10-04T11:30:09"/>
        <d v="2021-10-04T11:23:14"/>
        <d v="2021-10-04T11:07:58"/>
        <d v="2021-10-04T10:53:05"/>
        <d v="2021-10-04T10:14:22"/>
        <d v="2021-10-04T10:13:30"/>
        <d v="2021-10-04T09:14:17"/>
        <d v="2021-10-04T08:22:14"/>
        <d v="2021-10-04T08:09:37"/>
        <d v="2021-10-04T08:09:02"/>
        <d v="2021-10-04T08:04:17"/>
        <d v="2021-10-04T07:54:35"/>
        <d v="2021-10-04T07:33:18"/>
        <d v="2021-10-04T06:27:19"/>
        <d v="2021-10-01T15:58:54"/>
        <d v="2021-10-01T15:58:07"/>
        <d v="2021-10-01T15:46:16"/>
        <d v="2021-10-01T15:38:11"/>
        <d v="2021-10-01T15:04:43"/>
        <d v="2021-10-01T14:45:14"/>
        <d v="2021-10-01T14:37:26"/>
        <d v="2021-10-01T14:27:41"/>
        <d v="2021-10-01T14:17:18"/>
        <d v="2021-10-01T14:07:44"/>
        <d v="2021-10-01T14:06:30"/>
        <d v="2021-10-01T14:05:37"/>
        <d v="2021-10-01T13:56:56"/>
        <d v="2021-10-01T12:46:58"/>
        <d v="2021-10-01T12:04:55"/>
        <d v="2021-10-01T12:03:54"/>
        <d v="2021-10-01T12:02:26"/>
        <d v="2021-10-01T11:14:04"/>
        <d v="2021-10-01T10:17:12"/>
        <d v="2021-10-01T09:29:54"/>
        <d v="2021-10-01T09:22:09"/>
        <d v="2021-10-01T06:05:20"/>
        <d v="2021-09-30T15:52:38"/>
        <d v="2021-09-30T15:30:55"/>
        <d v="2021-09-30T15:30:30"/>
        <d v="2021-09-30T15:09:39"/>
        <d v="2021-09-30T14:22:38"/>
        <d v="2021-09-30T14:14:35"/>
        <d v="2021-09-30T14:10:41"/>
        <d v="2021-09-30T13:54:21"/>
        <d v="2021-09-30T13:30:36"/>
        <d v="2021-09-30T11:27:14"/>
        <d v="2021-09-30T10:26:28"/>
        <d v="2021-09-30T10:06:45"/>
        <d v="2021-09-30T10:05:44"/>
        <d v="2021-09-30T10:02:26"/>
        <d v="2021-09-30T09:58:34"/>
        <d v="2021-09-30T09:09:23"/>
        <d v="2021-09-30T09:00:21"/>
        <d v="2021-09-30T08:46:18"/>
        <d v="2021-09-30T08:44:29"/>
        <d v="2021-09-30T08:26:55"/>
        <d v="2021-09-30T07:51:36"/>
        <d v="2021-09-30T07:47:19"/>
        <d v="2021-09-30T06:47:26"/>
        <d v="2021-09-30T06:44:44"/>
        <d v="2021-09-30T06:21:35"/>
        <d v="2021-09-30T06:17:22"/>
        <d v="2021-09-30T06:16:27"/>
        <d v="2021-09-30T06:15:18"/>
        <d v="2021-09-29T15:43:18"/>
        <d v="2021-09-29T15:41:37"/>
        <d v="2021-09-29T15:32:43"/>
        <d v="2021-09-29T15:25:19"/>
        <d v="2021-09-29T15:05:51"/>
        <d v="2021-09-29T15:03:55"/>
        <d v="2021-09-29T15:02:30"/>
        <d v="2021-09-29T14:51:04"/>
        <d v="2021-09-29T14:18:47"/>
        <d v="2021-09-29T13:47:15"/>
        <d v="2021-09-29T11:48:02"/>
        <d v="2021-09-29T11:41:37"/>
        <d v="2021-09-29T11:33:56"/>
        <d v="2021-09-29T09:24:53"/>
        <d v="2021-09-29T09:23:42"/>
        <d v="2021-09-29T08:11:13"/>
        <d v="2021-09-29T08:02:08"/>
        <d v="2021-09-29T07:59:45"/>
        <d v="2021-09-29T07:22:04"/>
        <d v="2021-09-29T07:17:52"/>
        <d v="2021-09-28T15:34:38"/>
        <d v="2021-09-28T15:30:33"/>
        <d v="2021-09-28T15:29:40"/>
        <d v="2021-09-28T13:43:35"/>
        <d v="2021-09-28T13:37:07"/>
        <d v="2021-09-28T13:32:18"/>
        <d v="2021-09-28T12:41:53"/>
        <d v="2021-09-28T11:59:01"/>
        <d v="2021-09-28T11:56:53"/>
        <d v="2021-09-28T11:47:53"/>
        <d v="2021-09-28T10:17:43"/>
        <d v="2021-09-28T10:10:45"/>
        <d v="2021-09-28T10:08:34"/>
        <d v="2021-09-28T08:57:35"/>
        <d v="2021-09-28T08:32:02"/>
        <d v="2021-09-28T08:30:26"/>
        <d v="2021-09-28T08:28:22"/>
        <d v="2021-09-28T08:22:15"/>
        <d v="2021-09-28T08:21:23"/>
        <d v="2021-09-28T08:20:34"/>
        <d v="2021-09-28T07:57:38"/>
        <d v="2021-09-28T07:57:00"/>
        <d v="2021-09-28T07:52:44"/>
        <d v="2021-09-28T06:54:24"/>
        <d v="2021-09-28T06:53:49"/>
        <d v="2021-09-27T17:21:38"/>
        <d v="2021-09-27T16:45:10"/>
        <d v="2021-09-27T16:10:57"/>
        <d v="2021-09-27T16:06:17"/>
        <d v="2021-09-27T15:24:57"/>
        <d v="2021-09-27T15:20:19"/>
        <d v="2021-09-27T14:34:19"/>
        <d v="2021-09-27T14:16:48"/>
        <d v="2021-09-27T14:05:49"/>
        <d v="2021-09-27T11:55:16"/>
        <d v="2021-09-27T11:45:56"/>
        <d v="2021-09-27T11:29:30"/>
        <d v="2021-09-27T11:13:00"/>
        <d v="2021-09-27T11:09:58"/>
        <d v="2021-09-27T11:09:07"/>
        <d v="2021-09-27T10:39:30"/>
        <d v="2021-09-27T10:21:47"/>
        <d v="2021-09-27T10:20:10"/>
        <d v="2021-09-27T10:04:52"/>
        <d v="2021-09-27T09:10:29"/>
        <d v="2021-09-27T09:09:20"/>
        <d v="2021-09-27T08:42:31"/>
        <d v="2021-09-27T06:10:41"/>
        <d v="2021-09-27T06:09:32"/>
        <d v="2021-09-24T15:05:50"/>
        <d v="2021-09-24T15:01:33"/>
        <d v="2021-09-24T14:29:07"/>
        <d v="2021-09-24T14:25:30"/>
        <d v="2021-09-24T14:20:52"/>
        <d v="2021-09-24T14:04:14"/>
        <d v="2021-09-24T14:02:32"/>
        <d v="2021-09-24T13:48:10"/>
        <d v="2021-09-24T13:47:29"/>
        <d v="2021-09-24T13:42:57"/>
        <d v="2021-09-24T13:19:06"/>
        <d v="2021-09-24T12:02:54"/>
        <d v="2021-09-24T11:59:30"/>
        <d v="2021-09-24T11:36:12"/>
        <d v="2021-09-24T10:56:32"/>
        <d v="2021-09-24T08:49:50"/>
        <d v="2021-09-24T08:48:52"/>
        <d v="2021-09-24T08:09:55"/>
        <d v="2021-09-24T06:01:42"/>
        <d v="2021-09-24T06:00:48"/>
        <d v="2021-09-23T17:08:48"/>
        <d v="2021-09-23T16:38:16"/>
        <d v="2021-09-23T16:00:35"/>
        <d v="2021-09-23T15:56:47"/>
        <d v="2021-09-23T15:45:14"/>
        <d v="2021-09-23T15:30:21"/>
        <d v="2021-09-23T15:29:08"/>
        <d v="2021-09-23T14:08:17"/>
        <d v="2021-09-23T13:49:53"/>
        <d v="2021-09-23T13:09:06"/>
        <d v="2021-09-23T11:46:30"/>
        <d v="2021-09-23T11:37:35"/>
        <d v="2021-09-23T11:00:38"/>
        <d v="2021-09-23T10:59:53"/>
        <d v="2021-09-23T10:58:50"/>
        <d v="2021-09-23T06:33:08"/>
        <d v="2021-09-23T06:25:40"/>
        <d v="2021-09-23T06:23:48"/>
        <d v="2021-09-22T16:17:23"/>
        <d v="2021-09-22T16:15:11"/>
        <d v="2021-09-22T14:48:45"/>
        <d v="2021-09-22T14:33:07"/>
        <d v="2021-09-22T14:18:05"/>
        <d v="2021-09-22T14:12:33"/>
        <d v="2021-09-22T14:04:14"/>
        <d v="2021-09-22T13:51:17"/>
        <d v="2021-09-22T13:47:16"/>
        <d v="2021-09-22T12:58:56"/>
        <d v="2021-09-22T11:56:44"/>
      </sharedItems>
      <fieldGroup par="10" base="4">
        <rangePr groupBy="months" startDate="2021-09-22T11:56:44" endDate="2022-02-17T16:52:06"/>
        <groupItems count="14">
          <s v="&lt;9/22/2021"/>
          <s v="Jan"/>
          <s v="Feb"/>
          <s v="Mar"/>
          <s v="Apr"/>
          <s v="May"/>
          <s v="Jun"/>
          <s v="Jul"/>
          <s v="Aug"/>
          <s v="Sep"/>
          <s v="Oct"/>
          <s v="Nov"/>
          <s v="Dec"/>
          <s v="&gt;2/17/2022"/>
        </groupItems>
      </fieldGroup>
    </cacheField>
    <cacheField name="Modified" numFmtId="22">
      <sharedItems containsSemiMixedTypes="0" containsNonDate="0" containsDate="1" containsString="0" minDate="2021-09-22T11:56:44" maxDate="2022-02-17T16:52:06"/>
    </cacheField>
    <cacheField name="Comments" numFmtId="49">
      <sharedItems containsBlank="1"/>
    </cacheField>
    <cacheField name="Item Type" numFmtId="49">
      <sharedItems/>
    </cacheField>
    <cacheField name="Path" numFmtId="49">
      <sharedItems/>
    </cacheField>
    <cacheField name="Quarters" numFmtId="0" databaseField="0">
      <fieldGroup base="4">
        <rangePr groupBy="quarters" startDate="2021-09-22T11:56:44" endDate="2022-02-17T16:52:06"/>
        <groupItems count="6">
          <s v="&lt;9/22/2021"/>
          <s v="Qtr1"/>
          <s v="Qtr2"/>
          <s v="Qtr3"/>
          <s v="Qtr4"/>
          <s v="&gt;2/17/2022"/>
        </groupItems>
      </fieldGroup>
    </cacheField>
    <cacheField name="Years" numFmtId="0" databaseField="0">
      <fieldGroup base="4">
        <rangePr groupBy="years" startDate="2021-09-22T11:56:44" endDate="2022-02-17T16:52:06"/>
        <groupItems count="4">
          <s v="&lt;9/22/2021"/>
          <s v="2021"/>
          <s v="2022"/>
          <s v="&gt;2/17/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60">
  <r>
    <x v="0"/>
    <s v="Stop Service Charlotte"/>
    <s v="Benavides Navas, Jenner (Cognizant)"/>
    <x v="0"/>
    <x v="0"/>
    <s v="Phone# and email matches with acct"/>
    <d v="2021-02-09T13:37:01"/>
    <d v="2021-09-24T08:42:46"/>
    <s v="Robles Espinoza, Andrea (Cognizant)"/>
    <s v="Item"/>
    <s v="sites/FCGSharePoint/ECC/Lists/DL online requests"/>
  </r>
  <r>
    <x v="0"/>
    <s v="New service / transfer Darryl"/>
    <s v="Apuy Garcia, Mario (Cognizant)"/>
    <x v="0"/>
    <x v="1"/>
    <s v="Other"/>
    <d v="2021-02-09T17:22:18"/>
    <d v="2021-09-24T08:45:24"/>
    <s v="Robles Espinoza, Andrea (Cognizant)"/>
    <s v="Item"/>
    <s v="sites/FCGSharePoint/ECC/Lists/DL online requests"/>
  </r>
  <r>
    <x v="0"/>
    <s v="Transfer service Utilities"/>
    <s v="Chacon Alfaro, Wilberth (Cognizant)"/>
    <x v="0"/>
    <x v="1"/>
    <s v="Other"/>
    <d v="2021-02-09T17:22:39"/>
    <d v="2021-09-24T08:45:46"/>
    <s v="Robles Espinoza, Andrea (Cognizant)"/>
    <s v="Item"/>
    <s v="sites/FCGSharePoint/ECC/Lists/DL online requests"/>
  </r>
  <r>
    <x v="0"/>
    <s v="Need to stop Florida City Jingwersen"/>
    <s v="Apuy Garcia, Mario (Cognizant)"/>
    <x v="0"/>
    <x v="0"/>
    <s v="Phone# and email matches with acct"/>
    <d v="2021-02-09T17:23:14"/>
    <d v="2021-09-24T08:46:01"/>
    <s v="Robles Espinoza, Andrea (Cognizant)"/>
    <s v="Item"/>
    <s v="sites/FCGSharePoint/ECC/Lists/DL online requests"/>
  </r>
  <r>
    <x v="0"/>
    <s v="Request service Katie"/>
    <s v="Apuy Garcia, Mario (Cognizant)"/>
    <x v="0"/>
    <x v="2"/>
    <s v="Phone# and email matches with acct"/>
    <d v="2021-02-09T17:23:56"/>
    <d v="2021-09-24T08:46:07"/>
    <s v="Robles Espinoza, Andrea (Cognizant)"/>
    <s v="Item"/>
    <s v="sites/FCGSharePoint/ECC/Lists/DL online requests"/>
  </r>
  <r>
    <x v="0"/>
    <s v="Add on to account Walter"/>
    <s v="Apuy Garcia, Mario (Cognizant)"/>
    <x v="0"/>
    <x v="2"/>
    <s v="Other"/>
    <d v="2021-02-09T17:24:19"/>
    <d v="2021-09-24T08:46:18"/>
    <s v="Robles Espinoza, Andrea (Cognizant)"/>
    <s v="Item"/>
    <s v="sites/FCGSharePoint/ECC/Lists/DL online requests"/>
  </r>
  <r>
    <x v="0"/>
    <s v="New Service  Ron"/>
    <s v="Apuy Garcia, Mario (Cognizant)"/>
    <x v="0"/>
    <x v="2"/>
    <s v="Phone# and email matches with acct"/>
    <d v="2021-02-10T11:24:55"/>
    <d v="2021-09-24T08:46:27"/>
    <s v="Robles Espinoza, Andrea (Cognizant)"/>
    <s v="Item"/>
    <s v="sites/FCGSharePoint/ECC/Lists/DL online requests"/>
  </r>
  <r>
    <x v="0"/>
    <s v="New Service Karen "/>
    <s v="Benavides Navas, Jenner (Cognizant)"/>
    <x v="0"/>
    <x v="2"/>
    <s v="Phone# and email matches with acct"/>
    <d v="2021-02-10T11:25:13"/>
    <d v="2021-09-24T08:46:36"/>
    <s v="Robles Espinoza, Andrea (Cognizant)"/>
    <s v="Item"/>
    <s v="sites/FCGSharePoint/ECC/Lists/DL online requests"/>
  </r>
  <r>
    <x v="0"/>
    <s v="Stop service Charity"/>
    <s v="Benavides Navas, Jenner (Cognizant)"/>
    <x v="0"/>
    <x v="0"/>
    <s v="Phone# and email matches with acct"/>
    <d v="2021-02-10T11:25:32"/>
    <d v="2021-09-24T08:46:53"/>
    <s v="Robles Espinoza, Andrea (Cognizant)"/>
    <s v="Item"/>
    <s v="sites/FCGSharePoint/ECC/Lists/DL online requests"/>
  </r>
  <r>
    <x v="0"/>
    <s v="Turn off Luke "/>
    <s v="Benavides Navas, Jenner (Cognizant)"/>
    <x v="0"/>
    <x v="0"/>
    <s v="Phone# and email matches with acct"/>
    <d v="2021-02-10T11:25:47"/>
    <d v="2021-09-24T08:47:05"/>
    <s v="Robles Espinoza, Andrea (Cognizant)"/>
    <s v="Item"/>
    <s v="sites/FCGSharePoint/ECC/Lists/DL online requests"/>
  </r>
  <r>
    <x v="0"/>
    <s v="Stop service Marta"/>
    <s v="Benavides Navas, Jenner (Cognizant)"/>
    <x v="0"/>
    <x v="0"/>
    <s v="Phone# and email matches with acct"/>
    <d v="2021-02-10T11:26:00"/>
    <d v="2021-09-24T08:47:13"/>
    <s v="Robles Espinoza, Andrea (Cognizant)"/>
    <s v="Item"/>
    <s v="sites/FCGSharePoint/ECC/Lists/DL online requests"/>
  </r>
  <r>
    <x v="0"/>
    <s v="Service Start Web Anthony"/>
    <s v="Benavides Navas, Jenner (Cognizant)"/>
    <x v="0"/>
    <x v="2"/>
    <s v="Other"/>
    <d v="2021-02-09T13:37:32"/>
    <d v="2021-09-24T08:43:23"/>
    <s v="Robles Espinoza, Andrea (Cognizant)"/>
    <s v="Item"/>
    <s v="sites/FCGSharePoint/ECC/Lists/DL online requests"/>
  </r>
  <r>
    <x v="0"/>
    <s v="Service transfer Agostino"/>
    <s v="Benavides Navas, Jenner (Cognizant)"/>
    <x v="0"/>
    <x v="2"/>
    <s v="Other"/>
    <d v="2021-02-10T11:26:15"/>
    <d v="2021-09-24T08:47:21"/>
    <s v="Robles Espinoza, Andrea (Cognizant)"/>
    <s v="Item"/>
    <s v="sites/FCGSharePoint/ECC/Lists/DL online requests"/>
  </r>
  <r>
    <x v="0"/>
    <s v="New service Evelyn "/>
    <s v="Benavides Navas, Jenner (Cognizant)"/>
    <x v="0"/>
    <x v="2"/>
    <s v="Other"/>
    <d v="2021-02-10T11:26:29"/>
    <d v="2021-09-24T08:47:33"/>
    <s v="Robles Espinoza, Andrea (Cognizant)"/>
    <s v="Item"/>
    <s v="sites/FCGSharePoint/ECC/Lists/DL online requests"/>
  </r>
  <r>
    <x v="0"/>
    <s v="Stop service Mindy"/>
    <s v="Apuy Garcia, Mario (Cognizant)"/>
    <x v="0"/>
    <x v="0"/>
    <s v="Phone# and email matches with acct"/>
    <d v="2021-02-10T13:23:54"/>
    <d v="2021-09-24T08:47:43"/>
    <s v="Robles Espinoza, Andrea (Cognizant)"/>
    <s v="Item"/>
    <s v="sites/FCGSharePoint/ECC/Lists/DL online requests"/>
  </r>
  <r>
    <x v="0"/>
    <s v="381 West Claridge Elizabeth"/>
    <s v="Apuy Garcia, Mario (Cognizant)"/>
    <x v="0"/>
    <x v="0"/>
    <s v="Other"/>
    <d v="2021-02-10T13:24:08"/>
    <d v="2021-09-24T08:47:52"/>
    <s v="Robles Espinoza, Andrea (Cognizant)"/>
    <s v="Item"/>
    <s v="sites/FCGSharePoint/ECC/Lists/DL online requests"/>
  </r>
  <r>
    <x v="0"/>
    <s v="Add service Walter"/>
    <s v="Apuy Garcia, Mario (Cognizant)"/>
    <x v="0"/>
    <x v="2"/>
    <s v="Verification not passed"/>
    <d v="2021-02-10T13:24:22"/>
    <d v="2021-09-24T08:48:34"/>
    <s v="Robles Espinoza, Andrea (Cognizant)"/>
    <s v="Item"/>
    <s v="sites/FCGSharePoint/ECC/Lists/DL online requests"/>
  </r>
  <r>
    <x v="0"/>
    <s v="Transfer Kurt "/>
    <s v="Benavides Navas, Jenner (Cognizant)"/>
    <x v="0"/>
    <x v="2"/>
    <s v="Other"/>
    <d v="2021-02-10T13:24:36"/>
    <d v="2021-09-24T08:48:42"/>
    <s v="Robles Espinoza, Andrea (Cognizant)"/>
    <s v="Item"/>
    <s v="sites/FCGSharePoint/ECC/Lists/DL online requests"/>
  </r>
  <r>
    <x v="0"/>
    <s v="New service Christine"/>
    <s v="Benavides Navas, Jenner (Cognizant)"/>
    <x v="0"/>
    <x v="1"/>
    <s v="Other"/>
    <d v="2021-02-10T13:24:47"/>
    <d v="2021-09-24T08:48:59"/>
    <s v="Robles Espinoza, Andrea (Cognizant)"/>
    <s v="Item"/>
    <s v="sites/FCGSharePoint/ECC/Lists/DL online requests"/>
  </r>
  <r>
    <x v="0"/>
    <s v="Transfer service Chad"/>
    <s v="Benavides Navas, Jenner (Cognizant)"/>
    <x v="0"/>
    <x v="2"/>
    <s v="Other"/>
    <d v="2021-02-10T13:25:23"/>
    <d v="2021-09-24T08:49:12"/>
    <s v="Robles Espinoza, Andrea (Cognizant)"/>
    <s v="Item"/>
    <s v="sites/FCGSharePoint/ECC/Lists/DL online requests"/>
  </r>
  <r>
    <x v="0"/>
    <s v="Activate existing meter Karen"/>
    <s v="Benavides Navas, Jenner (Cognizant)"/>
    <x v="0"/>
    <x v="2"/>
    <s v="Other"/>
    <d v="2021-02-09T13:38:03"/>
    <d v="2021-09-24T08:43:36"/>
    <s v="Robles Espinoza, Andrea (Cognizant)"/>
    <s v="Item"/>
    <s v="sites/FCGSharePoint/ECC/Lists/DL online requests"/>
  </r>
  <r>
    <x v="0"/>
    <s v="REQUEST FOR NEW SERVICE Jessica"/>
    <s v="Benavides Navas, Jenner (Cognizant)"/>
    <x v="0"/>
    <x v="2"/>
    <s v="Other"/>
    <d v="2021-02-09T13:38:33"/>
    <d v="2021-09-24T08:43:48"/>
    <s v="Robles Espinoza, Andrea (Cognizant)"/>
    <s v="Item"/>
    <s v="sites/FCGSharePoint/ECC/Lists/DL online requests"/>
  </r>
  <r>
    <x v="0"/>
    <s v="start service 441 Spring Lake Dr "/>
    <s v="Apuy Garcia, Mario (Cognizant)"/>
    <x v="0"/>
    <x v="2"/>
    <s v="Other"/>
    <d v="2021-02-09T13:38:56"/>
    <d v="2021-09-24T08:44:02"/>
    <s v="Robles Espinoza, Andrea (Cognizant)"/>
    <s v="Item"/>
    <s v="sites/FCGSharePoint/ECC/Lists/DL online requests"/>
  </r>
  <r>
    <x v="0"/>
    <s v="Stop gas service at 4753"/>
    <s v="Apuy Garcia, Mario (Cognizant)"/>
    <x v="0"/>
    <x v="0"/>
    <s v="Phone# and email matches with acct"/>
    <d v="2021-02-09T13:39:22"/>
    <d v="2021-09-24T08:44:13"/>
    <s v="Robles Espinoza, Andrea (Cognizant)"/>
    <s v="Item"/>
    <s v="sites/FCGSharePoint/ECC/Lists/DL online requests"/>
  </r>
  <r>
    <x v="0"/>
    <s v="Stop Service 2/13/21"/>
    <s v="Apuy Garcia, Mario (Cognizant)"/>
    <x v="0"/>
    <x v="0"/>
    <s v="Phone# and email matches with acct"/>
    <d v="2021-02-09T13:39:54"/>
    <d v="2021-09-24T08:44:34"/>
    <s v="Robles Espinoza, Andrea (Cognizant)"/>
    <s v="Item"/>
    <s v="sites/FCGSharePoint/ECC/Lists/DL online requests"/>
  </r>
  <r>
    <x v="0"/>
    <s v="New Account/Service Request"/>
    <s v="Apuy Garcia, Mario (Cognizant)"/>
    <x v="0"/>
    <x v="2"/>
    <s v="Other"/>
    <d v="2021-02-09T13:40:12"/>
    <d v="2021-09-24T08:44:44"/>
    <s v="Robles Espinoza, Andrea (Cognizant)"/>
    <s v="Item"/>
    <s v="sites/FCGSharePoint/ECC/Lists/DL online requests"/>
  </r>
  <r>
    <x v="0"/>
    <s v="Turn on Gas Carl20"/>
    <s v="Chacon Alfaro, Wilberth (Cognizant)"/>
    <x v="0"/>
    <x v="1"/>
    <s v="Other"/>
    <d v="2021-02-09T17:21:48"/>
    <d v="2021-09-24T08:45:00"/>
    <s v="Robles Espinoza, Andrea (Cognizant)"/>
    <s v="Item"/>
    <s v="sites/FCGSharePoint/ECC/Lists/DL online requests"/>
  </r>
  <r>
    <x v="1"/>
    <s v="Looking to start service Nathalie"/>
    <s v="Apuy Garcia, Mario (Cognizant)"/>
    <x v="0"/>
    <x v="2"/>
    <s v="Other"/>
    <d v="2021-02-11T09:00:59"/>
    <d v="2021-02-11T11:55:49"/>
    <s v="Robles Espinoza, Andrea (Cognizant)"/>
    <s v="Item"/>
    <s v="sites/FCGSharePoint/ECC/Lists/DL online requests"/>
  </r>
  <r>
    <x v="1"/>
    <s v="Please astart Ledespard"/>
    <s v="Apuy Garcia, Mario (Cognizant)"/>
    <x v="0"/>
    <x v="2"/>
    <s v="Other"/>
    <d v="2021-02-11T09:01:15"/>
    <d v="2021-02-11T11:56:59"/>
    <s v="Robles Espinoza, Andrea (Cognizant)"/>
    <s v="Item"/>
    <s v="sites/FCGSharePoint/ECC/Lists/DL online requests"/>
  </r>
  <r>
    <x v="1"/>
    <s v="New gas service Kevin "/>
    <s v="Apuy Garcia, Mario (Cognizant)"/>
    <x v="0"/>
    <x v="2"/>
    <s v="Other"/>
    <d v="2021-02-11T09:01:31"/>
    <d v="2021-02-11T11:57:42"/>
    <s v="Robles Espinoza, Andrea (Cognizant)"/>
    <s v="Item"/>
    <s v="sites/FCGSharePoint/ECC/Lists/DL online requests"/>
  </r>
  <r>
    <x v="1"/>
    <s v="Transfer existing Ann"/>
    <s v="Apuy Garcia, Mario (Cognizant)"/>
    <x v="0"/>
    <x v="2"/>
    <s v="Other"/>
    <d v="2021-02-11T09:01:47"/>
    <d v="2021-02-11T11:59:20"/>
    <s v="Robles Espinoza, Andrea (Cognizant)"/>
    <s v="Item"/>
    <s v="sites/FCGSharePoint/ECC/Lists/DL online requests"/>
  </r>
  <r>
    <x v="1"/>
    <s v="Stop service Matthew"/>
    <s v="Apuy Garcia, Mario (Cognizant)"/>
    <x v="0"/>
    <x v="0"/>
    <s v="Phone# and email matches with acct"/>
    <d v="2021-02-11T09:02:05"/>
    <d v="2021-02-11T09:44:23"/>
    <s v="Robles Espinoza, Andrea (Cognizant)"/>
    <s v="Item"/>
    <s v="sites/FCGSharePoint/ECC/Lists/DL online requests"/>
  </r>
  <r>
    <x v="1"/>
    <s v="Stop  Service Melissa"/>
    <s v="Apuy Garcia, Mario (Cognizant)"/>
    <x v="0"/>
    <x v="0"/>
    <s v="Phone# and email matches with acct"/>
    <d v="2021-02-11T09:02:22"/>
    <d v="2021-02-11T09:35:24"/>
    <s v="Robles Espinoza, Andrea (Cognizant)"/>
    <s v="Item"/>
    <s v="sites/FCGSharePoint/ECC/Lists/DL online requests"/>
  </r>
  <r>
    <x v="1"/>
    <s v="Moving Rick "/>
    <s v="Apuy Garcia, Mario (Cognizant)"/>
    <x v="0"/>
    <x v="0"/>
    <s v="Phone# and email matches with acct"/>
    <d v="2021-02-11T09:02:44"/>
    <d v="2021-02-11T09:37:30"/>
    <s v="Robles Espinoza, Andrea (Cognizant)"/>
    <s v="Item"/>
    <s v="sites/FCGSharePoint/ECC/Lists/DL online requests"/>
  </r>
  <r>
    <x v="1"/>
    <s v="Anthony N David"/>
    <s v="Apuy Garcia, Mario (Cognizant)"/>
    <x v="0"/>
    <x v="0"/>
    <s v="Other"/>
    <d v="2021-02-11T09:03:03"/>
    <d v="2021-02-11T10:46:37"/>
    <s v="Robles Espinoza, Andrea (Cognizant)"/>
    <s v="Item"/>
    <s v="sites/FCGSharePoint/ECC/Lists/DL online requests"/>
  </r>
  <r>
    <x v="1"/>
    <s v="Cancel service Caroline"/>
    <s v="Apuy Garcia, Mario (Cognizant)"/>
    <x v="0"/>
    <x v="0"/>
    <s v="Phone# and email matches with acct"/>
    <d v="2021-02-11T09:03:22"/>
    <d v="2021-02-11T09:42:34"/>
    <s v="Robles Espinoza, Andrea (Cognizant)"/>
    <s v="Item"/>
    <s v="sites/FCGSharePoint/ECC/Lists/DL online requests"/>
  </r>
  <r>
    <x v="1"/>
    <s v="Need service Elizabeth "/>
    <s v="Apuy Garcia, Mario (Cognizant)"/>
    <x v="0"/>
    <x v="2"/>
    <s v="Phone# and email matches with acct"/>
    <d v="2021-02-11T09:03:40"/>
    <d v="2021-02-11T11:44:14"/>
    <s v="Robles Espinoza, Andrea (Cognizant)"/>
    <s v="Item"/>
    <s v="sites/FCGSharePoint/ECC/Lists/DL online requests"/>
  </r>
  <r>
    <x v="1"/>
    <s v="Stopping Tina"/>
    <s v="Apuy Garcia, Mario (Cognizant)"/>
    <x v="0"/>
    <x v="0"/>
    <s v="Other"/>
    <d v="2021-02-11T09:03:57"/>
    <d v="2021-02-11T09:55:16"/>
    <s v="Robles Espinoza, Andrea (Cognizant)"/>
    <s v="Item"/>
    <s v="sites/FCGSharePoint/ECC/Lists/DL online requests"/>
  </r>
  <r>
    <x v="1"/>
    <s v="Stop Service Dayana"/>
    <s v="Apuy Garcia, Mario (Cognizant)"/>
    <x v="0"/>
    <x v="0"/>
    <s v="Verification not passed"/>
    <d v="2021-02-11T09:04:18"/>
    <d v="2021-02-11T09:56:23"/>
    <s v="Robles Espinoza, Andrea (Cognizant)"/>
    <s v="Item"/>
    <s v="sites/FCGSharePoint/ECC/Lists/DL online requests"/>
  </r>
  <r>
    <x v="1"/>
    <s v="Activate existing Leomarys"/>
    <s v="Apuy Garcia, Mario (Cognizant)"/>
    <x v="0"/>
    <x v="2"/>
    <s v="Other"/>
    <d v="2021-02-11T17:47:34"/>
    <d v="2021-02-11T17:47:34"/>
    <s v="Robles Espinoza, Andrea (Cognizant)"/>
    <s v="Item"/>
    <s v="sites/FCGSharePoint/ECC/Lists/DL online requests"/>
  </r>
  <r>
    <x v="1"/>
    <s v="Gas service Joe"/>
    <s v="Apuy Garcia, Mario (Cognizant)"/>
    <x v="0"/>
    <x v="2"/>
    <s v="Other"/>
    <d v="2021-02-11T17:48:06"/>
    <d v="2021-02-11T17:48:06"/>
    <s v="Robles Espinoza, Andrea (Cognizant)"/>
    <s v="Item"/>
    <s v="sites/FCGSharePoint/ECC/Lists/DL online requests"/>
  </r>
  <r>
    <x v="1"/>
    <s v="Create Noemi "/>
    <s v="Apuy Garcia, Mario (Cognizant)"/>
    <x v="0"/>
    <x v="2"/>
    <s v="Other"/>
    <d v="2021-02-11T17:48:25"/>
    <d v="2021-02-11T17:48:25"/>
    <s v="Robles Espinoza, Andrea (Cognizant)"/>
    <s v="Item"/>
    <s v="sites/FCGSharePoint/ECC/Lists/DL online requests"/>
  </r>
  <r>
    <x v="1"/>
    <s v="Stop gas Ashley"/>
    <s v="Apuy Garcia, Mario (Cognizant)"/>
    <x v="0"/>
    <x v="0"/>
    <s v="Phone# and email matches with acct"/>
    <d v="2021-02-11T17:48:43"/>
    <d v="2021-02-11T17:48:43"/>
    <s v="Robles Espinoza, Andrea (Cognizant)"/>
    <s v="Item"/>
    <s v="sites/FCGSharePoint/ECC/Lists/DL online requests"/>
  </r>
  <r>
    <x v="1"/>
    <s v="Nancy"/>
    <s v="Apuy Garcia, Mario (Cognizant)"/>
    <x v="0"/>
    <x v="1"/>
    <s v="Other"/>
    <d v="2021-02-11T17:49:40"/>
    <d v="2021-08-25T12:10:15"/>
    <s v="Robles Espinoza, Andrea (Cognizant)"/>
    <s v="Item"/>
    <s v="sites/FCGSharePoint/ECC/Lists/DL online requests"/>
  </r>
  <r>
    <x v="1"/>
    <s v="Stop service  Angie"/>
    <s v="Apuy Garcia, Mario (Cognizant)"/>
    <x v="0"/>
    <x v="0"/>
    <s v="Phone# and email matches with acct"/>
    <d v="2021-02-11T17:50:02"/>
    <d v="2021-08-25T12:11:25"/>
    <s v="Robles Espinoza, Andrea (Cognizant)"/>
    <s v="Item"/>
    <s v="sites/FCGSharePoint/ECC/Lists/DL online requests"/>
  </r>
  <r>
    <x v="1"/>
    <s v="Nancy"/>
    <s v="Apuy Garcia, Mario (Cognizant)"/>
    <x v="0"/>
    <x v="1"/>
    <s v="Other"/>
    <d v="2021-02-11T17:50:18"/>
    <d v="2021-08-25T12:10:00"/>
    <s v="Robles Espinoza, Andrea (Cognizant)"/>
    <s v="Item"/>
    <s v="sites/FCGSharePoint/ECC/Lists/DL online requests"/>
  </r>
  <r>
    <x v="1"/>
    <s v="New owners Reiteras"/>
    <s v="Chacon Alfaro, Wilberth (Cognizant)"/>
    <x v="0"/>
    <x v="2"/>
    <s v="Other"/>
    <d v="2021-02-11T17:58:41"/>
    <d v="2021-09-24T08:54:32"/>
    <s v="Robles Espinoza, Andrea (Cognizant)"/>
    <s v="Item"/>
    <s v="sites/FCGSharePoint/ECC/Lists/DL online requests"/>
  </r>
  <r>
    <x v="1"/>
    <s v="Service start request Mattew"/>
    <s v="Chacon Alfaro, Wilberth (Cognizant)"/>
    <x v="0"/>
    <x v="2"/>
    <s v="Other"/>
    <d v="2021-02-11T17:58:54"/>
    <d v="2021-09-24T08:54:50"/>
    <s v="Robles Espinoza, Andrea (Cognizant)"/>
    <s v="Item"/>
    <s v="sites/FCGSharePoint/ECC/Lists/DL online requests"/>
  </r>
  <r>
    <x v="1"/>
    <s v="New natural Signonium"/>
    <s v="Chacon Alfaro, Wilberth (Cognizant)"/>
    <x v="0"/>
    <x v="2"/>
    <s v="Other"/>
    <d v="2021-02-11T17:59:08"/>
    <d v="2021-09-24T08:55:12"/>
    <s v="Robles Espinoza, Andrea (Cognizant)"/>
    <s v="Item"/>
    <s v="sites/FCGSharePoint/ECC/Lists/DL online requests"/>
  </r>
  <r>
    <x v="2"/>
    <s v="Stop service Michelle"/>
    <s v="Apuy Garcia, Mario (Cognizant)"/>
    <x v="0"/>
    <x v="0"/>
    <s v="Phone# and email matches with acct"/>
    <d v="2021-02-12T08:27:56"/>
    <d v="2021-02-12T13:01:52"/>
    <s v="Robles Espinoza, Andrea (Cognizant)"/>
    <s v="Item"/>
    <s v="sites/FCGSharePoint/ECC/Lists/DL online requests"/>
  </r>
  <r>
    <x v="2"/>
    <s v="?? Christian"/>
    <s v="Apuy Garcia, Mario (Cognizant)"/>
    <x v="0"/>
    <x v="1"/>
    <s v="Other"/>
    <d v="2021-02-12T08:28:10"/>
    <d v="2021-02-12T13:01:27"/>
    <s v="Robles Espinoza, Andrea (Cognizant)"/>
    <s v="Item"/>
    <s v="sites/FCGSharePoint/ECC/Lists/DL online requests"/>
  </r>
  <r>
    <x v="2"/>
    <s v="New service Elvira"/>
    <s v="Apuy Garcia, Mario (Cognizant)"/>
    <x v="0"/>
    <x v="2"/>
    <s v="Phone# and email matches with acct"/>
    <d v="2021-02-12T08:28:26"/>
    <d v="2021-02-12T12:56:50"/>
    <s v="Robles Espinoza, Andrea (Cognizant)"/>
    <s v="Item"/>
    <s v="sites/FCGSharePoint/ECC/Lists/DL online requests"/>
  </r>
  <r>
    <x v="2"/>
    <s v="Gas service Kunzite"/>
    <s v="Apuy Garcia, Mario (Cognizant)"/>
    <x v="0"/>
    <x v="2"/>
    <s v="Other"/>
    <d v="2021-02-12T08:28:40"/>
    <d v="2021-02-12T13:05:12"/>
    <s v="Robles Espinoza, Andrea (Cognizant)"/>
    <s v="Item"/>
    <s v="sites/FCGSharePoint/ECC/Lists/DL online requests"/>
  </r>
  <r>
    <x v="2"/>
    <s v="Need new accounr Olga"/>
    <s v="Apuy Garcia, Mario (Cognizant)"/>
    <x v="0"/>
    <x v="2"/>
    <s v="Other"/>
    <d v="2021-02-12T08:29:03"/>
    <d v="2021-02-12T13:03:46"/>
    <s v="Robles Espinoza, Andrea (Cognizant)"/>
    <s v="Item"/>
    <s v="sites/FCGSharePoint/ECC/Lists/DL online requests"/>
  </r>
  <r>
    <x v="2"/>
    <s v="Daisy D&amp;R"/>
    <s v="Apuy Garcia, Mario (Cognizant)"/>
    <x v="0"/>
    <x v="0"/>
    <s v="Other"/>
    <d v="2021-02-12T08:29:27"/>
    <d v="2021-09-24T09:03:42"/>
    <s v="Robles Espinoza, Andrea (Cognizant)"/>
    <s v="Item"/>
    <s v="sites/FCGSharePoint/ECC/Lists/DL online requests"/>
  </r>
  <r>
    <x v="2"/>
    <s v="Start up Yolanda"/>
    <s v="Apuy Garcia, Mario (Cognizant)"/>
    <x v="0"/>
    <x v="2"/>
    <s v="Phone# and email matches with acct"/>
    <d v="2021-02-12T08:29:40"/>
    <d v="2021-02-12T13:08:28"/>
    <s v="Robles Espinoza, Andrea (Cognizant)"/>
    <s v="Item"/>
    <s v="sites/FCGSharePoint/ECC/Lists/DL online requests"/>
  </r>
  <r>
    <x v="2"/>
    <s v="Transfer Viera"/>
    <s v="Apuy Garcia, Mario (Cognizant)"/>
    <x v="0"/>
    <x v="2"/>
    <s v="Other"/>
    <d v="2021-02-12T17:07:19"/>
    <d v="2021-02-12T17:07:19"/>
    <s v="Robles Espinoza, Andrea (Cognizant)"/>
    <s v="Item"/>
    <s v="sites/FCGSharePoint/ECC/Lists/DL online requests"/>
  </r>
  <r>
    <x v="2"/>
    <s v="NG Tommy"/>
    <s v="Apuy Garcia, Mario (Cognizant)"/>
    <x v="0"/>
    <x v="1"/>
    <s v="Other"/>
    <d v="2021-02-12T17:10:27"/>
    <d v="2021-09-24T09:03:51"/>
    <s v="Robles Espinoza, Andrea (Cognizant)"/>
    <s v="Item"/>
    <s v="sites/FCGSharePoint/ECC/Lists/DL online requests"/>
  </r>
  <r>
    <x v="2"/>
    <s v="Service stop Trey "/>
    <s v="Apuy Garcia, Mario (Cognizant)"/>
    <x v="0"/>
    <x v="2"/>
    <s v="Other"/>
    <d v="2021-02-12T17:10:49"/>
    <d v="2021-02-12T17:10:49"/>
    <s v="Robles Espinoza, Andrea (Cognizant)"/>
    <s v="Item"/>
    <s v="sites/FCGSharePoint/ECC/Lists/DL online requests"/>
  </r>
  <r>
    <x v="2"/>
    <s v="Activate Andrea D"/>
    <s v="Apuy Garcia, Mario (Cognizant)"/>
    <x v="0"/>
    <x v="1"/>
    <s v="Other"/>
    <d v="2021-02-12T17:11:12"/>
    <d v="2021-02-12T17:11:12"/>
    <s v="Robles Espinoza, Andrea (Cognizant)"/>
    <s v="Item"/>
    <s v="sites/FCGSharePoint/ECC/Lists/DL online requests"/>
  </r>
  <r>
    <x v="2"/>
    <s v="New service Jean"/>
    <s v="Chacon Alfaro, Wilberth (Cognizant)"/>
    <x v="0"/>
    <x v="2"/>
    <s v="Other"/>
    <d v="2021-02-12T17:15:06"/>
    <d v="2021-09-24T09:04:05"/>
    <s v="Robles Espinoza, Andrea (Cognizant)"/>
    <s v="Item"/>
    <s v="sites/FCGSharePoint/ECC/Lists/DL online requests"/>
  </r>
  <r>
    <x v="2"/>
    <s v="Activate Rusell"/>
    <s v="Chacon Alfaro, Wilberth (Cognizant)"/>
    <x v="0"/>
    <x v="2"/>
    <s v="Other"/>
    <d v="2021-02-12T17:15:27"/>
    <d v="2021-09-24T09:04:26"/>
    <s v="Robles Espinoza, Andrea (Cognizant)"/>
    <s v="Item"/>
    <s v="sites/FCGSharePoint/ECC/Lists/DL online requests"/>
  </r>
  <r>
    <x v="2"/>
    <s v="New customer Sheryl"/>
    <s v="Chacon Alfaro, Wilberth (Cognizant)"/>
    <x v="0"/>
    <x v="2"/>
    <s v="Other"/>
    <d v="2021-02-12T17:15:52"/>
    <d v="2021-09-24T09:04:37"/>
    <s v="Robles Espinoza, Andrea (Cognizant)"/>
    <s v="Item"/>
    <s v="sites/FCGSharePoint/ECC/Lists/DL online requests"/>
  </r>
  <r>
    <x v="2"/>
    <s v="New account Kathleen"/>
    <s v="Apuy Garcia, Mario (Cognizant)"/>
    <x v="0"/>
    <x v="2"/>
    <s v="Phone# and email matches with acct"/>
    <d v="2021-02-12T17:18:01"/>
    <d v="2021-08-25T12:10:28"/>
    <s v="Robles Espinoza, Andrea (Cognizant)"/>
    <s v="Item"/>
    <s v="sites/FCGSharePoint/ECC/Lists/DL online requests"/>
  </r>
  <r>
    <x v="2"/>
    <s v="Set up Account GLD725"/>
    <s v="Amaya Chicas, Carlos (Cognizant)"/>
    <x v="0"/>
    <x v="2"/>
    <s v="Other"/>
    <d v="2021-02-12T17:18:15"/>
    <d v="2021-08-25T11:53:39"/>
    <s v="Robles Espinoza, Andrea (Cognizant)"/>
    <s v="Item"/>
    <s v="sites/FCGSharePoint/ECC/Lists/DL online requests"/>
  </r>
  <r>
    <x v="2"/>
    <s v="New account Sarah"/>
    <s v="Chacon Alfaro, Wilberth (Cognizant)"/>
    <x v="0"/>
    <x v="2"/>
    <s v="Other"/>
    <d v="2021-02-12T17:18:27"/>
    <d v="2021-09-24T09:04:46"/>
    <s v="Robles Espinoza, Andrea (Cognizant)"/>
    <s v="Item"/>
    <s v="sites/FCGSharePoint/ECC/Lists/DL online requests"/>
  </r>
  <r>
    <x v="2"/>
    <s v="Stop Service Lisa"/>
    <s v="Chacon Alfaro, Wilberth (Cognizant)"/>
    <x v="0"/>
    <x v="0"/>
    <s v="Other"/>
    <d v="2021-02-12T17:18:39"/>
    <d v="2021-09-24T09:04:56"/>
    <s v="Robles Espinoza, Andrea (Cognizant)"/>
    <s v="Item"/>
    <s v="sites/FCGSharePoint/ECC/Lists/DL online requests"/>
  </r>
  <r>
    <x v="2"/>
    <s v="Please turn on Sandra"/>
    <s v="Chacon Alfaro, Wilberth (Cognizant)"/>
    <x v="0"/>
    <x v="2"/>
    <s v="Other"/>
    <d v="2021-02-12T17:18:51"/>
    <d v="2021-09-24T09:05:10"/>
    <s v="Robles Espinoza, Andrea (Cognizant)"/>
    <s v="Item"/>
    <s v="sites/FCGSharePoint/ECC/Lists/DL online requests"/>
  </r>
  <r>
    <x v="2"/>
    <s v="Stop service Brandi "/>
    <s v="Chacon Alfaro, Wilberth (Cognizant)"/>
    <x v="0"/>
    <x v="0"/>
    <s v="Other"/>
    <d v="2021-02-12T17:19:04"/>
    <d v="2021-09-24T09:05:31"/>
    <s v="Robles Espinoza, Andrea (Cognizant)"/>
    <s v="Item"/>
    <s v="sites/FCGSharePoint/ECC/Lists/DL online requests"/>
  </r>
  <r>
    <x v="2"/>
    <s v="Start Lexi"/>
    <s v="Chacon Alfaro, Wilberth (Cognizant)"/>
    <x v="0"/>
    <x v="2"/>
    <s v="Other"/>
    <d v="2021-02-12T17:19:21"/>
    <d v="2021-09-24T09:05:45"/>
    <s v="Robles Espinoza, Andrea (Cognizant)"/>
    <s v="Item"/>
    <s v="sites/FCGSharePoint/ECC/Lists/DL online requests"/>
  </r>
  <r>
    <x v="3"/>
    <s v="Start Service Amanda "/>
    <s v="Apuy Garcia, Mario (Cognizant)"/>
    <x v="0"/>
    <x v="2"/>
    <s v="Phone# and email matches with acct"/>
    <d v="2021-02-15T13:13:10"/>
    <d v="2021-08-25T12:11:03"/>
    <s v="Robles Espinoza, Andrea (Cognizant)"/>
    <s v="Item"/>
    <s v="sites/FCGSharePoint/ECC/Lists/DL online requests"/>
  </r>
  <r>
    <x v="3"/>
    <s v="Start Service Gina"/>
    <s v="Apuy Garcia, Mario (Cognizant)"/>
    <x v="0"/>
    <x v="2"/>
    <s v="Phone# and email matches with acct"/>
    <d v="2021-02-15T13:13:30"/>
    <d v="2021-08-25T12:11:14"/>
    <s v="Robles Espinoza, Andrea (Cognizant)"/>
    <s v="Item"/>
    <s v="sites/FCGSharePoint/ECC/Lists/DL online requests"/>
  </r>
  <r>
    <x v="3"/>
    <s v="Satrt A New account Dianna"/>
    <s v="Apuy Garcia, Mario (Cognizant)"/>
    <x v="0"/>
    <x v="2"/>
    <s v="Phone# and email matches with acct"/>
    <d v="2021-02-15T13:13:51"/>
    <d v="2021-08-25T12:10:42"/>
    <s v="Robles Espinoza, Andrea (Cognizant)"/>
    <s v="Item"/>
    <s v="sites/FCGSharePoint/ECC/Lists/DL online requests"/>
  </r>
  <r>
    <x v="3"/>
    <s v="Termination of service Richard"/>
    <s v="Apuy Garcia, Mario (Cognizant)"/>
    <x v="0"/>
    <x v="0"/>
    <s v="Phone# and email matches with acct"/>
    <d v="2021-02-15T13:14:11"/>
    <d v="2021-08-25T12:11:48"/>
    <s v="Robles Espinoza, Andrea (Cognizant)"/>
    <s v="Item"/>
    <s v="sites/FCGSharePoint/ECC/Lists/DL online requests"/>
  </r>
  <r>
    <x v="3"/>
    <s v="Stop Servide duude"/>
    <s v="Apuy Garcia, Mario (Cognizant)"/>
    <x v="0"/>
    <x v="0"/>
    <s v="Phone# and email matches with acct"/>
    <d v="2021-02-15T13:14:27"/>
    <d v="2021-08-25T12:11:36"/>
    <s v="Robles Espinoza, Andrea (Cognizant)"/>
    <s v="Item"/>
    <s v="sites/FCGSharePoint/ECC/Lists/DL online requests"/>
  </r>
  <r>
    <x v="3"/>
    <s v="1100 Brian"/>
    <s v="Apuy Garcia, Mario (Cognizant)"/>
    <x v="0"/>
    <x v="1"/>
    <s v="Other"/>
    <d v="2021-02-15T13:14:47"/>
    <d v="2021-08-25T12:09:39"/>
    <s v="Robles Espinoza, Andrea (Cognizant)"/>
    <s v="Item"/>
    <s v="sites/FCGSharePoint/ECC/Lists/DL online requests"/>
  </r>
  <r>
    <x v="3"/>
    <s v="Service for Darrin "/>
    <s v="Apuy Garcia, Mario (Cognizant)"/>
    <x v="0"/>
    <x v="2"/>
    <s v="Phone# and email matches with acct"/>
    <d v="2021-02-15T13:15:07"/>
    <d v="2021-08-25T12:10:53"/>
    <s v="Robles Espinoza, Andrea (Cognizant)"/>
    <s v="Item"/>
    <s v="sites/FCGSharePoint/ECC/Lists/DL online requests"/>
  </r>
  <r>
    <x v="3"/>
    <s v="Transfer Cheryl"/>
    <s v="Apuy Garcia, Mario (Cognizant)"/>
    <x v="0"/>
    <x v="2"/>
    <s v="Phone# and email matches with acct"/>
    <d v="2021-02-15T13:15:39"/>
    <d v="2021-08-25T12:12:00"/>
    <s v="Robles Espinoza, Andrea (Cognizant)"/>
    <s v="Item"/>
    <s v="sites/FCGSharePoint/ECC/Lists/DL online requests"/>
  </r>
  <r>
    <x v="3"/>
    <s v="New customer David"/>
    <s v="Chacon Alfaro, Wilberth (Cognizant)"/>
    <x v="0"/>
    <x v="2"/>
    <s v="Other"/>
    <d v="2021-02-15T13:16:06"/>
    <d v="2021-09-24T08:55:29"/>
    <s v="Robles Espinoza, Andrea (Cognizant)"/>
    <s v="Item"/>
    <s v="sites/FCGSharePoint/ECC/Lists/DL online requests"/>
  </r>
  <r>
    <x v="3"/>
    <s v="Start New Adrian"/>
    <s v="Chacon Alfaro, Wilberth (Cognizant)"/>
    <x v="0"/>
    <x v="2"/>
    <s v="Other"/>
    <d v="2021-02-15T13:16:24"/>
    <d v="2021-09-24T08:55:48"/>
    <s v="Robles Espinoza, Andrea (Cognizant)"/>
    <s v="Item"/>
    <s v="sites/FCGSharePoint/ECC/Lists/DL online requests"/>
  </r>
  <r>
    <x v="3"/>
    <s v="4408 Sam"/>
    <s v="Chacon Alfaro, Wilberth (Cognizant)"/>
    <x v="0"/>
    <x v="1"/>
    <s v="Other"/>
    <d v="2021-02-15T13:16:41"/>
    <d v="2021-09-24T08:56:03"/>
    <s v="Robles Espinoza, Andrea (Cognizant)"/>
    <s v="Item"/>
    <s v="sites/FCGSharePoint/ECC/Lists/DL online requests"/>
  </r>
  <r>
    <x v="3"/>
    <s v="New service Edwin "/>
    <s v="Chacon Alfaro, Wilberth (Cognizant)"/>
    <x v="0"/>
    <x v="2"/>
    <s v="Other"/>
    <d v="2021-02-15T13:17:08"/>
    <d v="2021-09-24T08:56:16"/>
    <s v="Robles Espinoza, Andrea (Cognizant)"/>
    <s v="Item"/>
    <s v="sites/FCGSharePoint/ECC/Lists/DL online requests"/>
  </r>
  <r>
    <x v="3"/>
    <s v="New service Jose"/>
    <s v="Chacon Alfaro, Wilberth (Cognizant)"/>
    <x v="0"/>
    <x v="2"/>
    <s v="Other"/>
    <d v="2021-02-15T13:17:28"/>
    <d v="2021-09-24T08:56:30"/>
    <s v="Robles Espinoza, Andrea (Cognizant)"/>
    <s v="Item"/>
    <s v="sites/FCGSharePoint/ECC/Lists/DL online requests"/>
  </r>
  <r>
    <x v="4"/>
    <s v="Start Service Jessica "/>
    <s v="Benavides Navas, Jenner (Cognizant)"/>
    <x v="0"/>
    <x v="2"/>
    <s v="Other"/>
    <d v="2021-02-15T13:17:50"/>
    <d v="2021-08-25T11:55:07"/>
    <s v="Robles Espinoza, Andrea (Cognizant)"/>
    <s v="Item"/>
    <s v="sites/FCGSharePoint/ECC/Lists/DL online requests"/>
  </r>
  <r>
    <x v="4"/>
    <s v="Service Sam Anzalone"/>
    <s v="Benavides Navas, Jenner (Cognizant)"/>
    <x v="0"/>
    <x v="2"/>
    <s v="Phone# and email matches with acct"/>
    <d v="2021-02-15T13:18:08"/>
    <d v="2021-08-25T11:54:51"/>
    <s v="Robles Espinoza, Andrea (Cognizant)"/>
    <s v="Item"/>
    <s v="sites/FCGSharePoint/ECC/Lists/DL online requests"/>
  </r>
  <r>
    <x v="4"/>
    <s v="Turn gas on Dawn "/>
    <s v="Chacon Alfaro, Wilberth (Cognizant)"/>
    <x v="0"/>
    <x v="2"/>
    <s v="Other"/>
    <d v="2021-02-15T13:18:27"/>
    <d v="2021-09-24T08:56:54"/>
    <s v="Robles Espinoza, Andrea (Cognizant)"/>
    <s v="Item"/>
    <s v="sites/FCGSharePoint/ECC/Lists/DL online requests"/>
  </r>
  <r>
    <x v="4"/>
    <s v="Start service Susan "/>
    <s v="Chacon Alfaro, Wilberth (Cognizant)"/>
    <x v="0"/>
    <x v="2"/>
    <s v="Other"/>
    <d v="2021-02-15T13:18:55"/>
    <d v="2021-09-24T08:57:10"/>
    <s v="Robles Espinoza, Andrea (Cognizant)"/>
    <s v="Item"/>
    <s v="sites/FCGSharePoint/ECC/Lists/DL online requests"/>
  </r>
  <r>
    <x v="4"/>
    <s v="Stop service Patricia "/>
    <s v="Benavides Navas, Jenner (Cognizant)"/>
    <x v="0"/>
    <x v="0"/>
    <s v="Phone# and email matches with acct"/>
    <d v="2021-02-15T13:19:17"/>
    <d v="2021-08-25T11:54:40"/>
    <s v="Robles Espinoza, Andrea (Cognizant)"/>
    <s v="Item"/>
    <s v="sites/FCGSharePoint/ECC/Lists/DL online requests"/>
  </r>
  <r>
    <x v="4"/>
    <s v="Request to Stop service Erika"/>
    <s v="Chacon Alfaro, Wilberth (Cognizant)"/>
    <x v="0"/>
    <x v="0"/>
    <s v="Phone# and email matches with acct"/>
    <d v="2021-02-15T13:19:40"/>
    <d v="2021-09-24T08:57:25"/>
    <s v="Robles Espinoza, Andrea (Cognizant)"/>
    <s v="Item"/>
    <s v="sites/FCGSharePoint/ECC/Lists/DL online requests"/>
  </r>
  <r>
    <x v="4"/>
    <s v="Stop service Rene"/>
    <s v="Chacon Alfaro, Wilberth (Cognizant)"/>
    <x v="0"/>
    <x v="0"/>
    <s v="Phone# and email matches with acct"/>
    <d v="2021-02-15T13:19:57"/>
    <d v="2021-09-24T08:57:45"/>
    <s v="Robles Espinoza, Andrea (Cognizant)"/>
    <s v="Item"/>
    <s v="sites/FCGSharePoint/ECC/Lists/DL online requests"/>
  </r>
  <r>
    <x v="4"/>
    <s v="Start Roropesa"/>
    <s v="Chacon Alfaro, Wilberth (Cognizant)"/>
    <x v="0"/>
    <x v="2"/>
    <s v="Other"/>
    <d v="2021-02-15T13:20:19"/>
    <d v="2021-09-24T08:58:17"/>
    <s v="Robles Espinoza, Andrea (Cognizant)"/>
    <s v="Item"/>
    <s v="sites/FCGSharePoint/ECC/Lists/DL online requests"/>
  </r>
  <r>
    <x v="5"/>
    <s v="Gas service Frankie"/>
    <s v="Chacon Alfaro, Wilberth (Cognizant)"/>
    <x v="0"/>
    <x v="2"/>
    <s v="Other"/>
    <d v="2021-02-15T17:03:32"/>
    <d v="2021-09-24T09:06:18"/>
    <s v="Robles Espinoza, Andrea (Cognizant)"/>
    <s v="Item"/>
    <s v="sites/FCGSharePoint/ECC/Lists/DL online requests"/>
  </r>
  <r>
    <x v="5"/>
    <s v="Stop Charles"/>
    <s v="Chacon Alfaro, Wilberth (Cognizant)"/>
    <x v="0"/>
    <x v="0"/>
    <s v="Other"/>
    <d v="2021-02-15T17:03:52"/>
    <d v="2021-02-15T20:13:55"/>
    <s v="Robles Espinoza, Andrea (Cognizant)"/>
    <s v="Item"/>
    <s v="sites/FCGSharePoint/ECC/Lists/DL online requests"/>
  </r>
  <r>
    <x v="5"/>
    <s v="StartMarianela"/>
    <s v="Chacon Alfaro, Wilberth (Cognizant)"/>
    <x v="0"/>
    <x v="1"/>
    <s v="Other"/>
    <d v="2021-02-15T17:04:11"/>
    <d v="2021-09-24T09:07:30"/>
    <s v="Robles Espinoza, Andrea (Cognizant)"/>
    <s v="Item"/>
    <s v="sites/FCGSharePoint/ECC/Lists/DL online requests"/>
  </r>
  <r>
    <x v="5"/>
    <s v="Turn on Theres"/>
    <s v="Apuy Garcia, Mario (Cognizant)"/>
    <x v="0"/>
    <x v="2"/>
    <s v="Verification not passed"/>
    <d v="2021-02-15T17:04:27"/>
    <d v="2021-02-16T12:49:35"/>
    <s v="Robles Espinoza, Andrea (Cognizant)"/>
    <s v="Item"/>
    <s v="sites/FCGSharePoint/ECC/Lists/DL online requests"/>
  </r>
  <r>
    <x v="5"/>
    <s v="Ready Chepe AP"/>
    <s v="Apuy Garcia, Mario (Cognizant)"/>
    <x v="0"/>
    <x v="2"/>
    <s v="Other"/>
    <d v="2021-02-15T17:04:47"/>
    <d v="2021-02-16T13:36:28"/>
    <s v="Robles Espinoza, Andrea (Cognizant)"/>
    <s v="Item"/>
    <s v="sites/FCGSharePoint/ECC/Lists/DL online requests"/>
  </r>
  <r>
    <x v="5"/>
    <s v="Start Tjkbplace"/>
    <s v="Apuy Garcia, Mario (Cognizant)"/>
    <x v="0"/>
    <x v="2"/>
    <s v="Phone# and email matches with acct"/>
    <d v="2021-02-15T17:05:08"/>
    <d v="2021-02-16T12:07:40"/>
    <s v="Robles Espinoza, Andrea (Cognizant)"/>
    <s v="Item"/>
    <s v="sites/FCGSharePoint/ECC/Lists/DL online requests"/>
  </r>
  <r>
    <x v="5"/>
    <s v="8855 AstogaJ"/>
    <s v="Robles Espinoza, Andrea (Cognizant)"/>
    <x v="0"/>
    <x v="2"/>
    <s v="Other"/>
    <d v="2021-02-15T17:00:31"/>
    <d v="2021-02-15T17:00:31"/>
    <s v="Robles Espinoza, Andrea (Cognizant)"/>
    <s v="Item"/>
    <s v="sites/FCGSharePoint/ECC/Lists/DL online requests"/>
  </r>
  <r>
    <x v="5"/>
    <s v="Abrir Nelson"/>
    <s v="Robles Espinoza, Andrea (Cognizant)"/>
    <x v="0"/>
    <x v="2"/>
    <s v="Other"/>
    <d v="2021-02-15T17:00:59"/>
    <d v="2021-02-15T17:00:59"/>
    <s v="Robles Espinoza, Andrea (Cognizant)"/>
    <s v="Item"/>
    <s v="sites/FCGSharePoint/ECC/Lists/DL online requests"/>
  </r>
  <r>
    <x v="5"/>
    <s v="Start Nicholas"/>
    <s v="Robles Espinoza, Andrea (Cognizant)"/>
    <x v="0"/>
    <x v="2"/>
    <s v="Other"/>
    <d v="2021-02-15T17:01:21"/>
    <d v="2021-02-15T17:01:21"/>
    <s v="Robles Espinoza, Andrea (Cognizant)"/>
    <s v="Item"/>
    <s v="sites/FCGSharePoint/ECC/Lists/DL online requests"/>
  </r>
  <r>
    <x v="5"/>
    <s v="Start Victor"/>
    <s v="Robles Espinoza, Andrea (Cognizant)"/>
    <x v="0"/>
    <x v="2"/>
    <s v="Other"/>
    <d v="2021-02-15T17:01:44"/>
    <d v="2021-02-15T17:01:44"/>
    <s v="Robles Espinoza, Andrea (Cognizant)"/>
    <s v="Item"/>
    <s v="sites/FCGSharePoint/ECC/Lists/DL online requests"/>
  </r>
  <r>
    <x v="5"/>
    <s v="Start gas Maxine "/>
    <s v="Chacon Alfaro, Wilberth (Cognizant)"/>
    <x v="0"/>
    <x v="2"/>
    <s v="Other"/>
    <d v="2021-02-15T17:02:04"/>
    <d v="2021-09-24T09:05:57"/>
    <s v="Robles Espinoza, Andrea (Cognizant)"/>
    <s v="Item"/>
    <s v="sites/FCGSharePoint/ECC/Lists/DL online requests"/>
  </r>
  <r>
    <x v="5"/>
    <s v="Gas Brenda"/>
    <s v="Chacon Alfaro, Wilberth (Cognizant)"/>
    <x v="0"/>
    <x v="3"/>
    <s v="Other"/>
    <d v="2021-02-15T17:02:19"/>
    <d v="2021-09-24T09:06:07"/>
    <s v="Robles Espinoza, Andrea (Cognizant)"/>
    <s v="Item"/>
    <s v="sites/FCGSharePoint/ECC/Lists/DL online requests"/>
  </r>
  <r>
    <x v="5"/>
    <s v="Trasfer Terru"/>
    <s v="Apuy Garcia, Mario (Cognizant)"/>
    <x v="0"/>
    <x v="0"/>
    <s v="Verification not passed"/>
    <d v="2021-02-15T17:02:56"/>
    <d v="2021-02-16T11:20:19"/>
    <s v="Robles Espinoza, Andrea (Cognizant)"/>
    <s v="Item"/>
    <s v="sites/FCGSharePoint/ECC/Lists/DL online requests"/>
  </r>
  <r>
    <x v="5"/>
    <s v="Stop Tania"/>
    <s v="Apuy Garcia, Mario (Cognizant)"/>
    <x v="0"/>
    <x v="0"/>
    <s v="Other"/>
    <d v="2021-02-15T17:03:16"/>
    <d v="2021-02-16T11:16:38"/>
    <s v="Robles Espinoza, Andrea (Cognizant)"/>
    <s v="Item"/>
    <s v="sites/FCGSharePoint/ECC/Lists/DL online requests"/>
  </r>
  <r>
    <x v="6"/>
    <s v="Disconnect service Tiffany "/>
    <s v="Apuy Garcia, Mario (Cognizant)"/>
    <x v="0"/>
    <x v="0"/>
    <s v="Phone# and email matches with acct"/>
    <d v="2021-02-16T09:16:08"/>
    <d v="2021-02-16T11:36:59"/>
    <s v="Robles Espinoza, Andrea (Cognizant)"/>
    <s v="Item"/>
    <s v="sites/FCGSharePoint/ECC/Lists/DL online requests"/>
  </r>
  <r>
    <x v="6"/>
    <s v="Gas meter Rachel"/>
    <s v="Apuy Garcia, Mario (Cognizant)"/>
    <x v="0"/>
    <x v="2"/>
    <s v="Other"/>
    <d v="2021-02-16T09:16:29"/>
    <d v="2021-02-16T14:48:26"/>
    <s v="Robles Espinoza, Andrea (Cognizant)"/>
    <s v="Item"/>
    <s v="sites/FCGSharePoint/ECC/Lists/DL online requests"/>
  </r>
  <r>
    <x v="6"/>
    <s v="New service Lori"/>
    <s v="Benavides Navas, Jenner (Cognizant)"/>
    <x v="0"/>
    <x v="2"/>
    <s v="Other"/>
    <d v="2021-02-16T09:16:44"/>
    <d v="2021-02-16T10:25:02"/>
    <s v="Robles Espinoza, Andrea (Cognizant)"/>
    <s v="Item"/>
    <s v="sites/FCGSharePoint/ECC/Lists/DL online requests"/>
  </r>
  <r>
    <x v="6"/>
    <s v="7580 Jamie"/>
    <s v="Benavides Navas, Jenner (Cognizant)"/>
    <x v="0"/>
    <x v="2"/>
    <s v="Other"/>
    <d v="2021-02-16T09:16:58"/>
    <d v="2021-02-16T11:46:23"/>
    <s v="Robles Espinoza, Andrea (Cognizant)"/>
    <s v="Item"/>
    <s v="sites/FCGSharePoint/ECC/Lists/DL online requests"/>
  </r>
  <r>
    <x v="6"/>
    <s v="Start service Megan "/>
    <s v="Benavides Navas, Jenner (Cognizant)"/>
    <x v="0"/>
    <x v="2"/>
    <s v="Other"/>
    <d v="2021-02-16T09:17:09"/>
    <d v="2021-02-16T16:49:01"/>
    <s v="Robles Espinoza, Andrea (Cognizant)"/>
    <s v="Item"/>
    <s v="sites/FCGSharePoint/ECC/Lists/DL online requests"/>
  </r>
  <r>
    <x v="6"/>
    <s v="Requesting services Marcos T"/>
    <s v="Benavides Navas, Jenner (Cognizant)"/>
    <x v="0"/>
    <x v="2"/>
    <s v="Other"/>
    <d v="2021-02-16T09:17:29"/>
    <d v="2021-02-16T16:50:12"/>
    <s v="Robles Espinoza, Andrea (Cognizant)"/>
    <s v="Item"/>
    <s v="sites/FCGSharePoint/ECC/Lists/DL online requests"/>
  </r>
  <r>
    <x v="6"/>
    <s v="Valencia Cay Arlene"/>
    <s v="Benavides Navas, Jenner (Cognizant)"/>
    <x v="0"/>
    <x v="2"/>
    <s v="Other"/>
    <d v="2021-02-16T09:17:40"/>
    <d v="2021-02-16T15:00:35"/>
    <s v="Robles Espinoza, Andrea (Cognizant)"/>
    <s v="Item"/>
    <s v="sites/FCGSharePoint/ECC/Lists/DL online requests"/>
  </r>
  <r>
    <x v="6"/>
    <s v="Stop service Armour"/>
    <s v="Benavides Navas, Jenner (Cognizant)"/>
    <x v="0"/>
    <x v="0"/>
    <s v="Phone# and email matches with acct"/>
    <d v="2021-02-16T09:18:01"/>
    <d v="2021-02-16T12:11:42"/>
    <s v="Robles Espinoza, Andrea (Cognizant)"/>
    <s v="Item"/>
    <s v="sites/FCGSharePoint/ECC/Lists/DL online requests"/>
  </r>
  <r>
    <x v="6"/>
    <s v="Meter number Debbie "/>
    <s v="Benavides Navas, Jenner (Cognizant)"/>
    <x v="0"/>
    <x v="2"/>
    <s v="Other"/>
    <d v="2021-02-16T09:18:31"/>
    <d v="2021-08-25T11:54:28"/>
    <s v="Robles Espinoza, Andrea (Cognizant)"/>
    <s v="Item"/>
    <s v="sites/FCGSharePoint/ECC/Lists/DL online requests"/>
  </r>
  <r>
    <x v="6"/>
    <s v="Gas meter Winston "/>
    <s v="Benavides Navas, Jenner (Cognizant)"/>
    <x v="0"/>
    <x v="0"/>
    <s v="Phone# and email matches with acct"/>
    <d v="2021-02-16T09:18:43"/>
    <d v="2021-08-25T11:54:15"/>
    <s v="Robles Espinoza, Andrea (Cognizant)"/>
    <s v="Item"/>
    <s v="sites/FCGSharePoint/ECC/Lists/DL online requests"/>
  </r>
  <r>
    <x v="6"/>
    <s v="New service Ariel "/>
    <s v="Apuy Garcia, Mario (Cognizant)"/>
    <x v="0"/>
    <x v="2"/>
    <s v="Phone# and email matches with acct"/>
    <d v="2021-02-16T16:52:11"/>
    <d v="2021-02-17T12:07:09"/>
    <s v="Robles Espinoza, Andrea (Cognizant)"/>
    <s v="Item"/>
    <s v="sites/FCGSharePoint/ECC/Lists/DL online requests"/>
  </r>
  <r>
    <x v="6"/>
    <s v="Stop start Gloria"/>
    <s v="Benavides Navas, Jenner (Cognizant)"/>
    <x v="0"/>
    <x v="0"/>
    <s v="Phone# and email matches with acct"/>
    <d v="2021-02-16T16:52:27"/>
    <d v="2021-08-25T11:54:03"/>
    <s v="Robles Espinoza, Andrea (Cognizant)"/>
    <s v="Item"/>
    <s v="sites/FCGSharePoint/ECC/Lists/DL online requests"/>
  </r>
  <r>
    <x v="6"/>
    <s v="Request Jennie"/>
    <s v="Benavides Navas, Jenner (Cognizant)"/>
    <x v="0"/>
    <x v="1"/>
    <s v="Other"/>
    <d v="2021-02-16T16:52:39"/>
    <d v="2021-08-25T11:53:55"/>
    <s v="Robles Espinoza, Andrea (Cognizant)"/>
    <s v="Item"/>
    <s v="sites/FCGSharePoint/ECC/Lists/DL online requests"/>
  </r>
  <r>
    <x v="6"/>
    <s v="Trnsfer service Dixiegl"/>
    <s v="Apuy Garcia, Mario (Cognizant)"/>
    <x v="0"/>
    <x v="2"/>
    <s v="Other"/>
    <d v="2021-02-16T17:04:26"/>
    <d v="2021-02-17T12:01:05"/>
    <s v="Robles Espinoza, Andrea (Cognizant)"/>
    <s v="Item"/>
    <s v="sites/FCGSharePoint/ECC/Lists/DL online requests"/>
  </r>
  <r>
    <x v="6"/>
    <s v="Activate Chris"/>
    <s v="Apuy Garcia, Mario (Cognizant)"/>
    <x v="0"/>
    <x v="2"/>
    <s v="Other"/>
    <d v="2021-02-16T17:04:40"/>
    <d v="2021-02-17T12:00:16"/>
    <s v="Robles Espinoza, Andrea (Cognizant)"/>
    <s v="Item"/>
    <s v="sites/FCGSharePoint/ECC/Lists/DL online requests"/>
  </r>
  <r>
    <x v="6"/>
    <s v="New service CJ Huang"/>
    <s v="Apuy Garcia, Mario (Cognizant)"/>
    <x v="0"/>
    <x v="2"/>
    <s v="Phone# and email matches with acct"/>
    <d v="2021-02-16T17:04:52"/>
    <d v="2021-02-17T12:02:13"/>
    <s v="Robles Espinoza, Andrea (Cognizant)"/>
    <s v="Item"/>
    <s v="sites/FCGSharePoint/ECC/Lists/DL online requests"/>
  </r>
  <r>
    <x v="6"/>
    <s v="Nancy Rodriguez"/>
    <s v="Apuy Garcia, Mario (Cognizant)"/>
    <x v="0"/>
    <x v="2"/>
    <s v="Phone# and email matches with acct"/>
    <d v="2021-02-16T17:05:07"/>
    <d v="2021-02-17T12:06:36"/>
    <s v="Robles Espinoza, Andrea (Cognizant)"/>
    <s v="Item"/>
    <s v="sites/FCGSharePoint/ECC/Lists/DL online requests"/>
  </r>
  <r>
    <x v="6"/>
    <s v="Turn on Geralyn "/>
    <s v="Apuy Garcia, Mario (Cognizant)"/>
    <x v="0"/>
    <x v="2"/>
    <s v="Phone# and email matches with acct"/>
    <d v="2021-02-16T17:05:20"/>
    <d v="2021-02-17T12:09:18"/>
    <s v="Robles Espinoza, Andrea (Cognizant)"/>
    <s v="Item"/>
    <s v="sites/FCGSharePoint/ECC/Lists/DL online requests"/>
  </r>
  <r>
    <x v="6"/>
    <s v="4423 Heather"/>
    <s v="Apuy Garcia, Mario (Cognizant)"/>
    <x v="0"/>
    <x v="2"/>
    <s v="Phone# and email matches with acct"/>
    <d v="2021-02-16T17:05:34"/>
    <d v="2021-02-17T12:11:04"/>
    <s v="Robles Espinoza, Andrea (Cognizant)"/>
    <s v="Item"/>
    <s v="sites/FCGSharePoint/ECC/Lists/DL online requests"/>
  </r>
  <r>
    <x v="7"/>
    <s v="Rosa Cruz"/>
    <s v="Apuy Garcia, Mario (Cognizant)"/>
    <x v="0"/>
    <x v="2"/>
    <s v="Other"/>
    <d v="2021-02-17T20:51:18"/>
    <d v="2021-02-17T20:51:18"/>
    <s v="Robles Espinoza, Andrea (Cognizant)"/>
    <s v="Item"/>
    <s v="sites/FCGSharePoint/ECC/Lists/DL online requests"/>
  </r>
  <r>
    <x v="7"/>
    <s v="Transfer So"/>
    <s v="Apuy Garcia, Mario (Cognizant)"/>
    <x v="0"/>
    <x v="1"/>
    <s v="Other"/>
    <d v="2021-02-17T20:51:38"/>
    <d v="2021-02-17T20:51:38"/>
    <s v="Robles Espinoza, Andrea (Cognizant)"/>
    <s v="Item"/>
    <s v="sites/FCGSharePoint/ECC/Lists/DL online requests"/>
  </r>
  <r>
    <x v="7"/>
    <s v="Stop Gyspsy"/>
    <s v="Apuy Garcia, Mario (Cognizant)"/>
    <x v="0"/>
    <x v="2"/>
    <s v="Other"/>
    <d v="2021-02-17T20:51:57"/>
    <d v="2021-02-17T20:51:57"/>
    <s v="Robles Espinoza, Andrea (Cognizant)"/>
    <s v="Item"/>
    <s v="sites/FCGSharePoint/ECC/Lists/DL online requests"/>
  </r>
  <r>
    <x v="7"/>
    <s v="New service Linnette"/>
    <s v="Apuy Garcia, Mario (Cognizant)"/>
    <x v="0"/>
    <x v="2"/>
    <s v="Other"/>
    <d v="2021-02-17T20:52:17"/>
    <d v="2021-02-17T20:52:17"/>
    <s v="Robles Espinoza, Andrea (Cognizant)"/>
    <s v="Item"/>
    <s v="sites/FCGSharePoint/ECC/Lists/DL online requests"/>
  </r>
  <r>
    <x v="7"/>
    <s v="Stop Armstrong"/>
    <s v="Apuy Garcia, Mario (Cognizant)"/>
    <x v="0"/>
    <x v="1"/>
    <s v="Other"/>
    <d v="2021-02-17T20:52:35"/>
    <d v="2021-02-17T20:52:35"/>
    <s v="Robles Espinoza, Andrea (Cognizant)"/>
    <s v="Item"/>
    <s v="sites/FCGSharePoint/ECC/Lists/DL online requests"/>
  </r>
  <r>
    <x v="7"/>
    <s v="Stop Adriana"/>
    <s v="Apuy Garcia, Mario (Cognizant)"/>
    <x v="0"/>
    <x v="1"/>
    <s v="Other"/>
    <d v="2021-02-17T20:52:49"/>
    <d v="2021-02-17T20:52:49"/>
    <s v="Robles Espinoza, Andrea (Cognizant)"/>
    <s v="Item"/>
    <s v="sites/FCGSharePoint/ECC/Lists/DL online requests"/>
  </r>
  <r>
    <x v="8"/>
    <s v="New Resident Jesus"/>
    <s v="Apuy Garcia, Mario (Cognizant)"/>
    <x v="0"/>
    <x v="2"/>
    <s v="Phone# and email matches with acct"/>
    <d v="2021-02-17T21:16:12"/>
    <d v="2021-02-18T09:09:55"/>
    <s v="Robles Espinoza, Andrea (Cognizant)"/>
    <s v="Item"/>
    <s v="sites/FCGSharePoint/ECC/Lists/DL online requests"/>
  </r>
  <r>
    <x v="8"/>
    <s v="Please turn gas on Wendy"/>
    <s v="Apuy Garcia, Mario (Cognizant)"/>
    <x v="0"/>
    <x v="2"/>
    <s v="Other"/>
    <d v="2021-02-17T21:16:27"/>
    <d v="2021-02-18T09:54:32"/>
    <s v="Robles Espinoza, Andrea (Cognizant)"/>
    <s v="Item"/>
    <s v="sites/FCGSharePoint/ECC/Lists/DL online requests"/>
  </r>
  <r>
    <x v="8"/>
    <s v="New service Andrew"/>
    <s v="Apuy Garcia, Mario (Cognizant)"/>
    <x v="0"/>
    <x v="2"/>
    <s v="Other"/>
    <d v="2021-02-17T21:16:45"/>
    <d v="2021-02-18T11:51:22"/>
    <s v="Robles Espinoza, Andrea (Cognizant)"/>
    <s v="Item"/>
    <s v="sites/FCGSharePoint/ECC/Lists/DL online requests"/>
  </r>
  <r>
    <x v="8"/>
    <s v="New name Mandy "/>
    <s v="Apuy Garcia, Mario (Cognizant)"/>
    <x v="0"/>
    <x v="1"/>
    <s v="Other"/>
    <d v="2021-02-17T21:17:02"/>
    <d v="2021-02-18T08:49:56"/>
    <s v="Robles Espinoza, Andrea (Cognizant)"/>
    <s v="Item"/>
    <s v="sites/FCGSharePoint/ECC/Lists/DL online requests"/>
  </r>
  <r>
    <x v="8"/>
    <s v="1226 Dylan "/>
    <s v="Apuy Garcia, Mario (Cognizant)"/>
    <x v="0"/>
    <x v="3"/>
    <s v="Other"/>
    <d v="2021-02-17T21:17:18"/>
    <d v="2021-02-18T08:49:06"/>
    <s v="Robles Espinoza, Andrea (Cognizant)"/>
    <s v="Item"/>
    <s v="sites/FCGSharePoint/ECC/Lists/DL online requests"/>
  </r>
  <r>
    <x v="8"/>
    <s v="Start natural Alan"/>
    <s v="Apuy Garcia, Mario (Cognizant)"/>
    <x v="0"/>
    <x v="2"/>
    <s v="Other"/>
    <d v="2021-02-17T21:17:32"/>
    <d v="2021-02-18T11:05:36"/>
    <s v="Robles Espinoza, Andrea (Cognizant)"/>
    <s v="Item"/>
    <s v="sites/FCGSharePoint/ECC/Lists/DL online requests"/>
  </r>
  <r>
    <x v="8"/>
    <s v="Disconnect Mccarthy"/>
    <s v="Corrales Escoto, Sofia (Cognizant)"/>
    <x v="0"/>
    <x v="0"/>
    <s v="Phone# and email matches with acct"/>
    <d v="2021-02-17T21:18:00"/>
    <d v="2021-02-23T20:47:40"/>
    <s v="Robles Espinoza, Andrea (Cognizant)"/>
    <s v="Item"/>
    <s v="sites/FCGSharePoint/ECC/Lists/DL online requests"/>
  </r>
  <r>
    <x v="8"/>
    <s v="Stop service AnnMarie"/>
    <s v="Corrales Escoto, Sofia (Cognizant)"/>
    <x v="0"/>
    <x v="0"/>
    <s v="Phone# and email matches with acct"/>
    <d v="2021-02-17T21:18:15"/>
    <d v="2021-08-25T15:45:11"/>
    <s v="Robles Espinoza, Andrea (Cognizant)"/>
    <s v="Item"/>
    <s v="sites/FCGSharePoint/ECC/Lists/DL online requests"/>
  </r>
  <r>
    <x v="8"/>
    <s v="Activate Ron "/>
    <s v="Corrales Escoto, Sofia (Cognizant)"/>
    <x v="0"/>
    <x v="3"/>
    <s v="Other"/>
    <d v="2021-02-17T21:18:30"/>
    <d v="2021-02-18T16:49:59"/>
    <s v="Robles Espinoza, Andrea (Cognizant)"/>
    <s v="Item"/>
    <s v="sites/FCGSharePoint/ECC/Lists/DL online requests"/>
  </r>
  <r>
    <x v="8"/>
    <s v="Nadia Ghawi"/>
    <s v="Corrales Escoto, Sofia (Cognizant)"/>
    <x v="0"/>
    <x v="1"/>
    <s v="Verification not passed"/>
    <d v="2021-02-17T21:18:45"/>
    <d v="2021-08-25T15:46:13"/>
    <s v="Robles Espinoza, Andrea (Cognizant)"/>
    <s v="Item"/>
    <s v="sites/FCGSharePoint/ECC/Lists/DL online requests"/>
  </r>
  <r>
    <x v="8"/>
    <s v="Start Daria  Grygajtis"/>
    <s v="Corrales Escoto, Sofia (Cognizant)"/>
    <x v="0"/>
    <x v="2"/>
    <s v="Phone# and email matches with acct"/>
    <d v="2021-02-17T21:19:03"/>
    <d v="2021-02-18T19:34:14"/>
    <s v="Robles Espinoza, Andrea (Cognizant)"/>
    <s v="Item"/>
    <s v="sites/FCGSharePoint/ECC/Lists/DL online requests"/>
  </r>
  <r>
    <x v="8"/>
    <s v="Start natural Jackie"/>
    <s v="Corrales Escoto, Sofia (Cognizant)"/>
    <x v="0"/>
    <x v="2"/>
    <s v="Other"/>
    <d v="2021-02-17T21:19:17"/>
    <d v="2021-09-24T09:07:39"/>
    <s v="Robles Espinoza, Andrea (Cognizant)"/>
    <s v="Item"/>
    <s v="sites/FCGSharePoint/ECC/Lists/DL online requests"/>
  </r>
  <r>
    <x v="8"/>
    <s v="New service Llene"/>
    <s v="Madriz Perez, Rafael (Cognizant)"/>
    <x v="0"/>
    <x v="1"/>
    <s v="Other"/>
    <d v="2021-02-17T21:19:33"/>
    <d v="2021-08-25T13:03:59"/>
    <s v="Robles Espinoza, Andrea (Cognizant)"/>
    <s v="Item"/>
    <s v="sites/FCGSharePoint/ECC/Lists/DL online requests"/>
  </r>
  <r>
    <x v="8"/>
    <s v="New service Lindsey "/>
    <s v="Madriz Perez, Rafael (Cognizant)"/>
    <x v="0"/>
    <x v="1"/>
    <s v="Other"/>
    <d v="2021-02-17T21:19:47"/>
    <d v="2021-08-25T13:03:45"/>
    <s v="Robles Espinoza, Andrea (Cognizant)"/>
    <s v="Item"/>
    <s v="sites/FCGSharePoint/ECC/Lists/DL online requests"/>
  </r>
  <r>
    <x v="8"/>
    <s v="Service Stop Luis"/>
    <s v="Madriz Perez, Rafael (Cognizant)"/>
    <x v="0"/>
    <x v="0"/>
    <s v="Phone# and email matches with acct"/>
    <d v="2021-02-17T21:20:04"/>
    <d v="2021-03-08T15:26:21"/>
    <s v="Robles Espinoza, Andrea (Cognizant)"/>
    <s v="Item"/>
    <s v="sites/FCGSharePoint/ECC/Lists/DL online requests"/>
  </r>
  <r>
    <x v="8"/>
    <s v="Gas service Nguyen"/>
    <s v="Madriz Perez, Rafael (Cognizant)"/>
    <x v="0"/>
    <x v="2"/>
    <s v="Phone# and email matches with acct"/>
    <d v="2021-02-17T21:20:20"/>
    <d v="2021-03-08T15:35:16"/>
    <s v="Robles Espinoza, Andrea (Cognizant)"/>
    <s v="Item"/>
    <s v="sites/FCGSharePoint/ECC/Lists/DL online requests"/>
  </r>
  <r>
    <x v="8"/>
    <s v="Gas start Connor"/>
    <s v="Madriz Perez, Rafael (Cognizant)"/>
    <x v="0"/>
    <x v="2"/>
    <s v="Other"/>
    <d v="2021-02-17T21:20:39"/>
    <d v="2021-03-08T15:37:54"/>
    <s v="Robles Espinoza, Andrea (Cognizant)"/>
    <s v="Item"/>
    <s v="sites/FCGSharePoint/ECC/Lists/DL online requests"/>
  </r>
  <r>
    <x v="8"/>
    <s v="Stop service Annett"/>
    <s v="Madriz Perez, Rafael (Cognizant)"/>
    <x v="0"/>
    <x v="0"/>
    <s v="Phone# and email matches with acct"/>
    <d v="2021-02-17T21:20:56"/>
    <d v="2021-03-08T15:41:54"/>
    <s v="Robles Espinoza, Andrea (Cognizant)"/>
    <s v="Item"/>
    <s v="sites/FCGSharePoint/ECC/Lists/DL online requests"/>
  </r>
  <r>
    <x v="8"/>
    <s v="Cancellation Jose "/>
    <s v="Apuy Garcia, Mario (Cognizant)"/>
    <x v="0"/>
    <x v="0"/>
    <s v="Phone# and email matches with acct"/>
    <d v="2021-02-18T11:56:21"/>
    <d v="2021-02-18T14:14:15"/>
    <s v="Robles Espinoza, Andrea (Cognizant)"/>
    <s v="Item"/>
    <s v="sites/FCGSharePoint/ECC/Lists/DL online requests"/>
  </r>
  <r>
    <x v="8"/>
    <s v="New service Nicholas "/>
    <s v="Apuy Garcia, Mario (Cognizant)"/>
    <x v="0"/>
    <x v="2"/>
    <s v="Other"/>
    <d v="2021-02-18T11:56:43"/>
    <d v="2021-02-18T14:56:03"/>
    <s v="Robles Espinoza, Andrea (Cognizant)"/>
    <s v="Item"/>
    <s v="sites/FCGSharePoint/ECC/Lists/DL online requests"/>
  </r>
  <r>
    <x v="8"/>
    <s v="Name change Paul "/>
    <s v="Apuy Garcia, Mario (Cognizant)"/>
    <x v="0"/>
    <x v="2"/>
    <s v="Other"/>
    <d v="2021-02-18T11:56:58"/>
    <d v="2021-02-18T14:15:08"/>
    <s v="Robles Espinoza, Andrea (Cognizant)"/>
    <s v="Item"/>
    <s v="sites/FCGSharePoint/ECC/Lists/DL online requests"/>
  </r>
  <r>
    <x v="8"/>
    <s v="1435 David "/>
    <s v="Apuy Garcia, Mario (Cognizant)"/>
    <x v="0"/>
    <x v="2"/>
    <s v="Phone# and email matches with acct"/>
    <d v="2021-02-18T11:57:14"/>
    <d v="2021-02-18T15:11:40"/>
    <s v="Robles Espinoza, Andrea (Cognizant)"/>
    <s v="Item"/>
    <s v="sites/FCGSharePoint/ECC/Lists/DL online requests"/>
  </r>
  <r>
    <x v="8"/>
    <s v="Stop Brandon"/>
    <s v="Chacon Alfaro, Wilberth (Cognizant)"/>
    <x v="0"/>
    <x v="0"/>
    <s v="Other"/>
    <d v="2021-02-18T17:28:52"/>
    <d v="2021-09-24T09:07:50"/>
    <s v="Robles Espinoza, Andrea (Cognizant)"/>
    <s v="Item"/>
    <s v="sites/FCGSharePoint/ECC/Lists/DL online requests"/>
  </r>
  <r>
    <x v="8"/>
    <s v="Stop David"/>
    <s v="Chacon Alfaro, Wilberth (Cognizant)"/>
    <x v="0"/>
    <x v="0"/>
    <s v="Other"/>
    <d v="2021-02-18T17:29:08"/>
    <d v="2021-09-24T09:08:04"/>
    <s v="Robles Espinoza, Andrea (Cognizant)"/>
    <s v="Item"/>
    <s v="sites/FCGSharePoint/ECC/Lists/DL online requests"/>
  </r>
  <r>
    <x v="8"/>
    <s v="11375 Diana"/>
    <s v="Chacon Alfaro, Wilberth (Cognizant)"/>
    <x v="0"/>
    <x v="2"/>
    <s v="Other"/>
    <d v="2021-02-18T17:29:26"/>
    <d v="2021-09-24T09:08:16"/>
    <s v="Robles Espinoza, Andrea (Cognizant)"/>
    <s v="Item"/>
    <s v="sites/FCGSharePoint/ECC/Lists/DL online requests"/>
  </r>
  <r>
    <x v="8"/>
    <s v="Service Drew"/>
    <s v="Chacon Alfaro, Wilberth (Cognizant)"/>
    <x v="0"/>
    <x v="3"/>
    <s v="Other"/>
    <d v="2021-02-18T17:29:41"/>
    <d v="2021-09-24T09:08:26"/>
    <s v="Robles Espinoza, Andrea (Cognizant)"/>
    <s v="Item"/>
    <s v="sites/FCGSharePoint/ECC/Lists/DL online requests"/>
  </r>
  <r>
    <x v="8"/>
    <s v="Gas start Laura "/>
    <s v="Chacon Alfaro, Wilberth (Cognizant)"/>
    <x v="0"/>
    <x v="3"/>
    <s v="Other"/>
    <d v="2021-02-18T17:30:03"/>
    <d v="2021-09-24T09:08:37"/>
    <s v="Robles Espinoza, Andrea (Cognizant)"/>
    <s v="Item"/>
    <s v="sites/FCGSharePoint/ECC/Lists/DL online requests"/>
  </r>
  <r>
    <x v="8"/>
    <s v="Transfer Betty"/>
    <s v="Chacon Alfaro, Wilberth (Cognizant)"/>
    <x v="0"/>
    <x v="3"/>
    <s v="Other"/>
    <d v="2021-02-18T17:30:24"/>
    <d v="2021-09-24T09:08:48"/>
    <s v="Robles Espinoza, Andrea (Cognizant)"/>
    <s v="Item"/>
    <s v="sites/FCGSharePoint/ECC/Lists/DL online requests"/>
  </r>
  <r>
    <x v="8"/>
    <s v="Gas service Howard"/>
    <s v="Apuy Garcia, Mario (Cognizant)"/>
    <x v="0"/>
    <x v="2"/>
    <s v="Phone# and email matches with acct"/>
    <d v="2021-02-18T17:30:41"/>
    <d v="2021-02-19T22:18:35"/>
    <s v="Robles Espinoza, Andrea (Cognizant)"/>
    <s v="Item"/>
    <s v="sites/FCGSharePoint/ECC/Lists/DL online requests"/>
  </r>
  <r>
    <x v="8"/>
    <s v="825 E Miranda "/>
    <s v="Apuy Garcia, Mario (Cognizant)"/>
    <x v="0"/>
    <x v="1"/>
    <s v="Verification not passed"/>
    <d v="2021-02-18T17:31:00"/>
    <d v="2021-02-19T22:19:51"/>
    <s v="Robles Espinoza, Andrea (Cognizant)"/>
    <s v="Item"/>
    <s v="sites/FCGSharePoint/ECC/Lists/DL online requests"/>
  </r>
  <r>
    <x v="8"/>
    <s v="Turn off Carol"/>
    <s v="Chacon Alfaro, Wilberth (Cognizant)"/>
    <x v="0"/>
    <x v="0"/>
    <s v="Other"/>
    <d v="2021-02-18T17:31:32"/>
    <d v="2021-09-24T09:09:03"/>
    <s v="Robles Espinoza, Andrea (Cognizant)"/>
    <s v="Item"/>
    <s v="sites/FCGSharePoint/ECC/Lists/DL online requests"/>
  </r>
  <r>
    <x v="8"/>
    <s v="Stop service Lisbeth "/>
    <s v="Chacon Alfaro, Wilberth (Cognizant)"/>
    <x v="0"/>
    <x v="0"/>
    <s v="Other"/>
    <d v="2021-02-18T17:31:53"/>
    <d v="2021-09-24T09:09:15"/>
    <s v="Robles Espinoza, Andrea (Cognizant)"/>
    <s v="Item"/>
    <s v="sites/FCGSharePoint/ECC/Lists/DL online requests"/>
  </r>
  <r>
    <x v="8"/>
    <s v="2440 Trey "/>
    <s v="Apuy Garcia, Mario (Cognizant)"/>
    <x v="0"/>
    <x v="0"/>
    <s v="Phone# and email matches with acct"/>
    <d v="2021-02-18T17:32:11"/>
    <d v="2021-02-19T22:12:30"/>
    <s v="Robles Espinoza, Andrea (Cognizant)"/>
    <s v="Item"/>
    <s v="sites/FCGSharePoint/ECC/Lists/DL online requests"/>
  </r>
  <r>
    <x v="8"/>
    <s v="New service Douglas"/>
    <s v="Apuy Garcia, Mario (Cognizant)"/>
    <x v="0"/>
    <x v="3"/>
    <s v="Other"/>
    <d v="2021-02-18T17:32:25"/>
    <d v="2021-02-19T22:13:10"/>
    <s v="Robles Espinoza, Andrea (Cognizant)"/>
    <s v="Item"/>
    <s v="sites/FCGSharePoint/ECC/Lists/DL online requests"/>
  </r>
  <r>
    <x v="8"/>
    <s v="Stop service Jean"/>
    <s v="Chacon Alfaro, Wilberth (Cognizant)"/>
    <x v="0"/>
    <x v="0"/>
    <s v="Other"/>
    <d v="2021-02-18T17:32:42"/>
    <d v="2021-09-24T09:09:30"/>
    <s v="Robles Espinoza, Andrea (Cognizant)"/>
    <s v="Item"/>
    <s v="sites/FCGSharePoint/ECC/Lists/DL online requests"/>
  </r>
  <r>
    <x v="8"/>
    <s v="Disconnect Antonino"/>
    <s v="Chacon Alfaro, Wilberth (Cognizant)"/>
    <x v="0"/>
    <x v="0"/>
    <s v="Phone# and email matches with acct"/>
    <d v="2021-02-18T17:33:02"/>
    <d v="2021-09-24T09:09:48"/>
    <s v="Robles Espinoza, Andrea (Cognizant)"/>
    <s v="Item"/>
    <s v="sites/FCGSharePoint/ECC/Lists/DL online requests"/>
  </r>
  <r>
    <x v="9"/>
    <s v="New meter Cody "/>
    <s v="Apuy Garcia, Mario (Cognizant)"/>
    <x v="0"/>
    <x v="3"/>
    <s v="Other"/>
    <d v="2021-02-19T10:44:21"/>
    <d v="2021-02-19T22:16:57"/>
    <s v="Robles Espinoza, Andrea (Cognizant)"/>
    <s v="Item"/>
    <s v="sites/FCGSharePoint/ECC/Lists/DL online requests"/>
  </r>
  <r>
    <x v="9"/>
    <s v="Stop James"/>
    <s v="Madriz Perez, Rafael (Cognizant)"/>
    <x v="0"/>
    <x v="0"/>
    <s v="Other"/>
    <d v="2021-02-19T10:44:44"/>
    <d v="2021-03-08T15:45:15"/>
    <s v="Robles Espinoza, Andrea (Cognizant)"/>
    <s v="Item"/>
    <s v="sites/FCGSharePoint/ECC/Lists/DL online requests"/>
  </r>
  <r>
    <x v="9"/>
    <s v="Change ownership Sestarkey"/>
    <s v="Chacon Alfaro, Wilberth (Cognizant)"/>
    <x v="0"/>
    <x v="2"/>
    <s v="Other"/>
    <d v="2021-02-19T10:44:58"/>
    <d v="2021-09-24T09:09:58"/>
    <s v="Robles Espinoza, Andrea (Cognizant)"/>
    <s v="Item"/>
    <s v="sites/FCGSharePoint/ECC/Lists/DL online requests"/>
  </r>
  <r>
    <x v="9"/>
    <s v="Cut off Michael"/>
    <s v="Madriz Perez, Rafael (Cognizant)"/>
    <x v="0"/>
    <x v="0"/>
    <s v="Phone# and email matches with acct"/>
    <d v="2021-02-19T10:45:12"/>
    <d v="2021-03-08T15:58:59"/>
    <s v="Robles Espinoza, Andrea (Cognizant)"/>
    <s v="Item"/>
    <s v="sites/FCGSharePoint/ECC/Lists/DL online requests"/>
  </r>
  <r>
    <x v="9"/>
    <s v="Stop/ cancel Sasdreams"/>
    <s v="Madriz Perez, Rafael (Cognizant)"/>
    <x v="0"/>
    <x v="0"/>
    <s v="Phone# and email matches with acct"/>
    <d v="2021-02-19T10:45:29"/>
    <d v="2021-03-08T16:24:20"/>
    <s v="Robles Espinoza, Andrea (Cognizant)"/>
    <s v="Item"/>
    <s v="sites/FCGSharePoint/ECC/Lists/DL online requests"/>
  </r>
  <r>
    <x v="9"/>
    <s v="Start new Bobbie"/>
    <s v="Chacon Alfaro, Wilberth (Cognizant)"/>
    <x v="0"/>
    <x v="2"/>
    <s v="Other"/>
    <d v="2021-02-19T10:45:42"/>
    <d v="2021-09-24T09:12:45"/>
    <s v="Robles Espinoza, Andrea (Cognizant)"/>
    <s v="Item"/>
    <s v="sites/FCGSharePoint/ECC/Lists/DL online requests"/>
  </r>
  <r>
    <x v="9"/>
    <s v="Service Peter"/>
    <s v="Madriz Perez, Rafael (Cognizant)"/>
    <x v="0"/>
    <x v="3"/>
    <s v="Other"/>
    <d v="2021-02-19T10:45:57"/>
    <d v="2021-03-08T16:35:42"/>
    <s v="Robles Espinoza, Andrea (Cognizant)"/>
    <s v="Item"/>
    <s v="sites/FCGSharePoint/ECC/Lists/DL online requests"/>
  </r>
  <r>
    <x v="9"/>
    <s v="Stop Josue"/>
    <s v="Chacon Alfaro, Wilberth (Cognizant)"/>
    <x v="0"/>
    <x v="0"/>
    <s v="Other"/>
    <d v="2021-02-19T21:15:16"/>
    <d v="2021-09-24T09:12:51"/>
    <s v="Robles Espinoza, Andrea (Cognizant)"/>
    <s v="Item"/>
    <s v="sites/FCGSharePoint/ECC/Lists/DL online requests"/>
  </r>
  <r>
    <x v="9"/>
    <s v="Transfer Amber"/>
    <s v="Benavides Navas, Jenner (Cognizant)"/>
    <x v="0"/>
    <x v="2"/>
    <s v="Other"/>
    <d v="2021-02-19T21:15:32"/>
    <d v="2021-09-24T09:13:00"/>
    <s v="Robles Espinoza, Andrea (Cognizant)"/>
    <s v="Item"/>
    <s v="sites/FCGSharePoint/ECC/Lists/DL online requests"/>
  </r>
  <r>
    <x v="9"/>
    <s v="New meter Jessica"/>
    <s v="Benavides Navas, Jenner (Cognizant)"/>
    <x v="0"/>
    <x v="3"/>
    <s v="Other"/>
    <d v="2021-02-19T21:15:50"/>
    <d v="2021-09-24T09:13:10"/>
    <s v="Robles Espinoza, Andrea (Cognizant)"/>
    <s v="Item"/>
    <s v="sites/FCGSharePoint/ECC/Lists/DL online requests"/>
  </r>
  <r>
    <x v="9"/>
    <s v="Start new Flavia"/>
    <s v="Chacon Alfaro, Wilberth (Cognizant)"/>
    <x v="0"/>
    <x v="2"/>
    <s v="Other"/>
    <d v="2021-02-19T21:16:03"/>
    <d v="2021-09-24T09:13:19"/>
    <s v="Robles Espinoza, Andrea (Cognizant)"/>
    <s v="Item"/>
    <s v="sites/FCGSharePoint/ECC/Lists/DL online requests"/>
  </r>
  <r>
    <x v="9"/>
    <s v="New meter Emily"/>
    <s v="Benavides Navas, Jenner (Cognizant)"/>
    <x v="0"/>
    <x v="2"/>
    <s v="Other"/>
    <d v="2021-02-19T21:16:16"/>
    <d v="2021-09-24T09:13:30"/>
    <s v="Robles Espinoza, Andrea (Cognizant)"/>
    <s v="Item"/>
    <s v="sites/FCGSharePoint/ECC/Lists/DL online requests"/>
  </r>
  <r>
    <x v="9"/>
    <s v="New service Saravana"/>
    <s v="Chacon Alfaro, Wilberth (Cognizant)"/>
    <x v="0"/>
    <x v="2"/>
    <s v="Other"/>
    <d v="2021-02-19T21:16:28"/>
    <d v="2021-09-24T09:13:47"/>
    <s v="Robles Espinoza, Andrea (Cognizant)"/>
    <s v="Item"/>
    <s v="sites/FCGSharePoint/ECC/Lists/DL online requests"/>
  </r>
  <r>
    <x v="9"/>
    <s v="Activate Kevin "/>
    <s v="Benavides Navas, Jenner (Cognizant)"/>
    <x v="0"/>
    <x v="2"/>
    <s v="Other"/>
    <d v="2021-02-19T21:16:41"/>
    <d v="2021-09-24T09:13:40"/>
    <s v="Robles Espinoza, Andrea (Cognizant)"/>
    <s v="Item"/>
    <s v="sites/FCGSharePoint/ECC/Lists/DL online requests"/>
  </r>
  <r>
    <x v="9"/>
    <s v="Request Margaret "/>
    <s v="Apuy Garcia, Mario (Cognizant)"/>
    <x v="0"/>
    <x v="1"/>
    <s v="Verification not passed"/>
    <d v="2021-02-19T21:25:26"/>
    <d v="2021-02-20T11:58:12"/>
    <s v="Robles Espinoza, Andrea (Cognizant)"/>
    <s v="Item"/>
    <s v="sites/FCGSharePoint/ECC/Lists/DL online requests"/>
  </r>
  <r>
    <x v="9"/>
    <s v="Stop service Marilyn "/>
    <s v="Apuy Garcia, Mario (Cognizant)"/>
    <x v="0"/>
    <x v="0"/>
    <s v="Phone# and email matches with acct"/>
    <d v="2021-02-19T21:25:42"/>
    <d v="2021-02-20T11:59:33"/>
    <s v="Robles Espinoza, Andrea (Cognizant)"/>
    <s v="Item"/>
    <s v="sites/FCGSharePoint/ECC/Lists/DL online requests"/>
  </r>
  <r>
    <x v="9"/>
    <s v="Transferrign Laurie"/>
    <s v="Apuy Garcia, Mario (Cognizant)"/>
    <x v="0"/>
    <x v="2"/>
    <s v="Phone# and email matches with acct"/>
    <d v="2021-02-19T21:25:55"/>
    <d v="2021-02-20T12:02:45"/>
    <s v="Robles Espinoza, Andrea (Cognizant)"/>
    <s v="Item"/>
    <s v="sites/FCGSharePoint/ECC/Lists/DL online requests"/>
  </r>
  <r>
    <x v="9"/>
    <s v="New service Heather"/>
    <s v="Apuy Garcia, Mario (Cognizant)"/>
    <x v="0"/>
    <x v="2"/>
    <s v="Phone# and email matches with acct"/>
    <d v="2021-02-19T21:26:10"/>
    <d v="2021-02-20T12:06:48"/>
    <s v="Robles Espinoza, Andrea (Cognizant)"/>
    <s v="Item"/>
    <s v="sites/FCGSharePoint/ECC/Lists/DL online requests"/>
  </r>
  <r>
    <x v="9"/>
    <s v="Stop service Stefanie"/>
    <s v="Apuy Garcia, Mario (Cognizant)"/>
    <x v="0"/>
    <x v="0"/>
    <s v="Phone# and email matches with acct"/>
    <d v="2021-02-19T21:26:24"/>
    <d v="2021-02-20T12:00:19"/>
    <s v="Robles Espinoza, Andrea (Cognizant)"/>
    <s v="Item"/>
    <s v="sites/FCGSharePoint/ECC/Lists/DL online requests"/>
  </r>
  <r>
    <x v="9"/>
    <s v="Transfer Sumo 88"/>
    <s v="Apuy Garcia, Mario (Cognizant)"/>
    <x v="0"/>
    <x v="2"/>
    <s v="Other"/>
    <d v="2021-02-19T21:26:37"/>
    <d v="2021-02-20T12:11:04"/>
    <s v="Robles Espinoza, Andrea (Cognizant)"/>
    <s v="Item"/>
    <s v="sites/FCGSharePoint/ECC/Lists/DL online requests"/>
  </r>
  <r>
    <x v="10"/>
    <s v="Cancelation Hazel"/>
    <s v="Benavides Navas, Jenner (Cognizant)"/>
    <x v="0"/>
    <x v="0"/>
    <s v="Phone# and email matches with acct"/>
    <d v="2021-02-22T09:10:49"/>
    <d v="2021-03-08T17:10:23"/>
    <s v="Robles Espinoza, Andrea (Cognizant)"/>
    <s v="Item"/>
    <s v="sites/FCGSharePoint/ECC/Lists/DL online requests"/>
  </r>
  <r>
    <x v="10"/>
    <s v="Activate Jessica"/>
    <s v="Benavides Navas, Jenner (Cognizant)"/>
    <x v="0"/>
    <x v="2"/>
    <s v="Phone# and email matches with acct"/>
    <d v="2021-02-22T09:11:12"/>
    <d v="2021-03-08T17:13:51"/>
    <s v="Robles Espinoza, Andrea (Cognizant)"/>
    <s v="Item"/>
    <s v="sites/FCGSharePoint/ECC/Lists/DL online requests"/>
  </r>
  <r>
    <x v="10"/>
    <s v="New account Lan Chi "/>
    <s v="Benavides Navas, Jenner (Cognizant)"/>
    <x v="0"/>
    <x v="2"/>
    <s v="Phone# and email matches with acct"/>
    <d v="2021-02-22T09:11:37"/>
    <d v="2021-03-08T17:15:48"/>
    <s v="Robles Espinoza, Andrea (Cognizant)"/>
    <s v="Item"/>
    <s v="sites/FCGSharePoint/ECC/Lists/DL online requests"/>
  </r>
  <r>
    <x v="10"/>
    <s v="Start Susan "/>
    <s v="Benavides Navas, Jenner (Cognizant)"/>
    <x v="0"/>
    <x v="2"/>
    <s v="Phone# and email matches with acct"/>
    <d v="2021-02-22T09:11:57"/>
    <d v="2021-03-08T17:17:47"/>
    <s v="Robles Espinoza, Andrea (Cognizant)"/>
    <s v="Item"/>
    <s v="sites/FCGSharePoint/ECC/Lists/DL online requests"/>
  </r>
  <r>
    <x v="10"/>
    <s v="Start Daniel W"/>
    <s v="Benavides Navas, Jenner (Cognizant)"/>
    <x v="0"/>
    <x v="2"/>
    <s v="Phone# and email matches with acct"/>
    <d v="2021-02-22T09:12:25"/>
    <d v="2021-03-08T17:20:31"/>
    <s v="Robles Espinoza, Andrea (Cognizant)"/>
    <s v="Item"/>
    <s v="sites/FCGSharePoint/ECC/Lists/DL online requests"/>
  </r>
  <r>
    <x v="11"/>
    <s v="Stop Rachel"/>
    <s v="Benavides Navas, Jenner (Cognizant)"/>
    <x v="0"/>
    <x v="0"/>
    <s v="Phone# and email matches with acct"/>
    <d v="2021-02-22T09:12:59"/>
    <d v="2021-03-08T17:23:00"/>
    <s v="Robles Espinoza, Andrea (Cognizant)"/>
    <s v="Item"/>
    <s v="sites/FCGSharePoint/ECC/Lists/DL online requests"/>
  </r>
  <r>
    <x v="11"/>
    <s v="Start Doug"/>
    <s v="Benavides Navas, Jenner (Cognizant)"/>
    <x v="0"/>
    <x v="2"/>
    <s v="Phone# and email matches with acct"/>
    <d v="2021-02-22T09:15:02"/>
    <d v="2021-03-08T17:25:38"/>
    <s v="Robles Espinoza, Andrea (Cognizant)"/>
    <s v="Item"/>
    <s v="sites/FCGSharePoint/ECC/Lists/DL online requests"/>
  </r>
  <r>
    <x v="11"/>
    <s v="Stop Tere"/>
    <s v="Benavides Navas, Jenner (Cognizant)"/>
    <x v="0"/>
    <x v="0"/>
    <s v="Phone# and email matches with acct"/>
    <d v="2021-02-22T09:15:25"/>
    <d v="2021-03-08T17:27:15"/>
    <s v="Robles Espinoza, Andrea (Cognizant)"/>
    <s v="Item"/>
    <s v="sites/FCGSharePoint/ECC/Lists/DL online requests"/>
  </r>
  <r>
    <x v="12"/>
    <s v="Stop Gina"/>
    <s v="Benavides Navas, Jenner (Cognizant)"/>
    <x v="0"/>
    <x v="0"/>
    <s v="Verification not passed"/>
    <d v="2021-02-22T08:52:59"/>
    <d v="2021-02-22T14:48:54"/>
    <s v="Robles Espinoza, Andrea (Cognizant)"/>
    <s v="Item"/>
    <s v="sites/FCGSharePoint/ECC/Lists/DL online requests"/>
  </r>
  <r>
    <x v="12"/>
    <s v="Service Joshua "/>
    <s v="Benavides Navas, Jenner (Cognizant)"/>
    <x v="0"/>
    <x v="3"/>
    <s v="Other"/>
    <d v="2021-02-22T08:53:14"/>
    <d v="2021-09-24T09:13:56"/>
    <s v="Robles Espinoza, Andrea (Cognizant)"/>
    <s v="Item"/>
    <s v="sites/FCGSharePoint/ECC/Lists/DL online requests"/>
  </r>
  <r>
    <x v="12"/>
    <s v="Activate Kimbely "/>
    <s v="Madriz Perez, Rafael (Cognizant)"/>
    <x v="0"/>
    <x v="2"/>
    <s v="Phone# and email matches with acct"/>
    <d v="2021-02-22T08:55:35"/>
    <d v="2021-03-08T16:40:20"/>
    <s v="Robles Espinoza, Andrea (Cognizant)"/>
    <s v="Item"/>
    <s v="sites/FCGSharePoint/ECC/Lists/DL online requests"/>
  </r>
  <r>
    <x v="12"/>
    <s v="ActivateBdeppen"/>
    <s v="Madriz Perez, Rafael (Cognizant)"/>
    <x v="0"/>
    <x v="2"/>
    <s v="Phone# and email matches with acct"/>
    <d v="2021-02-22T08:55:54"/>
    <d v="2021-03-08T16:42:38"/>
    <s v="Robles Espinoza, Andrea (Cognizant)"/>
    <s v="Item"/>
    <s v="sites/FCGSharePoint/ECC/Lists/DL online requests"/>
  </r>
  <r>
    <x v="12"/>
    <s v="New service Jorge"/>
    <s v="Madriz Perez, Rafael (Cognizant)"/>
    <x v="0"/>
    <x v="2"/>
    <s v="Other"/>
    <d v="2021-02-22T08:56:12"/>
    <d v="2021-03-08T16:44:39"/>
    <s v="Robles Espinoza, Andrea (Cognizant)"/>
    <s v="Item"/>
    <s v="sites/FCGSharePoint/ECC/Lists/DL online requests"/>
  </r>
  <r>
    <x v="12"/>
    <s v="Connect Gina"/>
    <s v="Madriz Perez, Rafael (Cognizant)"/>
    <x v="0"/>
    <x v="2"/>
    <s v="Other"/>
    <d v="2021-02-22T08:56:30"/>
    <d v="2021-03-08T16:49:15"/>
    <s v="Robles Espinoza, Andrea (Cognizant)"/>
    <s v="Item"/>
    <s v="sites/FCGSharePoint/ECC/Lists/DL online requests"/>
  </r>
  <r>
    <x v="12"/>
    <s v="Question Manzur"/>
    <s v="Madriz Perez, Rafael (Cognizant)"/>
    <x v="0"/>
    <x v="3"/>
    <s v="Other"/>
    <d v="2021-02-22T08:56:48"/>
    <d v="2021-03-08T16:51:14"/>
    <s v="Robles Espinoza, Andrea (Cognizant)"/>
    <s v="Item"/>
    <s v="sites/FCGSharePoint/ECC/Lists/DL online requests"/>
  </r>
  <r>
    <x v="12"/>
    <s v="Start Ed Smith"/>
    <s v="Corrales Escoto, Sofia (Cognizant)"/>
    <x v="0"/>
    <x v="2"/>
    <s v="Phone# and email matches with acct"/>
    <d v="2021-02-22T08:57:27"/>
    <d v="2021-09-24T08:58:32"/>
    <s v="Robles Espinoza, Andrea (Cognizant)"/>
    <s v="Item"/>
    <s v="sites/FCGSharePoint/ECC/Lists/DL online requests"/>
  </r>
  <r>
    <x v="12"/>
    <s v="New service Rebcca"/>
    <s v="Corrales Escoto, Sofia (Cognizant)"/>
    <x v="0"/>
    <x v="1"/>
    <s v="Verification not passed"/>
    <d v="2021-02-22T08:58:44"/>
    <d v="2021-02-22T17:28:09"/>
    <s v="Robles Espinoza, Andrea (Cognizant)"/>
    <s v="Item"/>
    <s v="sites/FCGSharePoint/ECC/Lists/DL online requests"/>
  </r>
  <r>
    <x v="12"/>
    <s v="Start Gas Jeremy "/>
    <s v="Corrales Escoto, Sofia (Cognizant)"/>
    <x v="0"/>
    <x v="2"/>
    <s v="Phone# and email matches with acct"/>
    <d v="2021-02-22T08:59:06"/>
    <d v="2021-02-22T16:58:31"/>
    <s v="Robles Espinoza, Andrea (Cognizant)"/>
    <s v="Item"/>
    <s v="sites/FCGSharePoint/ECC/Lists/DL online requests"/>
  </r>
  <r>
    <x v="12"/>
    <s v="322 Lucienne "/>
    <s v="Corrales Escoto, Sofia (Cognizant)"/>
    <x v="0"/>
    <x v="2"/>
    <s v="Verification not passed"/>
    <d v="2021-02-22T08:59:28"/>
    <d v="2021-08-25T15:44:16"/>
    <s v="Robles Espinoza, Andrea (Cognizant)"/>
    <s v="Item"/>
    <s v="sites/FCGSharePoint/ECC/Lists/DL online requests"/>
  </r>
  <r>
    <x v="12"/>
    <s v="Start Steven Mohring"/>
    <s v="Corrales Escoto, Sofia (Cognizant)"/>
    <x v="0"/>
    <x v="2"/>
    <s v="Phone# and email matches with acct"/>
    <d v="2021-02-22T08:59:47"/>
    <d v="2021-03-02T10:30:41"/>
    <s v="Robles Espinoza, Andrea (Cognizant)"/>
    <s v="Item"/>
    <s v="sites/FCGSharePoint/ECC/Lists/DL online requests"/>
  </r>
  <r>
    <x v="12"/>
    <s v="Cancel Barbara"/>
    <s v="Chacon Alfaro, Wilberth (Cognizant)"/>
    <x v="0"/>
    <x v="0"/>
    <s v="Other"/>
    <d v="2021-02-22T16:57:17"/>
    <d v="2021-09-24T09:14:01"/>
    <s v="Robles Espinoza, Andrea (Cognizant)"/>
    <s v="Item"/>
    <s v="sites/FCGSharePoint/ECC/Lists/DL online requests"/>
  </r>
  <r>
    <x v="12"/>
    <s v="920 Monica"/>
    <s v="Chacon Alfaro, Wilberth (Cognizant)"/>
    <x v="0"/>
    <x v="0"/>
    <s v="Other"/>
    <d v="2021-02-22T16:57:32"/>
    <d v="2021-09-24T09:14:17"/>
    <s v="Robles Espinoza, Andrea (Cognizant)"/>
    <s v="Item"/>
    <s v="sites/FCGSharePoint/ECC/Lists/DL online requests"/>
  </r>
  <r>
    <x v="12"/>
    <s v="3305 Monica"/>
    <s v="Chacon Alfaro, Wilberth (Cognizant)"/>
    <x v="0"/>
    <x v="2"/>
    <s v="Other"/>
    <d v="2021-02-22T16:57:47"/>
    <d v="2021-09-24T09:14:23"/>
    <s v="Robles Espinoza, Andrea (Cognizant)"/>
    <s v="Item"/>
    <s v="sites/FCGSharePoint/ECC/Lists/DL online requests"/>
  </r>
  <r>
    <x v="12"/>
    <s v="Close account Richard"/>
    <s v="Chacon Alfaro, Wilberth (Cognizant)"/>
    <x v="0"/>
    <x v="0"/>
    <s v="Other"/>
    <d v="2021-02-22T16:58:00"/>
    <d v="2021-09-24T09:15:02"/>
    <s v="Robles Espinoza, Andrea (Cognizant)"/>
    <s v="Item"/>
    <s v="sites/FCGSharePoint/ECC/Lists/DL online requests"/>
  </r>
  <r>
    <x v="12"/>
    <s v="Request Bea"/>
    <s v="Chacon Alfaro, Wilberth (Cognizant)"/>
    <x v="0"/>
    <x v="2"/>
    <s v="Other"/>
    <d v="2021-02-22T16:58:13"/>
    <d v="2021-09-24T09:12:33"/>
    <s v="Robles Espinoza, Andrea (Cognizant)"/>
    <s v="Item"/>
    <s v="sites/FCGSharePoint/ECC/Lists/DL online requests"/>
  </r>
  <r>
    <x v="12"/>
    <s v="Please transfer Steve"/>
    <s v="Benavides Navas, Jenner (Cognizant)"/>
    <x v="0"/>
    <x v="1"/>
    <s v="Verification not passed"/>
    <d v="2021-02-22T16:58:27"/>
    <d v="2021-02-23T12:57:09"/>
    <s v="Robles Espinoza, Andrea (Cognizant)"/>
    <s v="Item"/>
    <s v="sites/FCGSharePoint/ECC/Lists/DL online requests"/>
  </r>
  <r>
    <x v="12"/>
    <s v="Stop Chrissy "/>
    <s v="Chacon Alfaro, Wilberth (Cognizant)"/>
    <x v="0"/>
    <x v="0"/>
    <s v="Other"/>
    <d v="2021-02-22T16:58:41"/>
    <d v="2021-09-24T09:12:26"/>
    <s v="Robles Espinoza, Andrea (Cognizant)"/>
    <s v="Item"/>
    <s v="sites/FCGSharePoint/ECC/Lists/DL online requests"/>
  </r>
  <r>
    <x v="12"/>
    <s v="Cnacel Patricia "/>
    <s v="Chacon Alfaro, Wilberth (Cognizant)"/>
    <x v="0"/>
    <x v="0"/>
    <s v="Other"/>
    <d v="2021-02-22T16:58:56"/>
    <d v="2021-09-24T09:12:15"/>
    <s v="Robles Espinoza, Andrea (Cognizant)"/>
    <s v="Item"/>
    <s v="sites/FCGSharePoint/ECC/Lists/DL online requests"/>
  </r>
  <r>
    <x v="12"/>
    <s v="Stop Justmelordy"/>
    <s v="Benavides Navas, Jenner (Cognizant)"/>
    <x v="0"/>
    <x v="0"/>
    <s v="Phone# and email matches with acct"/>
    <d v="2021-02-22T16:59:11"/>
    <d v="2021-02-23T09:36:53"/>
    <s v="Robles Espinoza, Andrea (Cognizant)"/>
    <s v="Item"/>
    <s v="sites/FCGSharePoint/ECC/Lists/DL online requests"/>
  </r>
  <r>
    <x v="12"/>
    <s v="Gas Erick"/>
    <s v="Benavides Navas, Jenner (Cognizant)"/>
    <x v="0"/>
    <x v="1"/>
    <s v="Other"/>
    <d v="2021-02-22T16:59:27"/>
    <d v="2021-02-23T11:21:41"/>
    <s v="Robles Espinoza, Andrea (Cognizant)"/>
    <s v="Item"/>
    <s v="sites/FCGSharePoint/ECC/Lists/DL online requests"/>
  </r>
  <r>
    <x v="12"/>
    <s v="2600 Jake"/>
    <s v="Madriz Perez, Rafael (Cognizant)"/>
    <x v="0"/>
    <x v="2"/>
    <s v="Phone# and email matches with acct"/>
    <d v="2021-02-22T16:59:39"/>
    <d v="2021-02-23T11:27:36"/>
    <s v="Robles Espinoza, Andrea (Cognizant)"/>
    <s v="Item"/>
    <s v="sites/FCGSharePoint/ECC/Lists/DL online requests"/>
  </r>
  <r>
    <x v="12"/>
    <s v="Stop gas Deirdre"/>
    <s v="Madriz Perez, Rafael (Cognizant)"/>
    <x v="0"/>
    <x v="0"/>
    <s v="Verification not passed"/>
    <d v="2021-02-22T16:59:57"/>
    <d v="2021-02-23T11:44:55"/>
    <s v="Robles Espinoza, Andrea (Cognizant)"/>
    <s v="Item"/>
    <s v="sites/FCGSharePoint/ECC/Lists/DL online requests"/>
  </r>
  <r>
    <x v="12"/>
    <s v="Connect Kim"/>
    <s v="Chacon Alfaro, Wilberth (Cognizant)"/>
    <x v="0"/>
    <x v="2"/>
    <s v="Phone# and email matches with acct"/>
    <d v="2021-02-23T09:48:43"/>
    <d v="2021-02-23T09:48:43"/>
    <s v="Robles Espinoza, Andrea (Cognizant)"/>
    <s v="Item"/>
    <s v="sites/FCGSharePoint/ECC/Lists/DL online requests"/>
  </r>
  <r>
    <x v="12"/>
    <s v="New Derrick"/>
    <s v="Chacon Alfaro, Wilberth (Cognizant)"/>
    <x v="0"/>
    <x v="2"/>
    <s v="Phone# and email matches with acct"/>
    <d v="2021-02-23T09:49:07"/>
    <d v="2021-02-23T09:49:07"/>
    <s v="Robles Espinoza, Andrea (Cognizant)"/>
    <s v="Item"/>
    <s v="sites/FCGSharePoint/ECC/Lists/DL online requests"/>
  </r>
  <r>
    <x v="13"/>
    <s v="Account Ken "/>
    <s v="Madriz Perez, Rafael (Cognizant)"/>
    <x v="0"/>
    <x v="0"/>
    <s v="Other"/>
    <d v="2021-02-23T09:00:34"/>
    <d v="2021-02-23T12:13:09"/>
    <s v="Robles Espinoza, Andrea (Cognizant)"/>
    <s v="Item"/>
    <s v="sites/FCGSharePoint/ECC/Lists/DL online requests"/>
  </r>
  <r>
    <x v="13"/>
    <s v="Stop Jesse Kerr"/>
    <s v="Corrales Escoto, Sofia (Cognizant)"/>
    <x v="0"/>
    <x v="0"/>
    <s v="Verification not passed"/>
    <d v="2021-02-23T09:01:02"/>
    <d v="2021-02-23T20:37:30"/>
    <s v="Robles Espinoza, Andrea (Cognizant)"/>
    <s v="Item"/>
    <s v="sites/FCGSharePoint/ECC/Lists/DL online requests"/>
  </r>
  <r>
    <x v="13"/>
    <s v="Start Sandra Miller"/>
    <s v="Corrales Escoto, Sofia (Cognizant)"/>
    <x v="0"/>
    <x v="3"/>
    <s v="Phone# and email matches with acct"/>
    <d v="2021-02-23T09:01:23"/>
    <d v="2021-02-23T14:59:31"/>
    <s v="Robles Espinoza, Andrea (Cognizant)"/>
    <s v="Item"/>
    <s v="sites/FCGSharePoint/ECC/Lists/DL online requests"/>
  </r>
  <r>
    <x v="13"/>
    <s v="Natural Alex"/>
    <s v="Corrales Escoto, Sofia (Cognizant)"/>
    <x v="0"/>
    <x v="3"/>
    <s v="Verification not passed"/>
    <d v="2021-02-23T09:01:39"/>
    <d v="2021-02-23T13:54:48"/>
    <s v="Robles Espinoza, Andrea (Cognizant)"/>
    <s v="Item"/>
    <s v="sites/FCGSharePoint/ECC/Lists/DL online requests"/>
  </r>
  <r>
    <x v="13"/>
    <s v="Activate Alfredo"/>
    <s v="Corrales Escoto, Sofia (Cognizant)"/>
    <x v="0"/>
    <x v="2"/>
    <s v="Verification not passed"/>
    <d v="2021-02-23T09:01:55"/>
    <d v="2021-08-25T15:43:46"/>
    <s v="Robles Espinoza, Andrea (Cognizant)"/>
    <s v="Item"/>
    <s v="sites/FCGSharePoint/ECC/Lists/DL online requests"/>
  </r>
  <r>
    <x v="13"/>
    <s v="Start Mandy "/>
    <s v="Benavides Navas, Jenner (Cognizant)"/>
    <x v="0"/>
    <x v="0"/>
    <s v="Verification not passed"/>
    <d v="2021-02-23T14:17:09"/>
    <d v="2021-02-23T16:26:36"/>
    <s v="Robles Espinoza, Andrea (Cognizant)"/>
    <s v="Item"/>
    <s v="sites/FCGSharePoint/ECC/Lists/DL online requests"/>
  </r>
  <r>
    <x v="13"/>
    <s v="1082 Carl"/>
    <s v="Benavides Navas, Jenner (Cognizant)"/>
    <x v="0"/>
    <x v="2"/>
    <s v="Other"/>
    <d v="2021-02-23T14:17:22"/>
    <d v="2021-02-24T14:26:20"/>
    <s v="Robles Espinoza, Andrea (Cognizant)"/>
    <s v="Item"/>
    <s v="sites/FCGSharePoint/ECC/Lists/DL online requests"/>
  </r>
  <r>
    <x v="13"/>
    <s v="Requesting Hteen"/>
    <s v="Madriz Perez, Rafael (Cognizant)"/>
    <x v="0"/>
    <x v="1"/>
    <s v="Other"/>
    <d v="2021-02-23T14:17:36"/>
    <d v="2021-02-23T16:39:39"/>
    <s v="Robles Espinoza, Andrea (Cognizant)"/>
    <s v="Item"/>
    <s v="sites/FCGSharePoint/ECC/Lists/DL online requests"/>
  </r>
  <r>
    <x v="13"/>
    <s v="Establishing Robert"/>
    <s v="Madriz Perez, Rafael (Cognizant)"/>
    <x v="0"/>
    <x v="2"/>
    <s v="Verification not passed"/>
    <d v="2021-02-23T14:17:49"/>
    <d v="2021-02-23T17:19:41"/>
    <s v="Robles Espinoza, Andrea (Cognizant)"/>
    <s v="Item"/>
    <s v="sites/FCGSharePoint/ECC/Lists/DL online requests"/>
  </r>
  <r>
    <x v="13"/>
    <s v="Start Leo"/>
    <s v="Madriz Perez, Rafael (Cognizant)"/>
    <x v="0"/>
    <x v="2"/>
    <s v="Phone# and email matches with acct"/>
    <d v="2021-02-23T14:18:06"/>
    <d v="2021-02-23T16:01:00"/>
    <s v="Robles Espinoza, Andrea (Cognizant)"/>
    <s v="Item"/>
    <s v="sites/FCGSharePoint/ECC/Lists/DL online requests"/>
  </r>
  <r>
    <x v="13"/>
    <s v="Stop Alexander"/>
    <s v="Corrales Escoto, Sofia (Cognizant)"/>
    <x v="0"/>
    <x v="0"/>
    <s v="Verification not passed"/>
    <d v="2021-02-23T14:18:23"/>
    <d v="2021-02-23T16:26:37"/>
    <s v="Robles Espinoza, Andrea (Cognizant)"/>
    <s v="Item"/>
    <s v="sites/FCGSharePoint/ECC/Lists/DL online requests"/>
  </r>
  <r>
    <x v="13"/>
    <s v="Stop gmail Jenny Flynn"/>
    <s v="Corrales Escoto, Sofia (Cognizant)"/>
    <x v="0"/>
    <x v="0"/>
    <s v="Verification not passed"/>
    <d v="2021-02-23T14:18:38"/>
    <d v="2021-02-23T16:31:04"/>
    <s v="Robles Espinoza, Andrea (Cognizant)"/>
    <s v="Item"/>
    <s v="sites/FCGSharePoint/ECC/Lists/DL online requests"/>
  </r>
  <r>
    <x v="14"/>
    <s v="Request Todd"/>
    <s v="Apuy Garcia, Mario (Cognizant)"/>
    <x v="0"/>
    <x v="2"/>
    <s v="Phone# and email matches with acct"/>
    <d v="2021-02-24T14:17:48"/>
    <d v="2021-02-25T11:53:58"/>
    <s v="Robles Espinoza, Andrea (Cognizant)"/>
    <s v="Item"/>
    <s v="sites/FCGSharePoint/ECC/Lists/DL online requests"/>
  </r>
  <r>
    <x v="14"/>
    <s v="Start Karen"/>
    <s v="Apuy Garcia, Mario (Cognizant)"/>
    <x v="0"/>
    <x v="2"/>
    <s v="Phone# and email matches with acct"/>
    <d v="2021-02-24T14:18:13"/>
    <d v="2021-02-25T13:09:48"/>
    <s v="Robles Espinoza, Andrea (Cognizant)"/>
    <s v="Item"/>
    <s v="sites/FCGSharePoint/ECC/Lists/DL online requests"/>
  </r>
  <r>
    <x v="14"/>
    <s v="Cancel Henry"/>
    <s v="Apuy Garcia, Mario (Cognizant)"/>
    <x v="0"/>
    <x v="0"/>
    <s v="Phone# and email matches with acct"/>
    <d v="2021-02-24T14:18:48"/>
    <d v="2021-02-25T11:53:22"/>
    <s v="Robles Espinoza, Andrea (Cognizant)"/>
    <s v="Item"/>
    <s v="sites/FCGSharePoint/ECC/Lists/DL online requests"/>
  </r>
  <r>
    <x v="14"/>
    <s v="Gas service Trisha"/>
    <s v="Apuy Garcia, Mario (Cognizant)"/>
    <x v="0"/>
    <x v="2"/>
    <s v="Phone# and email matches with acct"/>
    <d v="2021-02-24T14:19:18"/>
    <d v="2021-02-25T11:55:48"/>
    <s v="Robles Espinoza, Andrea (Cognizant)"/>
    <s v="Item"/>
    <s v="sites/FCGSharePoint/ECC/Lists/DL online requests"/>
  </r>
  <r>
    <x v="14"/>
    <s v="Luis Mart"/>
    <s v="Apuy Garcia, Mario (Cognizant)"/>
    <x v="0"/>
    <x v="0"/>
    <s v="Phone# and email matches with acct"/>
    <d v="2021-02-24T14:19:44"/>
    <d v="2021-02-24T14:57:28"/>
    <s v="Robles Espinoza, Andrea (Cognizant)"/>
    <s v="Item"/>
    <s v="sites/FCGSharePoint/ECC/Lists/DL online requests"/>
  </r>
  <r>
    <x v="14"/>
    <s v="New owner Ron"/>
    <s v="Apuy Garcia, Mario (Cognizant)"/>
    <x v="0"/>
    <x v="2"/>
    <s v="Phone# and email matches with acct"/>
    <d v="2021-02-24T14:20:02"/>
    <d v="2021-02-24T14:58:42"/>
    <s v="Robles Espinoza, Andrea (Cognizant)"/>
    <s v="Item"/>
    <s v="sites/FCGSharePoint/ECC/Lists/DL online requests"/>
  </r>
  <r>
    <x v="14"/>
    <s v="Stop Grazia"/>
    <s v="Apuy Garcia, Mario (Cognizant)"/>
    <x v="0"/>
    <x v="0"/>
    <s v="Verification not passed"/>
    <d v="2021-02-24T14:20:33"/>
    <d v="2021-02-24T14:56:09"/>
    <s v="Robles Espinoza, Andrea (Cognizant)"/>
    <s v="Item"/>
    <s v="sites/FCGSharePoint/ECC/Lists/DL online requests"/>
  </r>
  <r>
    <x v="14"/>
    <s v="106 Olga "/>
    <s v="Apuy Garcia, Mario (Cognizant)"/>
    <x v="0"/>
    <x v="1"/>
    <s v="Other"/>
    <d v="2021-02-24T14:21:00"/>
    <d v="2021-02-24T15:00:43"/>
    <s v="Robles Espinoza, Andrea (Cognizant)"/>
    <s v="Item"/>
    <s v="sites/FCGSharePoint/ECC/Lists/DL online requests"/>
  </r>
  <r>
    <x v="14"/>
    <s v="Stop AnnMarie"/>
    <s v="Madriz Perez, Rafael (Cognizant)"/>
    <x v="0"/>
    <x v="0"/>
    <s v="Verification not passed"/>
    <d v="2021-02-24T14:21:16"/>
    <d v="2021-02-24T14:43:06"/>
    <s v="Robles Espinoza, Andrea (Cognizant)"/>
    <s v="Item"/>
    <s v="sites/FCGSharePoint/ECC/Lists/DL online requests"/>
  </r>
  <r>
    <x v="14"/>
    <s v="Start 2020"/>
    <s v="Madriz Perez, Rafael (Cognizant)"/>
    <x v="0"/>
    <x v="2"/>
    <s v="Phone# and email matches with acct"/>
    <d v="2021-02-24T14:21:49"/>
    <d v="2021-02-24T15:28:54"/>
    <s v="Robles Espinoza, Andrea (Cognizant)"/>
    <s v="Item"/>
    <s v="sites/FCGSharePoint/ECC/Lists/DL online requests"/>
  </r>
  <r>
    <x v="14"/>
    <s v="Start Jessie"/>
    <s v="Madriz Perez, Rafael (Cognizant)"/>
    <x v="0"/>
    <x v="2"/>
    <s v="Phone# and email matches with acct"/>
    <d v="2021-02-24T14:22:09"/>
    <d v="2021-02-24T14:48:26"/>
    <s v="Robles Espinoza, Andrea (Cognizant)"/>
    <s v="Item"/>
    <s v="sites/FCGSharePoint/ECC/Lists/DL online requests"/>
  </r>
  <r>
    <x v="14"/>
    <s v="Start Jerry"/>
    <s v="Madriz Perez, Rafael (Cognizant)"/>
    <x v="0"/>
    <x v="2"/>
    <s v="Other"/>
    <d v="2021-02-24T14:23:07"/>
    <d v="2021-02-24T15:30:44"/>
    <s v="Robles Espinoza, Andrea (Cognizant)"/>
    <s v="Item"/>
    <s v="sites/FCGSharePoint/ECC/Lists/DL online requests"/>
  </r>
  <r>
    <x v="14"/>
    <s v="Lory"/>
    <s v="Corrales Escoto, Sofia (Cognizant)"/>
    <x v="0"/>
    <x v="1"/>
    <s v="Phone# and email matches with acct"/>
    <d v="2021-02-24T14:23:28"/>
    <d v="2021-02-24T18:06:06"/>
    <s v="Robles Espinoza, Andrea (Cognizant)"/>
    <s v="Item"/>
    <s v="sites/FCGSharePoint/ECC/Lists/DL online requests"/>
  </r>
  <r>
    <x v="14"/>
    <s v="Start Mark Moutrie"/>
    <s v="Corrales Escoto, Sofia (Cognizant)"/>
    <x v="0"/>
    <x v="2"/>
    <s v="Verification not passed"/>
    <d v="2021-02-24T14:23:46"/>
    <d v="2021-02-24T17:54:04"/>
    <s v="Robles Espinoza, Andrea (Cognizant)"/>
    <s v="Item"/>
    <s v="sites/FCGSharePoint/ECC/Lists/DL online requests"/>
  </r>
  <r>
    <x v="14"/>
    <s v="Stop Kris "/>
    <s v="Corrales Escoto, Sofia (Cognizant)"/>
    <x v="0"/>
    <x v="0"/>
    <s v="Phone# and email matches with acct"/>
    <d v="2021-02-24T14:24:23"/>
    <d v="2021-02-24T18:17:07"/>
    <s v="Robles Espinoza, Andrea (Cognizant)"/>
    <s v="Item"/>
    <s v="sites/FCGSharePoint/ECC/Lists/DL online requests"/>
  </r>
  <r>
    <x v="14"/>
    <s v="Stop Willy"/>
    <s v="Corrales Escoto, Sofia (Cognizant)"/>
    <x v="0"/>
    <x v="0"/>
    <s v="Verification not passed"/>
    <d v="2021-02-24T14:24:49"/>
    <d v="2021-02-25T08:19:11"/>
    <s v="Robles Espinoza, Andrea (Cognizant)"/>
    <s v="Item"/>
    <s v="sites/FCGSharePoint/ECC/Lists/DL online requests"/>
  </r>
  <r>
    <x v="14"/>
    <s v="Lokking Gordon"/>
    <s v="Apuy Garcia, Mario (Cognizant)"/>
    <x v="0"/>
    <x v="4"/>
    <s v="Other"/>
    <d v="2021-02-24T16:46:25"/>
    <d v="2021-02-25T11:57:51"/>
    <s v="Robles Espinoza, Andrea (Cognizant)"/>
    <s v="Item"/>
    <s v="sites/FCGSharePoint/ECC/Lists/DL online requests"/>
  </r>
  <r>
    <x v="14"/>
    <s v="Activate Brandi"/>
    <s v="Apuy Garcia, Mario (Cognizant)"/>
    <x v="0"/>
    <x v="2"/>
    <s v="Phone# and email matches with acct"/>
    <d v="2021-02-24T16:46:38"/>
    <d v="2021-02-25T11:59:27"/>
    <s v="Robles Espinoza, Andrea (Cognizant)"/>
    <s v="Item"/>
    <s v="sites/FCGSharePoint/ECC/Lists/DL online requests"/>
  </r>
  <r>
    <x v="14"/>
    <s v="Service L P"/>
    <s v="Madriz Perez, Rafael (Cognizant)"/>
    <x v="0"/>
    <x v="4"/>
    <s v="Other"/>
    <d v="2021-02-24T16:46:50"/>
    <d v="2021-02-25T13:44:28"/>
    <s v="Robles Espinoza, Andrea (Cognizant)"/>
    <s v="Item"/>
    <s v="sites/FCGSharePoint/ECC/Lists/DL online requests"/>
  </r>
  <r>
    <x v="14"/>
    <s v="Setting Janice"/>
    <s v="Madriz Perez, Rafael (Cognizant)"/>
    <x v="0"/>
    <x v="3"/>
    <s v="Other"/>
    <d v="2021-02-24T16:47:02"/>
    <d v="2021-02-25T11:43:39"/>
    <s v="Robles Espinoza, Andrea (Cognizant)"/>
    <s v="Item"/>
    <s v="sites/FCGSharePoint/ECC/Lists/DL online requests"/>
  </r>
  <r>
    <x v="15"/>
    <s v="Set up Justin "/>
    <s v="Madriz Perez, Rafael (Cognizant)"/>
    <x v="0"/>
    <x v="2"/>
    <s v="Other"/>
    <d v="2021-02-25T08:47:54"/>
    <d v="2021-02-25T11:58:50"/>
    <s v="Robles Espinoza, Andrea (Cognizant)"/>
    <s v="Item"/>
    <s v="sites/FCGSharePoint/ECC/Lists/DL online requests"/>
  </r>
  <r>
    <x v="15"/>
    <s v="Service Rafael"/>
    <s v="Madriz Perez, Rafael (Cognizant)"/>
    <x v="0"/>
    <x v="2"/>
    <s v="Verification not passed"/>
    <d v="2021-02-25T08:48:13"/>
    <d v="2021-02-25T10:56:07"/>
    <s v="Robles Espinoza, Andrea (Cognizant)"/>
    <s v="Item"/>
    <s v="sites/FCGSharePoint/ECC/Lists/DL online requests"/>
  </r>
  <r>
    <x v="15"/>
    <s v="Florida Danielle"/>
    <s v="Madriz Perez, Rafael (Cognizant)"/>
    <x v="0"/>
    <x v="2"/>
    <s v="Phone# and email matches with acct"/>
    <d v="2021-02-25T08:48:37"/>
    <d v="2021-02-25T10:41:13"/>
    <s v="Robles Espinoza, Andrea (Cognizant)"/>
    <s v="Item"/>
    <s v="sites/FCGSharePoint/ECC/Lists/DL online requests"/>
  </r>
  <r>
    <x v="15"/>
    <s v="Start Rolando "/>
    <s v="Corrales Escoto, Sofia (Cognizant)"/>
    <x v="0"/>
    <x v="2"/>
    <s v="Phone# and email matches with acct"/>
    <d v="2021-02-25T08:49:04"/>
    <d v="2021-02-26T01:30:59"/>
    <s v="Robles Espinoza, Andrea (Cognizant)"/>
    <s v="Item"/>
    <s v="sites/FCGSharePoint/ECC/Lists/DL online requests"/>
  </r>
  <r>
    <x v="15"/>
    <s v="New James"/>
    <s v="Corrales Escoto, Sofia (Cognizant)"/>
    <x v="0"/>
    <x v="2"/>
    <s v="Phone# and email matches with acct"/>
    <d v="2021-02-25T08:49:25"/>
    <d v="2021-02-25T15:56:16"/>
    <s v="Robles Espinoza, Andrea (Cognizant)"/>
    <s v="Item"/>
    <s v="sites/FCGSharePoint/ECC/Lists/DL online requests"/>
  </r>
  <r>
    <x v="15"/>
    <s v="Stop Jullie"/>
    <s v="Corrales Escoto, Sofia (Cognizant)"/>
    <x v="0"/>
    <x v="0"/>
    <s v="Verification not passed"/>
    <d v="2021-02-25T08:49:52"/>
    <d v="2021-02-25T13:58:46"/>
    <s v="Robles Espinoza, Andrea (Cognizant)"/>
    <s v="Item"/>
    <s v="sites/FCGSharePoint/ECC/Lists/DL online requests"/>
  </r>
  <r>
    <x v="15"/>
    <s v="Service Constance"/>
    <s v="Corrales Escoto, Sofia (Cognizant)"/>
    <x v="0"/>
    <x v="2"/>
    <s v="Phone# and email matches with acct"/>
    <d v="2021-02-25T08:50:11"/>
    <d v="2021-02-25T13:32:31"/>
    <s v="Robles Espinoza, Andrea (Cognizant)"/>
    <s v="Item"/>
    <s v="sites/FCGSharePoint/ECC/Lists/DL online requests"/>
  </r>
  <r>
    <x v="15"/>
    <s v="Stop David"/>
    <s v="Corrales Escoto, Sofia (Cognizant)"/>
    <x v="0"/>
    <x v="0"/>
    <s v="Phone# and email matches with acct"/>
    <d v="2021-02-25T08:50:28"/>
    <d v="2021-02-25T12:44:50"/>
    <s v="Robles Espinoza, Andrea (Cognizant)"/>
    <s v="Item"/>
    <s v="sites/FCGSharePoint/ECC/Lists/DL online requests"/>
  </r>
  <r>
    <x v="15"/>
    <s v="Stop Sarah "/>
    <s v="Apuy Garcia, Mario (Cognizant)"/>
    <x v="0"/>
    <x v="0"/>
    <s v="Phone# and email matches with acct"/>
    <d v="2021-02-25T14:34:57"/>
    <d v="2021-02-25T16:29:25"/>
    <s v="Robles Espinoza, Andrea (Cognizant)"/>
    <s v="Item"/>
    <s v="sites/FCGSharePoint/ECC/Lists/DL online requests"/>
  </r>
  <r>
    <x v="15"/>
    <s v="Satrt Kristy"/>
    <s v="Apuy Garcia, Mario (Cognizant)"/>
    <x v="0"/>
    <x v="2"/>
    <s v="Phone# and email matches with acct"/>
    <d v="2021-02-25T14:35:12"/>
    <d v="2021-02-25T16:29:49"/>
    <s v="Robles Espinoza, Andrea (Cognizant)"/>
    <s v="Item"/>
    <s v="sites/FCGSharePoint/ECC/Lists/DL online requests"/>
  </r>
  <r>
    <x v="15"/>
    <s v="Satrt Agustin"/>
    <s v="Madriz Perez, Rafael (Cognizant)"/>
    <x v="0"/>
    <x v="3"/>
    <s v="Phone# and email matches with acct"/>
    <d v="2021-02-25T14:35:26"/>
    <d v="2021-02-25T17:43:25"/>
    <s v="Robles Espinoza, Andrea (Cognizant)"/>
    <s v="Item"/>
    <s v="sites/FCGSharePoint/ECC/Lists/DL online requests"/>
  </r>
  <r>
    <x v="15"/>
    <s v="Turn Hall"/>
    <s v="Madriz Perez, Rafael (Cognizant)"/>
    <x v="0"/>
    <x v="4"/>
    <s v="Other"/>
    <d v="2021-02-25T14:35:42"/>
    <d v="2021-02-25T16:17:01"/>
    <s v="Robles Espinoza, Andrea (Cognizant)"/>
    <s v="Item"/>
    <s v="sites/FCGSharePoint/ECC/Lists/DL online requests"/>
  </r>
  <r>
    <x v="15"/>
    <s v="NewAllan "/>
    <s v="Madriz Perez, Rafael (Cognizant)"/>
    <x v="0"/>
    <x v="3"/>
    <s v="Other"/>
    <d v="2021-02-25T14:36:02"/>
    <d v="2021-02-25T16:55:13"/>
    <s v="Robles Espinoza, Andrea (Cognizant)"/>
    <s v="Item"/>
    <s v="sites/FCGSharePoint/ECC/Lists/DL online requests"/>
  </r>
  <r>
    <x v="15"/>
    <s v="Stop Wendy "/>
    <s v="Madriz Perez, Rafael (Cognizant)"/>
    <x v="0"/>
    <x v="0"/>
    <s v="Verification not passed"/>
    <d v="2021-02-25T14:36:22"/>
    <d v="2021-02-25T15:12:49"/>
    <s v="Robles Espinoza, Andrea (Cognizant)"/>
    <s v="Item"/>
    <s v="sites/FCGSharePoint/ECC/Lists/DL online requests"/>
  </r>
  <r>
    <x v="15"/>
    <s v="Information Front"/>
    <s v="Chacon Alfaro, Wilberth (Cognizant)"/>
    <x v="0"/>
    <x v="1"/>
    <s v="Other"/>
    <d v="2021-02-25T14:36:41"/>
    <d v="2021-09-24T09:12:06"/>
    <s v="Robles Espinoza, Andrea (Cognizant)"/>
    <s v="Item"/>
    <s v="sites/FCGSharePoint/ECC/Lists/DL online requests"/>
  </r>
  <r>
    <x v="15"/>
    <s v="Start Ryan "/>
    <s v="Chacon Alfaro, Wilberth (Cognizant)"/>
    <x v="0"/>
    <x v="2"/>
    <s v="Other"/>
    <d v="2021-02-25T14:37:09"/>
    <d v="2021-09-24T09:11:56"/>
    <s v="Robles Espinoza, Andrea (Cognizant)"/>
    <s v="Item"/>
    <s v="sites/FCGSharePoint/ECC/Lists/DL online requests"/>
  </r>
  <r>
    <x v="15"/>
    <s v="749 Ehsan"/>
    <s v="Chacon Alfaro, Wilberth (Cognizant)"/>
    <x v="0"/>
    <x v="2"/>
    <s v="Other"/>
    <d v="2021-02-25T16:49:28"/>
    <d v="2021-09-24T09:11:46"/>
    <s v="Robles Espinoza, Andrea (Cognizant)"/>
    <s v="Item"/>
    <s v="sites/FCGSharePoint/ECC/Lists/DL online requests"/>
  </r>
  <r>
    <x v="15"/>
    <s v="Gas Danny"/>
    <s v="Chacon Alfaro, Wilberth (Cognizant)"/>
    <x v="0"/>
    <x v="2"/>
    <s v="Other"/>
    <d v="2021-02-25T16:49:40"/>
    <d v="2021-09-24T09:11:39"/>
    <s v="Robles Espinoza, Andrea (Cognizant)"/>
    <s v="Item"/>
    <s v="sites/FCGSharePoint/ECC/Lists/DL online requests"/>
  </r>
  <r>
    <x v="16"/>
    <s v="Gas Stanley "/>
    <s v="Apuy Garcia, Mario (Cognizant)"/>
    <x v="0"/>
    <x v="3"/>
    <s v="Other"/>
    <d v="2021-02-26T09:02:45"/>
    <d v="2021-02-26T13:34:41"/>
    <s v="Robles Espinoza, Andrea (Cognizant)"/>
    <s v="Item"/>
    <s v="sites/FCGSharePoint/ECC/Lists/DL online requests"/>
  </r>
  <r>
    <x v="16"/>
    <s v="Stop Yazcuy "/>
    <s v="Apuy Garcia, Mario (Cognizant)"/>
    <x v="0"/>
    <x v="0"/>
    <s v="Verification not passed"/>
    <d v="2021-02-26T09:06:51"/>
    <d v="2021-02-26T12:18:28"/>
    <s v="Robles Espinoza, Andrea (Cognizant)"/>
    <s v="Item"/>
    <s v="sites/FCGSharePoint/ECC/Lists/DL online requests"/>
  </r>
  <r>
    <x v="16"/>
    <s v="Adding Francisco"/>
    <s v="Apuy Garcia, Mario (Cognizant)"/>
    <x v="0"/>
    <x v="3"/>
    <s v="Other"/>
    <d v="2021-02-26T09:07:04"/>
    <d v="2021-02-26T12:20:00"/>
    <s v="Robles Espinoza, Andrea (Cognizant)"/>
    <s v="Item"/>
    <s v="sites/FCGSharePoint/ECC/Lists/DL online requests"/>
  </r>
  <r>
    <x v="16"/>
    <s v="New Rocio"/>
    <s v="Apuy Garcia, Mario (Cognizant)"/>
    <x v="0"/>
    <x v="2"/>
    <s v="Phone# and email matches with acct"/>
    <d v="2021-02-26T09:07:17"/>
    <d v="2021-02-26T12:23:44"/>
    <s v="Robles Espinoza, Andrea (Cognizant)"/>
    <s v="Item"/>
    <s v="sites/FCGSharePoint/ECC/Lists/DL online requests"/>
  </r>
  <r>
    <x v="16"/>
    <s v="New service Jason"/>
    <s v="Madriz Perez, Rafael (Cognizant)"/>
    <x v="0"/>
    <x v="3"/>
    <s v="Other"/>
    <d v="2021-02-26T09:07:33"/>
    <d v="2021-02-26T13:10:01"/>
    <s v="Robles Espinoza, Andrea (Cognizant)"/>
    <s v="Item"/>
    <s v="sites/FCGSharePoint/ECC/Lists/DL online requests"/>
  </r>
  <r>
    <x v="16"/>
    <s v="Nuevos Tania"/>
    <s v="Madriz Perez, Rafael (Cognizant)"/>
    <x v="0"/>
    <x v="2"/>
    <s v="Phone# and email matches with acct"/>
    <d v="2021-02-26T09:07:49"/>
    <d v="2021-02-26T12:05:32"/>
    <s v="Robles Espinoza, Andrea (Cognizant)"/>
    <s v="Item"/>
    <s v="sites/FCGSharePoint/ECC/Lists/DL online requests"/>
  </r>
  <r>
    <x v="16"/>
    <s v="Start Gas Haley "/>
    <s v="Madriz Perez, Rafael (Cognizant)"/>
    <x v="0"/>
    <x v="2"/>
    <s v="Phone# and email matches with acct"/>
    <d v="2021-02-26T09:08:17"/>
    <d v="2021-02-26T12:51:56"/>
    <s v="Robles Espinoza, Andrea (Cognizant)"/>
    <s v="Item"/>
    <s v="sites/FCGSharePoint/ECC/Lists/DL online requests"/>
  </r>
  <r>
    <x v="16"/>
    <s v="Cancel Jenifer"/>
    <s v="Madriz Perez, Rafael (Cognizant)"/>
    <x v="0"/>
    <x v="0"/>
    <s v="Verification not passed"/>
    <d v="2021-02-26T09:08:34"/>
    <d v="2021-02-26T10:01:53"/>
    <s v="Robles Espinoza, Andrea (Cognizant)"/>
    <s v="Item"/>
    <s v="sites/FCGSharePoint/ECC/Lists/DL online requests"/>
  </r>
  <r>
    <x v="16"/>
    <s v="Request Nestor "/>
    <s v="Apuy Garcia, Mario (Cognizant)"/>
    <x v="0"/>
    <x v="2"/>
    <s v="Phone# and email matches with acct"/>
    <d v="2021-02-26T13:49:45"/>
    <d v="2021-02-26T14:22:54"/>
    <s v="Robles Espinoza, Andrea (Cognizant)"/>
    <s v="Item"/>
    <s v="sites/FCGSharePoint/ECC/Lists/DL online requests"/>
  </r>
  <r>
    <x v="16"/>
    <s v="Transfer Ronald"/>
    <s v="Apuy Garcia, Mario (Cognizant)"/>
    <x v="0"/>
    <x v="2"/>
    <s v="Other"/>
    <d v="2021-02-26T13:49:58"/>
    <d v="2021-02-26T14:24:50"/>
    <s v="Robles Espinoza, Andrea (Cognizant)"/>
    <s v="Item"/>
    <s v="sites/FCGSharePoint/ECC/Lists/DL online requests"/>
  </r>
  <r>
    <x v="16"/>
    <s v="Gas Ryan"/>
    <s v="Madriz Perez, Rafael (Cognizant)"/>
    <x v="0"/>
    <x v="2"/>
    <s v="Phone# and email matches with acct"/>
    <d v="2021-02-26T13:50:16"/>
    <d v="2021-02-26T15:23:46"/>
    <s v="Robles Espinoza, Andrea (Cognizant)"/>
    <s v="Item"/>
    <s v="sites/FCGSharePoint/ECC/Lists/DL online requests"/>
  </r>
  <r>
    <x v="16"/>
    <s v="Add Emerson "/>
    <s v="Madriz Perez, Rafael (Cognizant)"/>
    <x v="0"/>
    <x v="2"/>
    <s v="Other"/>
    <d v="2021-02-26T13:50:32"/>
    <d v="2021-02-26T14:00:02"/>
    <s v="Robles Espinoza, Andrea (Cognizant)"/>
    <s v="Item"/>
    <s v="sites/FCGSharePoint/ECC/Lists/DL online requests"/>
  </r>
  <r>
    <x v="16"/>
    <s v="Stop Angela"/>
    <s v="Madriz Perez, Rafael (Cognizant)"/>
    <x v="0"/>
    <x v="0"/>
    <s v="Phone# and email matches with acct"/>
    <d v="2021-02-26T13:50:49"/>
    <d v="2021-02-26T14:11:48"/>
    <s v="Robles Espinoza, Andrea (Cognizant)"/>
    <s v="Item"/>
    <s v="sites/FCGSharePoint/ECC/Lists/DL online requests"/>
  </r>
  <r>
    <x v="16"/>
    <s v="New Harry"/>
    <s v="Aguirre Cerna, Oliver (Cognizant)"/>
    <x v="0"/>
    <x v="2"/>
    <s v="Other"/>
    <d v="2021-02-26T18:10:28"/>
    <d v="2021-09-24T09:11:27"/>
    <s v="Robles Espinoza, Andrea (Cognizant)"/>
    <s v="Item"/>
    <s v="sites/FCGSharePoint/ECC/Lists/DL online requests"/>
  </r>
  <r>
    <x v="16"/>
    <s v="Stop Jenifer"/>
    <s v="Benavides Navas, Jenner (Cognizant)"/>
    <x v="0"/>
    <x v="0"/>
    <s v="Verification not passed"/>
    <d v="2021-02-26T18:10:47"/>
    <d v="2021-03-01T09:45:33"/>
    <s v="Robles Espinoza, Andrea (Cognizant)"/>
    <s v="Item"/>
    <s v="sites/FCGSharePoint/ECC/Lists/DL online requests"/>
  </r>
  <r>
    <x v="16"/>
    <s v="Termination Beberly"/>
    <s v="Leiton Benavides, Stefany (Cognizant)"/>
    <x v="0"/>
    <x v="0"/>
    <s v="Verification not passed"/>
    <d v="2021-02-26T18:11:09"/>
    <d v="2021-02-27T06:13:51"/>
    <s v="Robles Espinoza, Andrea (Cognizant)"/>
    <s v="Item"/>
    <s v="sites/FCGSharePoint/ECC/Lists/DL online requests"/>
  </r>
  <r>
    <x v="16"/>
    <s v="Start Gian"/>
    <s v="Leiton Benavides, Stefany (Cognizant)"/>
    <x v="0"/>
    <x v="2"/>
    <s v="Phone# and email matches with acct"/>
    <d v="2021-02-26T18:11:27"/>
    <d v="2021-02-26T22:36:26"/>
    <s v="Robles Espinoza, Andrea (Cognizant)"/>
    <s v="Item"/>
    <s v="sites/FCGSharePoint/ECC/Lists/DL online requests"/>
  </r>
  <r>
    <x v="16"/>
    <s v="Add service Chris"/>
    <s v="Chacon Alfaro, Wilberth (Cognizant)"/>
    <x v="0"/>
    <x v="1"/>
    <s v="Other"/>
    <d v="2021-02-26T18:11:47"/>
    <d v="2021-09-24T09:11:17"/>
    <s v="Robles Espinoza, Andrea (Cognizant)"/>
    <s v="Item"/>
    <s v="sites/FCGSharePoint/ECC/Lists/DL online requests"/>
  </r>
  <r>
    <x v="16"/>
    <s v="Natural Thomas"/>
    <s v="Chacon Alfaro, Wilberth (Cognizant)"/>
    <x v="0"/>
    <x v="1"/>
    <s v="Other"/>
    <d v="2021-02-26T18:12:06"/>
    <d v="2021-09-24T09:11:10"/>
    <s v="Robles Espinoza, Andrea (Cognizant)"/>
    <s v="Item"/>
    <s v="sites/FCGSharePoint/ECC/Lists/DL online requests"/>
  </r>
  <r>
    <x v="16"/>
    <s v="Account Sylvain"/>
    <s v="Chacon Alfaro, Wilberth (Cognizant)"/>
    <x v="0"/>
    <x v="0"/>
    <s v="Other"/>
    <d v="2021-02-26T18:12:24"/>
    <d v="2021-09-24T09:11:03"/>
    <s v="Robles Espinoza, Andrea (Cognizant)"/>
    <s v="Item"/>
    <s v="sites/FCGSharePoint/ECC/Lists/DL online requests"/>
  </r>
  <r>
    <x v="16"/>
    <s v="Stop Danisa"/>
    <s v="Chacon Alfaro, Wilberth (Cognizant)"/>
    <x v="0"/>
    <x v="0"/>
    <s v="Other"/>
    <d v="2021-02-26T18:12:41"/>
    <d v="2021-09-24T09:10:54"/>
    <s v="Robles Espinoza, Andrea (Cognizant)"/>
    <s v="Item"/>
    <s v="sites/FCGSharePoint/ECC/Lists/DL online requests"/>
  </r>
  <r>
    <x v="16"/>
    <s v="Start Armour"/>
    <s v="Chacon Alfaro, Wilberth (Cognizant)"/>
    <x v="0"/>
    <x v="3"/>
    <s v="Other"/>
    <d v="2021-02-26T18:13:04"/>
    <d v="2021-09-24T09:10:51"/>
    <s v="Robles Espinoza, Andrea (Cognizant)"/>
    <s v="Item"/>
    <s v="sites/FCGSharePoint/ECC/Lists/DL online requests"/>
  </r>
  <r>
    <x v="16"/>
    <s v="New Amanda"/>
    <s v="Chacon Alfaro, Wilberth (Cognizant)"/>
    <x v="0"/>
    <x v="2"/>
    <s v="Other"/>
    <d v="2021-02-26T18:13:28"/>
    <d v="2021-09-24T09:10:42"/>
    <s v="Robles Espinoza, Andrea (Cognizant)"/>
    <s v="Item"/>
    <s v="sites/FCGSharePoint/ECC/Lists/DL online requests"/>
  </r>
  <r>
    <x v="16"/>
    <s v="Activate Rachel "/>
    <s v="Chacon Alfaro, Wilberth (Cognizant)"/>
    <x v="0"/>
    <x v="3"/>
    <s v="Other"/>
    <d v="2021-03-01T11:11:03"/>
    <d v="2021-03-01T11:11:03"/>
    <s v="Robles Espinoza, Andrea (Cognizant)"/>
    <s v="Item"/>
    <s v="sites/FCGSharePoint/ECC/Lists/DL online requests"/>
  </r>
  <r>
    <x v="16"/>
    <s v="Fraud Thomas"/>
    <s v="Chacon Alfaro, Wilberth (Cognizant)"/>
    <x v="0"/>
    <x v="1"/>
    <s v="Verification not passed"/>
    <d v="2021-03-01T11:11:34"/>
    <d v="2021-03-01T11:11:34"/>
    <s v="Robles Espinoza, Andrea (Cognizant)"/>
    <s v="Item"/>
    <s v="sites/FCGSharePoint/ECC/Lists/DL online requests"/>
  </r>
  <r>
    <x v="16"/>
    <s v="Stop Gregory"/>
    <s v="Chacon Alfaro, Wilberth (Cognizant)"/>
    <x v="0"/>
    <x v="0"/>
    <s v="Phone# and email matches with acct"/>
    <d v="2021-03-01T11:12:08"/>
    <d v="2021-03-01T11:12:08"/>
    <s v="Robles Espinoza, Andrea (Cognizant)"/>
    <s v="Item"/>
    <s v="sites/FCGSharePoint/ECC/Lists/DL online requests"/>
  </r>
  <r>
    <x v="17"/>
    <s v="Stop Gustavo"/>
    <s v="Leiton Benavides, Stefany (Cognizant)"/>
    <x v="0"/>
    <x v="0"/>
    <s v="Phone# and email matches with acct"/>
    <d v="2021-03-01T11:12:36"/>
    <d v="2021-03-01T11:12:36"/>
    <s v="Robles Espinoza, Andrea (Cognizant)"/>
    <s v="Item"/>
    <s v="sites/FCGSharePoint/ECC/Lists/DL online requests"/>
  </r>
  <r>
    <x v="17"/>
    <s v="Transfer Vince "/>
    <s v="Aguirre Cerna, Oliver (Cognizant)"/>
    <x v="0"/>
    <x v="2"/>
    <s v="Other"/>
    <d v="2021-03-01T11:13:17"/>
    <d v="2021-03-01T11:13:17"/>
    <s v="Robles Espinoza, Andrea (Cognizant)"/>
    <s v="Item"/>
    <s v="sites/FCGSharePoint/ECC/Lists/DL online requests"/>
  </r>
  <r>
    <x v="17"/>
    <s v="New Andrea"/>
    <s v="Apuy Garcia, Mario (Cognizant)"/>
    <x v="0"/>
    <x v="2"/>
    <s v="Other"/>
    <d v="2021-03-01T11:13:49"/>
    <d v="2021-03-01T11:13:49"/>
    <s v="Robles Espinoza, Andrea (Cognizant)"/>
    <s v="Item"/>
    <s v="sites/FCGSharePoint/ECC/Lists/DL online requests"/>
  </r>
  <r>
    <x v="17"/>
    <s v="Nuevo Taylin "/>
    <s v="Apuy Garcia, Mario (Cognizant)"/>
    <x v="0"/>
    <x v="2"/>
    <s v="Other"/>
    <d v="2021-03-01T11:14:27"/>
    <d v="2021-03-01T11:14:27"/>
    <s v="Robles Espinoza, Andrea (Cognizant)"/>
    <s v="Item"/>
    <s v="sites/FCGSharePoint/ECC/Lists/DL online requests"/>
  </r>
  <r>
    <x v="17"/>
    <s v="Stop Alfred"/>
    <s v="Benavides Navas, Jenner (Cognizant)"/>
    <x v="0"/>
    <x v="0"/>
    <s v="Phone# and email matches with acct"/>
    <d v="2021-03-01T11:15:19"/>
    <d v="2021-03-01T11:15:19"/>
    <s v="Robles Espinoza, Andrea (Cognizant)"/>
    <s v="Item"/>
    <s v="sites/FCGSharePoint/ECC/Lists/DL online requests"/>
  </r>
  <r>
    <x v="17"/>
    <s v="Account Ileanna"/>
    <s v="Benavides Navas, Jenner (Cognizant)"/>
    <x v="0"/>
    <x v="2"/>
    <s v="Other"/>
    <d v="2021-03-01T11:15:48"/>
    <d v="2021-03-01T11:15:48"/>
    <s v="Robles Espinoza, Andrea (Cognizant)"/>
    <s v="Item"/>
    <s v="sites/FCGSharePoint/ECC/Lists/DL online requests"/>
  </r>
  <r>
    <x v="17"/>
    <s v="Start Tiffany"/>
    <s v="Apuy Garcia, Mario (Cognizant)"/>
    <x v="0"/>
    <x v="2"/>
    <s v="Other"/>
    <d v="2021-03-01T11:16:24"/>
    <d v="2021-03-01T11:16:24"/>
    <s v="Robles Espinoza, Andrea (Cognizant)"/>
    <s v="Item"/>
    <s v="sites/FCGSharePoint/ECC/Lists/DL online requests"/>
  </r>
  <r>
    <x v="17"/>
    <s v="Stop Sharon"/>
    <s v="Benavides Navas, Jenner (Cognizant)"/>
    <x v="0"/>
    <x v="0"/>
    <s v="Phone# and email matches with acct"/>
    <d v="2021-03-01T11:16:52"/>
    <d v="2021-03-01T11:16:52"/>
    <s v="Robles Espinoza, Andrea (Cognizant)"/>
    <s v="Item"/>
    <s v="sites/FCGSharePoint/ECC/Lists/DL online requests"/>
  </r>
  <r>
    <x v="17"/>
    <s v="Service Edward"/>
    <s v="Chacon Alfaro, Wilberth (Cognizant)"/>
    <x v="0"/>
    <x v="2"/>
    <s v="Other"/>
    <d v="2021-03-01T11:17:26"/>
    <d v="2021-03-01T11:17:26"/>
    <s v="Robles Espinoza, Andrea (Cognizant)"/>
    <s v="Item"/>
    <s v="sites/FCGSharePoint/ECC/Lists/DL online requests"/>
  </r>
  <r>
    <x v="17"/>
    <s v="Start John"/>
    <s v="Chacon Alfaro, Wilberth (Cognizant)"/>
    <x v="0"/>
    <x v="2"/>
    <s v="Other"/>
    <d v="2021-03-01T11:17:56"/>
    <d v="2021-03-01T11:17:56"/>
    <s v="Robles Espinoza, Andrea (Cognizant)"/>
    <s v="Item"/>
    <s v="sites/FCGSharePoint/ECC/Lists/DL online requests"/>
  </r>
  <r>
    <x v="18"/>
    <s v="Account Matthew"/>
    <s v="Leiton Benavides, Stefany (Cognizant)"/>
    <x v="0"/>
    <x v="0"/>
    <s v="Phone# and email matches with acct"/>
    <d v="2021-03-01T11:18:47"/>
    <d v="2021-03-01T11:18:47"/>
    <s v="Robles Espinoza, Andrea (Cognizant)"/>
    <s v="Item"/>
    <s v="sites/FCGSharePoint/ECC/Lists/DL online requests"/>
  </r>
  <r>
    <x v="18"/>
    <s v="New Daniel"/>
    <s v="Leiton Benavides, Stefany (Cognizant)"/>
    <x v="0"/>
    <x v="3"/>
    <s v="Phone# and email matches with acct"/>
    <d v="2021-03-01T11:19:22"/>
    <d v="2021-03-04T00:23:08"/>
    <s v="Robles Espinoza, Andrea (Cognizant)"/>
    <s v="Item"/>
    <s v="sites/FCGSharePoint/ECC/Lists/DL online requests"/>
  </r>
  <r>
    <x v="18"/>
    <s v="Gas set up David"/>
    <s v="Benavides Navas, Jenner (Cognizant)"/>
    <x v="0"/>
    <x v="2"/>
    <s v="Other"/>
    <d v="2021-03-01T11:19:53"/>
    <d v="2021-03-01T11:19:53"/>
    <s v="Robles Espinoza, Andrea (Cognizant)"/>
    <s v="Item"/>
    <s v="sites/FCGSharePoint/ECC/Lists/DL online requests"/>
  </r>
  <r>
    <x v="18"/>
    <s v="New Susan "/>
    <s v="Benavides Navas, Jenner (Cognizant)"/>
    <x v="0"/>
    <x v="2"/>
    <s v="Other"/>
    <d v="2021-03-01T11:20:22"/>
    <d v="2021-03-01T11:20:22"/>
    <s v="Robles Espinoza, Andrea (Cognizant)"/>
    <s v="Item"/>
    <s v="sites/FCGSharePoint/ECC/Lists/DL online requests"/>
  </r>
  <r>
    <x v="18"/>
    <s v="Activate Craig"/>
    <s v="Benavides Navas, Jenner (Cognizant)"/>
    <x v="0"/>
    <x v="2"/>
    <s v="Other"/>
    <d v="2021-03-01T11:21:06"/>
    <d v="2021-03-01T11:21:06"/>
    <s v="Robles Espinoza, Andrea (Cognizant)"/>
    <s v="Item"/>
    <s v="sites/FCGSharePoint/ECC/Lists/DL online requests"/>
  </r>
  <r>
    <x v="18"/>
    <s v="Service Krista"/>
    <s v="Benavides Navas, Jenner (Cognizant)"/>
    <x v="0"/>
    <x v="2"/>
    <s v="Other"/>
    <d v="2021-03-01T11:21:36"/>
    <d v="2021-03-01T11:21:36"/>
    <s v="Robles Espinoza, Andrea (Cognizant)"/>
    <s v="Item"/>
    <s v="sites/FCGSharePoint/ECC/Lists/DL online requests"/>
  </r>
  <r>
    <x v="18"/>
    <s v="Start Mike"/>
    <s v="Chacon Alfaro, Wilberth (Cognizant)"/>
    <x v="0"/>
    <x v="2"/>
    <s v="Other"/>
    <d v="2021-03-01T11:22:09"/>
    <d v="2021-03-01T11:22:09"/>
    <s v="Robles Espinoza, Andrea (Cognizant)"/>
    <s v="Item"/>
    <s v="sites/FCGSharePoint/ECC/Lists/DL online requests"/>
  </r>
  <r>
    <x v="18"/>
    <s v="Stop Collen"/>
    <s v="Chacon Alfaro, Wilberth (Cognizant)"/>
    <x v="0"/>
    <x v="0"/>
    <s v="Verification not passed"/>
    <d v="2021-03-01T11:22:37"/>
    <d v="2021-03-01T11:22:37"/>
    <s v="Robles Espinoza, Andrea (Cognizant)"/>
    <s v="Item"/>
    <s v="sites/FCGSharePoint/ECC/Lists/DL online requests"/>
  </r>
  <r>
    <x v="18"/>
    <s v="Start Oscar"/>
    <s v="Chacon Alfaro, Wilberth (Cognizant)"/>
    <x v="0"/>
    <x v="2"/>
    <s v="Other"/>
    <d v="2021-03-01T11:23:07"/>
    <d v="2021-03-01T11:23:07"/>
    <s v="Robles Espinoza, Andrea (Cognizant)"/>
    <s v="Item"/>
    <s v="sites/FCGSharePoint/ECC/Lists/DL online requests"/>
  </r>
  <r>
    <x v="18"/>
    <s v="Disconnection Mary"/>
    <s v="Chacon Alfaro, Wilberth (Cognizant)"/>
    <x v="0"/>
    <x v="0"/>
    <s v="Verification not passed"/>
    <d v="2021-03-01T11:23:41"/>
    <d v="2021-03-01T11:23:41"/>
    <s v="Robles Espinoza, Andrea (Cognizant)"/>
    <s v="Item"/>
    <s v="sites/FCGSharePoint/ECC/Lists/DL online requests"/>
  </r>
  <r>
    <x v="18"/>
    <s v="new Orlando"/>
    <s v="Chacon Alfaro, Wilberth (Cognizant)"/>
    <x v="0"/>
    <x v="2"/>
    <s v="Other"/>
    <d v="2021-03-01T11:24:09"/>
    <d v="2021-03-01T11:24:09"/>
    <s v="Robles Espinoza, Andrea (Cognizant)"/>
    <s v="Item"/>
    <s v="sites/FCGSharePoint/ECC/Lists/DL online requests"/>
  </r>
  <r>
    <x v="18"/>
    <s v="659 Trace "/>
    <s v="Chacon Alfaro, Wilberth (Cognizant)"/>
    <x v="0"/>
    <x v="2"/>
    <s v="Other"/>
    <d v="2021-03-01T11:24:36"/>
    <d v="2021-03-01T11:24:36"/>
    <s v="Robles Espinoza, Andrea (Cognizant)"/>
    <s v="Item"/>
    <s v="sites/FCGSharePoint/ECC/Lists/DL online requests"/>
  </r>
  <r>
    <x v="18"/>
    <s v="Stop Joe"/>
    <s v="Chacon Alfaro, Wilberth (Cognizant)"/>
    <x v="0"/>
    <x v="0"/>
    <s v="Phone# and email matches with acct"/>
    <d v="2021-03-01T11:25:08"/>
    <d v="2021-03-01T11:25:08"/>
    <s v="Robles Espinoza, Andrea (Cognizant)"/>
    <s v="Item"/>
    <s v="sites/FCGSharePoint/ECC/Lists/DL online requests"/>
  </r>
  <r>
    <x v="18"/>
    <s v="Start Mario"/>
    <s v="Chacon Alfaro, Wilberth (Cognizant)"/>
    <x v="0"/>
    <x v="2"/>
    <s v="Other"/>
    <d v="2021-03-01T11:25:32"/>
    <d v="2021-03-01T11:25:32"/>
    <s v="Robles Espinoza, Andrea (Cognizant)"/>
    <s v="Item"/>
    <s v="sites/FCGSharePoint/ECC/Lists/DL online requests"/>
  </r>
  <r>
    <x v="19"/>
    <s v="Transfer Derek"/>
    <s v="Madriz Perez, Rafael (Cognizant)"/>
    <x v="0"/>
    <x v="3"/>
    <s v="Other"/>
    <d v="2021-03-01T09:46:15"/>
    <d v="2021-03-01T10:47:00"/>
    <s v="Robles Espinoza, Andrea (Cognizant)"/>
    <s v="Item"/>
    <s v="sites/FCGSharePoint/ECC/Lists/DL online requests"/>
  </r>
  <r>
    <x v="19"/>
    <s v="330 Shelly"/>
    <s v="Madriz Perez, Rafael (Cognizant)"/>
    <x v="0"/>
    <x v="2"/>
    <s v="Other"/>
    <d v="2021-03-01T09:46:31"/>
    <d v="2021-03-01T10:07:02"/>
    <s v="Robles Espinoza, Andrea (Cognizant)"/>
    <s v="Item"/>
    <s v="sites/FCGSharePoint/ECC/Lists/DL online requests"/>
  </r>
  <r>
    <x v="19"/>
    <s v="Stop Susan "/>
    <s v="Benavides Navas, Jenner (Cognizant)"/>
    <x v="0"/>
    <x v="0"/>
    <s v="Verification not passed"/>
    <d v="2021-03-01T09:46:44"/>
    <d v="2021-03-01T10:32:05"/>
    <s v="Robles Espinoza, Andrea (Cognizant)"/>
    <s v="Item"/>
    <s v="sites/FCGSharePoint/ECC/Lists/DL online requests"/>
  </r>
  <r>
    <x v="19"/>
    <s v="New Herrnkind"/>
    <s v="Benavides Navas, Jenner (Cognizant)"/>
    <x v="0"/>
    <x v="2"/>
    <s v="Other"/>
    <d v="2021-03-01T09:47:03"/>
    <d v="2021-03-01T10:31:35"/>
    <s v="Robles Espinoza, Andrea (Cognizant)"/>
    <s v="Item"/>
    <s v="sites/FCGSharePoint/ECC/Lists/DL online requests"/>
  </r>
  <r>
    <x v="19"/>
    <s v="Start Keith "/>
    <s v="Corrales Escoto, Sofia (Cognizant)"/>
    <x v="0"/>
    <x v="2"/>
    <s v="Phone# and email matches with acct"/>
    <d v="2021-03-01T09:47:27"/>
    <d v="2021-03-01T12:14:59"/>
    <s v="Robles Espinoza, Andrea (Cognizant)"/>
    <s v="Item"/>
    <s v="sites/FCGSharePoint/ECC/Lists/DL online requests"/>
  </r>
  <r>
    <x v="19"/>
    <s v="Gas Katherine"/>
    <s v="Corrales Escoto, Sofia (Cognizant)"/>
    <x v="0"/>
    <x v="3"/>
    <s v="Other"/>
    <d v="2021-03-01T09:47:42"/>
    <d v="2021-03-01T11:45:45"/>
    <s v="Robles Espinoza, Andrea (Cognizant)"/>
    <s v="Item"/>
    <s v="sites/FCGSharePoint/ECC/Lists/DL online requests"/>
  </r>
  <r>
    <x v="19"/>
    <s v="Need Quiseberry"/>
    <s v="Benavides Navas, Jenner (Cognizant)"/>
    <x v="0"/>
    <x v="2"/>
    <s v="Other"/>
    <d v="2021-03-01T12:43:12"/>
    <d v="2021-03-01T14:32:33"/>
    <s v="Robles Espinoza, Andrea (Cognizant)"/>
    <s v="Item"/>
    <s v="sites/FCGSharePoint/ECC/Lists/DL online requests"/>
  </r>
  <r>
    <x v="19"/>
    <s v="Brett Peele"/>
    <s v="Corrales Escoto, Sofia (Cognizant)"/>
    <x v="0"/>
    <x v="0"/>
    <s v="Balance or any previous transaction"/>
    <d v="2021-03-01T12:43:31"/>
    <d v="2021-03-01T16:00:54"/>
    <s v="Robles Espinoza, Andrea (Cognizant)"/>
    <s v="Item"/>
    <s v="sites/FCGSharePoint/ECC/Lists/DL online requests"/>
  </r>
  <r>
    <x v="19"/>
    <s v="341 Maria"/>
    <s v="Corrales Escoto, Sofia (Cognizant)"/>
    <x v="0"/>
    <x v="2"/>
    <s v="Phone# and email matches with acct"/>
    <d v="2021-03-01T12:43:48"/>
    <d v="2021-03-02T18:01:55"/>
    <s v="Robles Espinoza, Andrea (Cognizant)"/>
    <s v="Item"/>
    <s v="sites/FCGSharePoint/ECC/Lists/DL online requests"/>
  </r>
  <r>
    <x v="19"/>
    <s v="turn home"/>
    <s v="Madriz Perez, Rafael (Cognizant)"/>
    <x v="0"/>
    <x v="0"/>
    <s v="Phone# and email matches with acct"/>
    <d v="2021-03-01T12:44:02"/>
    <d v="2021-03-01T14:13:13"/>
    <s v="Robles Espinoza, Andrea (Cognizant)"/>
    <s v="Item"/>
    <s v="sites/FCGSharePoint/ECC/Lists/DL online requests"/>
  </r>
  <r>
    <x v="19"/>
    <s v="New Jay"/>
    <s v="Madriz Perez, Rafael (Cognizant)"/>
    <x v="0"/>
    <x v="2"/>
    <s v="Phone# and email matches with acct"/>
    <d v="2021-03-01T12:44:15"/>
    <d v="2021-03-01T14:41:44"/>
    <s v="Robles Espinoza, Andrea (Cognizant)"/>
    <s v="Item"/>
    <s v="sites/FCGSharePoint/ECC/Lists/DL online requests"/>
  </r>
  <r>
    <x v="19"/>
    <s v="Stop Robert"/>
    <s v="Chacon Alfaro, Wilberth (Cognizant)"/>
    <x v="0"/>
    <x v="0"/>
    <s v="Phone# and email matches with acct"/>
    <d v="2021-03-01T17:09:10"/>
    <d v="2021-03-01T22:00:06"/>
    <s v="Robles Espinoza, Andrea (Cognizant)"/>
    <s v="Item"/>
    <s v="sites/FCGSharePoint/ECC/Lists/DL online requests"/>
  </r>
  <r>
    <x v="19"/>
    <s v="Boogaerts James"/>
    <s v="Chacon Alfaro, Wilberth (Cognizant)"/>
    <x v="0"/>
    <x v="2"/>
    <s v="Other"/>
    <d v="2021-03-01T17:09:31"/>
    <d v="2021-09-24T09:10:35"/>
    <s v="Robles Espinoza, Andrea (Cognizant)"/>
    <s v="Item"/>
    <s v="sites/FCGSharePoint/ECC/Lists/DL online requests"/>
  </r>
  <r>
    <x v="19"/>
    <s v="set up Chris"/>
    <s v="Chacon Alfaro, Wilberth (Cognizant)"/>
    <x v="0"/>
    <x v="2"/>
    <s v="Other"/>
    <d v="2021-03-01T17:09:46"/>
    <d v="2021-09-24T09:10:28"/>
    <s v="Robles Espinoza, Andrea (Cognizant)"/>
    <s v="Item"/>
    <s v="sites/FCGSharePoint/ECC/Lists/DL online requests"/>
  </r>
  <r>
    <x v="19"/>
    <s v="New Tiffany "/>
    <s v="Chacon Alfaro, Wilberth (Cognizant)"/>
    <x v="0"/>
    <x v="2"/>
    <s v="Other"/>
    <d v="2021-03-01T17:10:03"/>
    <d v="2021-09-24T09:10:19"/>
    <s v="Robles Espinoza, Andrea (Cognizant)"/>
    <s v="Item"/>
    <s v="sites/FCGSharePoint/ECC/Lists/DL online requests"/>
  </r>
  <r>
    <x v="19"/>
    <s v="Request Marganit"/>
    <s v="Chacon Alfaro, Wilberth (Cognizant)"/>
    <x v="0"/>
    <x v="0"/>
    <s v="Other"/>
    <d v="2021-03-01T17:10:19"/>
    <d v="2021-09-24T09:03:28"/>
    <s v="Robles Espinoza, Andrea (Cognizant)"/>
    <s v="Item"/>
    <s v="sites/FCGSharePoint/ECC/Lists/DL online requests"/>
  </r>
  <r>
    <x v="19"/>
    <s v="Stopping Helen "/>
    <s v="Chacon Alfaro, Wilberth (Cognizant)"/>
    <x v="0"/>
    <x v="0"/>
    <s v="Other"/>
    <d v="2021-03-01T17:10:33"/>
    <d v="2021-09-24T09:03:09"/>
    <s v="Robles Espinoza, Andrea (Cognizant)"/>
    <s v="Item"/>
    <s v="sites/FCGSharePoint/ECC/Lists/DL online requests"/>
  </r>
  <r>
    <x v="20"/>
    <s v="Account Matthew"/>
    <s v="Madriz Perez, Rafael (Cognizant)"/>
    <x v="0"/>
    <x v="0"/>
    <s v="Phone# and email matches with acct"/>
    <d v="2021-03-02T09:38:46"/>
    <d v="2021-03-02T10:21:18"/>
    <s v="Robles Espinoza, Andrea (Cognizant)"/>
    <s v="Item"/>
    <s v="sites/FCGSharePoint/ECC/Lists/DL online requests"/>
  </r>
  <r>
    <x v="20"/>
    <s v="Transfer Rosemary"/>
    <s v="Corrales Escoto, Sofia (Cognizant)"/>
    <x v="0"/>
    <x v="2"/>
    <s v="Phone# and email matches with acct"/>
    <d v="2021-03-02T09:39:14"/>
    <d v="2021-08-25T15:43:14"/>
    <s v="Robles Espinoza, Andrea (Cognizant)"/>
    <s v="Item"/>
    <s v="sites/FCGSharePoint/ECC/Lists/DL online requests"/>
  </r>
  <r>
    <x v="20"/>
    <s v="Cerrar Juan "/>
    <s v="Benavides Navas, Jenner (Cognizant)"/>
    <x v="0"/>
    <x v="0"/>
    <s v="Verification not passed"/>
    <d v="2021-03-02T09:39:37"/>
    <d v="2021-03-02T12:25:22"/>
    <s v="Robles Espinoza, Andrea (Cognizant)"/>
    <s v="Item"/>
    <s v="sites/FCGSharePoint/ECC/Lists/DL online requests"/>
  </r>
  <r>
    <x v="20"/>
    <s v="Service Keith"/>
    <s v="Benavides Navas, Jenner (Cognizant)"/>
    <x v="0"/>
    <x v="0"/>
    <s v="Phone# and email matches with acct"/>
    <d v="2021-03-02T09:39:59"/>
    <d v="2021-03-02T12:40:38"/>
    <s v="Robles Espinoza, Andrea (Cognizant)"/>
    <s v="Item"/>
    <s v="sites/FCGSharePoint/ECC/Lists/DL online requests"/>
  </r>
  <r>
    <x v="20"/>
    <s v="Gas Lauratte "/>
    <s v="Apuy Garcia, Mario (Cognizant)"/>
    <x v="0"/>
    <x v="2"/>
    <s v="Other"/>
    <d v="2021-03-02T09:40:26"/>
    <d v="2021-03-02T11:10:56"/>
    <s v="Robles Espinoza, Andrea (Cognizant)"/>
    <s v="Item"/>
    <s v="sites/FCGSharePoint/ECC/Lists/DL online requests"/>
  </r>
  <r>
    <x v="20"/>
    <s v="Stop Dayana "/>
    <s v="Aguirre Cerna, Oliver (Cognizant)"/>
    <x v="0"/>
    <x v="0"/>
    <s v="Phone# and email matches with acct"/>
    <d v="2021-03-02T10:05:40"/>
    <d v="2021-03-02T10:05:40"/>
    <s v="Robles Espinoza, Andrea (Cognizant)"/>
    <s v="Item"/>
    <s v="sites/FCGSharePoint/ECC/Lists/DL online requests"/>
  </r>
  <r>
    <x v="20"/>
    <s v="Stop Caren "/>
    <s v="Aguirre Cerna, Oliver (Cognizant)"/>
    <x v="0"/>
    <x v="0"/>
    <s v="Phone# and email matches with acct"/>
    <d v="2021-03-02T10:06:08"/>
    <d v="2021-03-02T10:06:08"/>
    <s v="Robles Espinoza, Andrea (Cognizant)"/>
    <s v="Item"/>
    <s v="sites/FCGSharePoint/ECC/Lists/DL online requests"/>
  </r>
  <r>
    <x v="20"/>
    <s v="1765 Dawn "/>
    <s v="Aguirre Cerna, Oliver (Cognizant)"/>
    <x v="0"/>
    <x v="2"/>
    <s v="Other"/>
    <d v="2021-03-02T10:07:01"/>
    <d v="2021-03-02T10:07:01"/>
    <s v="Robles Espinoza, Andrea (Cognizant)"/>
    <s v="Item"/>
    <s v="sites/FCGSharePoint/ECC/Lists/DL online requests"/>
  </r>
  <r>
    <x v="20"/>
    <s v="Stop Raul"/>
    <s v="Apuy Garcia, Mario (Cognizant)"/>
    <x v="0"/>
    <x v="0"/>
    <s v="Phone# and email matches with acct"/>
    <d v="2021-03-02T12:56:22"/>
    <d v="2021-03-02T14:02:05"/>
    <s v="Robles Espinoza, Andrea (Cognizant)"/>
    <s v="Item"/>
    <s v="sites/FCGSharePoint/ECC/Lists/DL online requests"/>
  </r>
  <r>
    <x v="20"/>
    <s v="I need Connor"/>
    <s v="Apuy Garcia, Mario (Cognizant)"/>
    <x v="0"/>
    <x v="2"/>
    <s v="Other"/>
    <d v="2021-03-02T12:56:36"/>
    <d v="2021-03-02T14:29:03"/>
    <s v="Robles Espinoza, Andrea (Cognizant)"/>
    <s v="Item"/>
    <s v="sites/FCGSharePoint/ECC/Lists/DL online requests"/>
  </r>
  <r>
    <x v="20"/>
    <s v="Start Marneshia"/>
    <s v="Benavides Navas, Jenner (Cognizant)"/>
    <x v="0"/>
    <x v="2"/>
    <s v="Other"/>
    <d v="2021-03-02T12:56:57"/>
    <d v="2021-03-02T13:20:15"/>
    <s v="Robles Espinoza, Andrea (Cognizant)"/>
    <s v="Item"/>
    <s v="sites/FCGSharePoint/ECC/Lists/DL online requests"/>
  </r>
  <r>
    <x v="20"/>
    <s v="Start Kathy "/>
    <s v="Madriz Perez, Rafael (Cognizant)"/>
    <x v="0"/>
    <x v="2"/>
    <s v="Phone# and email matches with acct"/>
    <d v="2021-03-02T12:57:15"/>
    <d v="2021-03-02T14:29:16"/>
    <s v="Robles Espinoza, Andrea (Cognizant)"/>
    <s v="Item"/>
    <s v="sites/FCGSharePoint/ECC/Lists/DL online requests"/>
  </r>
  <r>
    <x v="20"/>
    <s v="Start Dominic"/>
    <s v="Madriz Perez, Rafael (Cognizant)"/>
    <x v="0"/>
    <x v="2"/>
    <s v="Phone# and email matches with acct"/>
    <d v="2021-03-02T12:57:39"/>
    <d v="2021-03-02T15:11:14"/>
    <s v="Robles Espinoza, Andrea (Cognizant)"/>
    <s v="Item"/>
    <s v="sites/FCGSharePoint/ECC/Lists/DL online requests"/>
  </r>
  <r>
    <x v="20"/>
    <s v="Start Amanda"/>
    <s v="Madriz Perez, Rafael (Cognizant)"/>
    <x v="0"/>
    <x v="2"/>
    <s v="Verification not passed"/>
    <d v="2021-03-02T16:23:52"/>
    <d v="2021-03-02T16:38:02"/>
    <s v="Robles Espinoza, Andrea (Cognizant)"/>
    <s v="Item"/>
    <s v="sites/FCGSharePoint/ECC/Lists/DL online requests"/>
  </r>
  <r>
    <x v="20"/>
    <s v="Need Sudhir"/>
    <s v="Madriz Perez, Rafael (Cognizant)"/>
    <x v="0"/>
    <x v="3"/>
    <s v="Other"/>
    <d v="2021-03-02T16:24:17"/>
    <d v="2021-03-02T16:44:21"/>
    <s v="Robles Espinoza, Andrea (Cognizant)"/>
    <s v="Item"/>
    <s v="sites/FCGSharePoint/ECC/Lists/DL online requests"/>
  </r>
  <r>
    <x v="20"/>
    <s v="Activate Elena "/>
    <s v="Corrales Escoto, Sofia (Cognizant)"/>
    <x v="0"/>
    <x v="2"/>
    <s v="Phone# and email matches with acct"/>
    <d v="2021-03-02T16:24:41"/>
    <d v="2021-08-25T15:42:42"/>
    <s v="Robles Espinoza, Andrea (Cognizant)"/>
    <s v="Item"/>
    <s v="sites/FCGSharePoint/ECC/Lists/DL online requests"/>
  </r>
  <r>
    <x v="20"/>
    <s v="No subject Jasmine "/>
    <s v="Madriz Perez, Rafael (Cognizant)"/>
    <x v="0"/>
    <x v="2"/>
    <s v="Phone# and email matches with acct"/>
    <d v="2021-03-02T16:24:57"/>
    <d v="2021-03-03T09:55:23"/>
    <s v="Robles Espinoza, Andrea (Cognizant)"/>
    <s v="Item"/>
    <s v="sites/FCGSharePoint/ECC/Lists/DL online requests"/>
  </r>
  <r>
    <x v="20"/>
    <s v="1785 Laura"/>
    <s v="Madriz Perez, Rafael (Cognizant)"/>
    <x v="0"/>
    <x v="0"/>
    <s v="Verification not passed"/>
    <d v="2021-03-02T16:25:16"/>
    <d v="2021-03-03T10:04:34"/>
    <s v="Robles Espinoza, Andrea (Cognizant)"/>
    <s v="Item"/>
    <s v="sites/FCGSharePoint/ECC/Lists/DL online requests"/>
  </r>
  <r>
    <x v="20"/>
    <s v="Stop R Morales"/>
    <s v="Apuy Garcia, Mario (Cognizant)"/>
    <x v="0"/>
    <x v="0"/>
    <s v="Other"/>
    <d v="2021-03-02T16:25:34"/>
    <d v="2021-03-03T11:22:36"/>
    <s v="Robles Espinoza, Andrea (Cognizant)"/>
    <s v="Item"/>
    <s v="sites/FCGSharePoint/ECC/Lists/DL online requests"/>
  </r>
  <r>
    <x v="20"/>
    <s v="Discrepancy Karen"/>
    <s v="Apuy Garcia, Mario (Cognizant)"/>
    <x v="0"/>
    <x v="1"/>
    <s v="Other"/>
    <d v="2021-03-02T16:25:49"/>
    <d v="2021-03-03T11:26:01"/>
    <s v="Robles Espinoza, Andrea (Cognizant)"/>
    <s v="Item"/>
    <s v="sites/FCGSharePoint/ECC/Lists/DL online requests"/>
  </r>
  <r>
    <x v="21"/>
    <s v="Gas Gial"/>
    <s v="Benavides Navas, Jenner (Cognizant)"/>
    <x v="0"/>
    <x v="2"/>
    <s v="Other"/>
    <d v="2021-03-03T08:10:46"/>
    <d v="2021-03-03T09:54:37"/>
    <s v="Robles Espinoza, Andrea (Cognizant)"/>
    <s v="Item"/>
    <s v="sites/FCGSharePoint/ECC/Lists/DL online requests"/>
  </r>
  <r>
    <x v="21"/>
    <s v="Stop Shawna"/>
    <s v="Benavides Navas, Jenner (Cognizant)"/>
    <x v="0"/>
    <x v="0"/>
    <s v="Phone# and email matches with acct"/>
    <d v="2021-03-03T08:11:08"/>
    <d v="2021-03-03T08:29:18"/>
    <s v="Robles Espinoza, Andrea (Cognizant)"/>
    <s v="Item"/>
    <s v="sites/FCGSharePoint/ECC/Lists/DL online requests"/>
  </r>
  <r>
    <x v="21"/>
    <s v="Gas DD"/>
    <s v="Corrales Escoto, Sofia (Cognizant)"/>
    <x v="0"/>
    <x v="3"/>
    <s v="Verification not passed"/>
    <d v="2021-03-03T08:11:29"/>
    <d v="2021-03-03T15:15:42"/>
    <s v="Robles Espinoza, Andrea (Cognizant)"/>
    <s v="Item"/>
    <s v="sites/FCGSharePoint/ECC/Lists/DL online requests"/>
  </r>
  <r>
    <x v="21"/>
    <s v="Do we Eleanor "/>
    <s v="Corrales Escoto, Sofia (Cognizant)"/>
    <x v="0"/>
    <x v="3"/>
    <s v="Verification not passed"/>
    <d v="2021-03-03T08:11:50"/>
    <d v="2021-03-03T11:25:24"/>
    <s v="Robles Espinoza, Andrea (Cognizant)"/>
    <s v="Item"/>
    <s v="sites/FCGSharePoint/ECC/Lists/DL online requests"/>
  </r>
  <r>
    <x v="21"/>
    <s v="Start Danna"/>
    <s v="Corrales Escoto, Sofia (Cognizant)"/>
    <x v="0"/>
    <x v="2"/>
    <s v="Phone# and email matches with acct"/>
    <d v="2021-03-03T08:12:07"/>
    <d v="2021-03-03T10:17:26"/>
    <s v="Robles Espinoza, Andrea (Cognizant)"/>
    <s v="Item"/>
    <s v="sites/FCGSharePoint/ECC/Lists/DL online requests"/>
  </r>
  <r>
    <x v="21"/>
    <s v="Service Martha"/>
    <s v="Madriz Perez, Rafael (Cognizant)"/>
    <x v="0"/>
    <x v="3"/>
    <s v="Other"/>
    <d v="2021-03-03T11:51:45"/>
    <d v="2021-03-03T12:05:16"/>
    <s v="Robles Espinoza, Andrea (Cognizant)"/>
    <s v="Item"/>
    <s v="sites/FCGSharePoint/ECC/Lists/DL online requests"/>
  </r>
  <r>
    <x v="21"/>
    <s v="Stop Roger"/>
    <s v="Corrales Escoto, Sofia (Cognizant)"/>
    <x v="0"/>
    <x v="0"/>
    <s v="Phone# and email matches with acct"/>
    <d v="2021-03-03T11:52:06"/>
    <d v="2021-03-03T12:15:36"/>
    <s v="Robles Espinoza, Andrea (Cognizant)"/>
    <s v="Item"/>
    <s v="sites/FCGSharePoint/ECC/Lists/DL online requests"/>
  </r>
  <r>
    <x v="21"/>
    <s v="Start Lana "/>
    <s v="Benavides Navas, Jenner (Cognizant)"/>
    <x v="0"/>
    <x v="2"/>
    <s v="Other"/>
    <d v="2021-03-03T11:52:23"/>
    <d v="2021-03-03T12:09:17"/>
    <s v="Robles Espinoza, Andrea (Cognizant)"/>
    <s v="Item"/>
    <s v="sites/FCGSharePoint/ECC/Lists/DL online requests"/>
  </r>
  <r>
    <x v="21"/>
    <s v="Tania Gonzales"/>
    <s v="Apuy Garcia, Mario (Cognizant)"/>
    <x v="0"/>
    <x v="2"/>
    <s v="Other"/>
    <d v="2021-03-03T11:52:42"/>
    <d v="2021-03-03T13:36:15"/>
    <s v="Robles Espinoza, Andrea (Cognizant)"/>
    <s v="Item"/>
    <s v="sites/FCGSharePoint/ECC/Lists/DL online requests"/>
  </r>
  <r>
    <x v="21"/>
    <s v="Transfer Richard"/>
    <s v="Madriz Perez, Rafael (Cognizant)"/>
    <x v="0"/>
    <x v="2"/>
    <s v="Phone# and email matches with acct"/>
    <d v="2021-03-03T15:22:59"/>
    <d v="2021-03-03T16:25:07"/>
    <s v="Robles Espinoza, Andrea (Cognizant)"/>
    <s v="Item"/>
    <s v="sites/FCGSharePoint/ECC/Lists/DL online requests"/>
  </r>
  <r>
    <x v="21"/>
    <s v="Stop GR"/>
    <s v="Benavides Navas, Jenner (Cognizant)"/>
    <x v="0"/>
    <x v="0"/>
    <s v="Phone# and email matches with acct"/>
    <d v="2021-03-03T15:23:13"/>
    <d v="2021-03-03T15:47:41"/>
    <s v="Robles Espinoza, Andrea (Cognizant)"/>
    <s v="Item"/>
    <s v="sites/FCGSharePoint/ECC/Lists/DL online requests"/>
  </r>
  <r>
    <x v="21"/>
    <s v="Request BBstage"/>
    <s v="Corrales Escoto, Sofia (Cognizant)"/>
    <x v="0"/>
    <x v="2"/>
    <s v="Phone# and email matches with acct"/>
    <d v="2021-03-03T15:23:33"/>
    <d v="2021-03-03T16:53:42"/>
    <s v="Robles Espinoza, Andrea (Cognizant)"/>
    <s v="Item"/>
    <s v="sites/FCGSharePoint/ECC/Lists/DL online requests"/>
  </r>
  <r>
    <x v="21"/>
    <s v="New Deb"/>
    <s v="Aguirre Cerna, Oliver (Cognizant)"/>
    <x v="0"/>
    <x v="2"/>
    <s v="Phone# and email matches with acct"/>
    <d v="2021-03-03T16:55:28"/>
    <d v="2021-03-04T08:50:03"/>
    <s v="Robles Espinoza, Andrea (Cognizant)"/>
    <s v="Item"/>
    <s v="sites/FCGSharePoint/ECC/Lists/DL online requests"/>
  </r>
  <r>
    <x v="21"/>
    <s v="Stop Dani"/>
    <s v="Aguirre Cerna, Oliver (Cognizant)"/>
    <x v="0"/>
    <x v="0"/>
    <s v="Phone# and email matches with acct"/>
    <d v="2021-03-03T16:55:46"/>
    <d v="2021-03-04T08:49:17"/>
    <s v="Robles Espinoza, Andrea (Cognizant)"/>
    <s v="Item"/>
    <s v="sites/FCGSharePoint/ECC/Lists/DL online requests"/>
  </r>
  <r>
    <x v="22"/>
    <s v="Start Suzy "/>
    <s v="Aguirre Cerna, Oliver (Cognizant)"/>
    <x v="0"/>
    <x v="2"/>
    <s v="Phone# and email matches with acct"/>
    <d v="2021-03-04T08:51:00"/>
    <d v="2021-03-04T08:51:00"/>
    <s v="Robles Espinoza, Andrea (Cognizant)"/>
    <s v="Item"/>
    <s v="sites/FCGSharePoint/ECC/Lists/DL online requests"/>
  </r>
  <r>
    <x v="22"/>
    <s v="Stop David"/>
    <s v="Leiton Benavides, Stefany (Cognizant)"/>
    <x v="0"/>
    <x v="0"/>
    <s v="Phone# and email matches with acct"/>
    <d v="2021-03-04T08:51:50"/>
    <d v="2021-03-04T08:51:50"/>
    <s v="Robles Espinoza, Andrea (Cognizant)"/>
    <s v="Item"/>
    <s v="sites/FCGSharePoint/ECC/Lists/DL online requests"/>
  </r>
  <r>
    <x v="22"/>
    <s v="8004 Susan "/>
    <s v="Leiton Benavides, Stefany (Cognizant)"/>
    <x v="0"/>
    <x v="0"/>
    <s v="Phone# and email matches with acct"/>
    <d v="2021-03-04T08:52:35"/>
    <d v="2021-03-04T08:52:35"/>
    <s v="Robles Espinoza, Andrea (Cognizant)"/>
    <s v="Item"/>
    <s v="sites/FCGSharePoint/ECC/Lists/DL online requests"/>
  </r>
  <r>
    <x v="22"/>
    <s v="New Bryan"/>
    <s v="Leiton Benavides, Stefany (Cognizant)"/>
    <x v="0"/>
    <x v="3"/>
    <s v="Other"/>
    <d v="2021-03-04T08:53:08"/>
    <d v="2021-03-04T08:53:08"/>
    <s v="Robles Espinoza, Andrea (Cognizant)"/>
    <s v="Item"/>
    <s v="sites/FCGSharePoint/ECC/Lists/DL online requests"/>
  </r>
  <r>
    <x v="22"/>
    <s v="Start Mariam"/>
    <s v="Madriz Perez, Rafael (Cognizant)"/>
    <x v="0"/>
    <x v="2"/>
    <s v="Phone# and email matches with acct"/>
    <d v="2021-03-04T11:12:45"/>
    <d v="2021-03-04T12:04:24"/>
    <s v="Robles Espinoza, Andrea (Cognizant)"/>
    <s v="Item"/>
    <s v="sites/FCGSharePoint/ECC/Lists/DL online requests"/>
  </r>
  <r>
    <x v="22"/>
    <s v="Stop Jack ,JOHN Crasco"/>
    <s v="Corrales Escoto, Sofia (Cognizant)"/>
    <x v="0"/>
    <x v="0"/>
    <s v="Phone# and email matches with acct"/>
    <d v="2021-03-04T11:13:05"/>
    <d v="2021-03-04T15:10:23"/>
    <s v="Robles Espinoza, Andrea (Cognizant)"/>
    <s v="Item"/>
    <s v="sites/FCGSharePoint/ECC/Lists/DL online requests"/>
  </r>
  <r>
    <x v="22"/>
    <s v="Additional Wellington "/>
    <s v="Apuy Garcia, Mario (Cognizant)"/>
    <x v="0"/>
    <x v="3"/>
    <s v="Other"/>
    <d v="2021-03-04T11:13:33"/>
    <d v="2021-03-04T11:28:05"/>
    <s v="Robles Espinoza, Andrea (Cognizant)"/>
    <s v="Item"/>
    <s v="sites/FCGSharePoint/ECC/Lists/DL online requests"/>
  </r>
  <r>
    <x v="22"/>
    <s v="Moving Michael "/>
    <s v="Madriz Perez, Rafael (Cognizant)"/>
    <x v="0"/>
    <x v="3"/>
    <s v="Other"/>
    <d v="2021-03-04T14:16:34"/>
    <d v="2021-03-04T14:39:20"/>
    <s v="Robles Espinoza, Andrea (Cognizant)"/>
    <s v="Item"/>
    <s v="sites/FCGSharePoint/ECC/Lists/DL online requests"/>
  </r>
  <r>
    <x v="22"/>
    <s v="8801 Bbesade"/>
    <s v="Madriz Perez, Rafael (Cognizant)"/>
    <x v="0"/>
    <x v="2"/>
    <s v="Other"/>
    <d v="2021-03-04T14:16:52"/>
    <d v="2021-03-04T14:27:04"/>
    <s v="Robles Espinoza, Andrea (Cognizant)"/>
    <s v="Item"/>
    <s v="sites/FCGSharePoint/ECC/Lists/DL online requests"/>
  </r>
  <r>
    <x v="22"/>
    <s v="Transfer Shirnette"/>
    <s v="Apuy Garcia, Mario (Cognizant)"/>
    <x v="0"/>
    <x v="2"/>
    <s v="Phone# and email matches with acct"/>
    <d v="2021-03-04T14:17:09"/>
    <d v="2021-03-04T15:08:24"/>
    <s v="Robles Espinoza, Andrea (Cognizant)"/>
    <s v="Item"/>
    <s v="sites/FCGSharePoint/ECC/Lists/DL online requests"/>
  </r>
  <r>
    <x v="22"/>
    <s v="Stop Gina "/>
    <s v="Apuy Garcia, Mario (Cognizant)"/>
    <x v="0"/>
    <x v="0"/>
    <s v="Phone# and email matches with acct"/>
    <d v="2021-03-04T14:17:21"/>
    <d v="2021-03-04T15:05:33"/>
    <s v="Robles Espinoza, Andrea (Cognizant)"/>
    <s v="Item"/>
    <s v="sites/FCGSharePoint/ECC/Lists/DL online requests"/>
  </r>
  <r>
    <x v="22"/>
    <s v="Stop Ramon Fernandez"/>
    <s v="Corrales Escoto, Sofia (Cognizant)"/>
    <x v="0"/>
    <x v="0"/>
    <s v="Verification not passed"/>
    <d v="2021-03-04T14:17:35"/>
    <d v="2021-03-09T09:19:58"/>
    <s v="Robles Espinoza, Andrea (Cognizant)"/>
    <s v="Item"/>
    <s v="sites/FCGSharePoint/ECC/Lists/DL online requests"/>
  </r>
  <r>
    <x v="22"/>
    <s v="Start Jeff "/>
    <s v="Chacon Alfaro, Wilberth (Cognizant)"/>
    <x v="0"/>
    <x v="2"/>
    <s v="Other"/>
    <d v="2021-03-04T16:59:16"/>
    <d v="2021-09-24T09:02:48"/>
    <s v="Robles Espinoza, Andrea (Cognizant)"/>
    <s v="Item"/>
    <s v="sites/FCGSharePoint/ECC/Lists/DL online requests"/>
  </r>
  <r>
    <x v="22"/>
    <s v="Activate Jay "/>
    <s v="Chacon Alfaro, Wilberth (Cognizant)"/>
    <x v="0"/>
    <x v="2"/>
    <s v="Other"/>
    <d v="2021-03-04T16:59:41"/>
    <d v="2021-09-24T09:02:40"/>
    <s v="Robles Espinoza, Andrea (Cognizant)"/>
    <s v="Item"/>
    <s v="sites/FCGSharePoint/ECC/Lists/DL online requests"/>
  </r>
  <r>
    <x v="22"/>
    <s v="Need NE"/>
    <s v="Chacon Alfaro, Wilberth (Cognizant)"/>
    <x v="0"/>
    <x v="2"/>
    <s v="Other"/>
    <d v="2021-03-04T16:59:57"/>
    <d v="2021-09-24T09:02:32"/>
    <s v="Robles Espinoza, Andrea (Cognizant)"/>
    <s v="Item"/>
    <s v="sites/FCGSharePoint/ECC/Lists/DL online requests"/>
  </r>
  <r>
    <x v="22"/>
    <s v="Turn Jeanne"/>
    <s v="Chacon Alfaro, Wilberth (Cognizant)"/>
    <x v="0"/>
    <x v="0"/>
    <s v="Other"/>
    <d v="2021-03-04T17:00:15"/>
    <d v="2021-09-24T09:02:21"/>
    <s v="Robles Espinoza, Andrea (Cognizant)"/>
    <s v="Item"/>
    <s v="sites/FCGSharePoint/ECC/Lists/DL online requests"/>
  </r>
  <r>
    <x v="22"/>
    <s v="Rodrigues Jarenys"/>
    <s v="Chacon Alfaro, Wilberth (Cognizant)"/>
    <x v="0"/>
    <x v="0"/>
    <s v="Other"/>
    <d v="2021-03-04T17:00:32"/>
    <d v="2021-09-24T09:02:12"/>
    <s v="Robles Espinoza, Andrea (Cognizant)"/>
    <s v="Item"/>
    <s v="sites/FCGSharePoint/ECC/Lists/DL online requests"/>
  </r>
  <r>
    <x v="23"/>
    <s v="Start Loretta "/>
    <s v="Aguirre Cerna, Oliver (Cognizant)"/>
    <x v="0"/>
    <x v="2"/>
    <s v="Phone# and email matches with acct"/>
    <d v="2021-03-05T08:56:45"/>
    <d v="2021-03-31T01:32:16"/>
    <s v="Robles Espinoza, Andrea (Cognizant)"/>
    <s v="Item"/>
    <s v="sites/FCGSharePoint/ECC/Lists/DL online requests"/>
  </r>
  <r>
    <x v="23"/>
    <s v="Stop Armita"/>
    <s v="Leiton Benavides, Stefany (Cognizant)"/>
    <x v="0"/>
    <x v="0"/>
    <s v="Phone# and email matches with acct"/>
    <d v="2021-03-05T08:57:52"/>
    <d v="2021-03-05T08:58:42"/>
    <s v="Robles Espinoza, Andrea (Cognizant)"/>
    <s v="Item"/>
    <s v="sites/FCGSharePoint/ECC/Lists/DL online requests"/>
  </r>
  <r>
    <x v="23"/>
    <s v="Stop Sara"/>
    <s v="Madriz Perez, Rafael (Cognizant)"/>
    <x v="0"/>
    <x v="0"/>
    <s v="Phone# and email matches with acct"/>
    <d v="2021-03-05T09:00:21"/>
    <d v="2021-03-05T10:35:28"/>
    <s v="Robles Espinoza, Andrea (Cognizant)"/>
    <s v="Item"/>
    <s v="sites/FCGSharePoint/ECC/Lists/DL online requests"/>
  </r>
  <r>
    <x v="23"/>
    <s v="Service Robert"/>
    <s v="Madriz Perez, Rafael (Cognizant)"/>
    <x v="0"/>
    <x v="0"/>
    <s v="Phone# and email matches with acct"/>
    <d v="2021-03-05T09:00:41"/>
    <d v="2021-03-05T10:46:29"/>
    <s v="Robles Espinoza, Andrea (Cognizant)"/>
    <s v="Item"/>
    <s v="sites/FCGSharePoint/ECC/Lists/DL online requests"/>
  </r>
  <r>
    <x v="23"/>
    <s v="803 Lisa"/>
    <s v="Apuy Garcia, Mario (Cognizant)"/>
    <x v="0"/>
    <x v="0"/>
    <s v="Phone# and email matches with acct"/>
    <d v="2021-03-05T09:01:07"/>
    <d v="2021-03-05T11:30:54"/>
    <s v="Robles Espinoza, Andrea (Cognizant)"/>
    <s v="Item"/>
    <s v="sites/FCGSharePoint/ECC/Lists/DL online requests"/>
  </r>
  <r>
    <x v="23"/>
    <s v="Florida Collen"/>
    <s v="Apuy Garcia, Mario (Cognizant)"/>
    <x v="0"/>
    <x v="0"/>
    <s v="Phone# and email matches with acct"/>
    <d v="2021-03-05T09:01:29"/>
    <d v="2021-03-05T11:29:08"/>
    <s v="Robles Espinoza, Andrea (Cognizant)"/>
    <s v="Item"/>
    <s v="sites/FCGSharePoint/ECC/Lists/DL online requests"/>
  </r>
  <r>
    <x v="23"/>
    <s v="Stop Aleida"/>
    <s v="Apuy Garcia, Mario (Cognizant)"/>
    <x v="0"/>
    <x v="0"/>
    <s v="Other"/>
    <d v="2021-03-05T10:00:09"/>
    <d v="2021-03-05T11:38:23"/>
    <s v="Robles Espinoza, Andrea (Cognizant)"/>
    <s v="Item"/>
    <s v="sites/FCGSharePoint/ECC/Lists/DL online requests"/>
  </r>
  <r>
    <x v="23"/>
    <s v="Stop Sarah BDavid"/>
    <s v="Madriz Perez, Rafael (Cognizant)"/>
    <x v="0"/>
    <x v="0"/>
    <s v="Other"/>
    <d v="2021-03-05T10:11:41"/>
    <d v="2021-03-05T10:15:08"/>
    <s v="Robles Espinoza, Andrea (Cognizant)"/>
    <s v="Item"/>
    <s v="sites/FCGSharePoint/ECC/Lists/DL online requests"/>
  </r>
  <r>
    <x v="23"/>
    <s v="New Judith "/>
    <s v="Apuy Garcia, Mario (Cognizant)"/>
    <x v="0"/>
    <x v="2"/>
    <s v="Other"/>
    <d v="2021-03-05T12:19:02"/>
    <d v="2021-03-05T14:03:41"/>
    <s v="Robles Espinoza, Andrea (Cognizant)"/>
    <s v="Item"/>
    <s v="sites/FCGSharePoint/ECC/Lists/DL online requests"/>
  </r>
  <r>
    <x v="23"/>
    <s v="Stop Jackie"/>
    <s v="Apuy Garcia, Mario (Cognizant)"/>
    <x v="0"/>
    <x v="0"/>
    <s v="Phone# and email matches with acct"/>
    <d v="2021-03-05T12:19:18"/>
    <d v="2021-03-05T13:46:05"/>
    <s v="Robles Espinoza, Andrea (Cognizant)"/>
    <s v="Item"/>
    <s v="sites/FCGSharePoint/ECC/Lists/DL online requests"/>
  </r>
  <r>
    <x v="23"/>
    <s v="New Cathy"/>
    <s v="Apuy Garcia, Mario (Cognizant)"/>
    <x v="0"/>
    <x v="2"/>
    <s v="Other"/>
    <d v="2021-03-05T12:19:32"/>
    <d v="2021-03-05T13:55:42"/>
    <s v="Robles Espinoza, Andrea (Cognizant)"/>
    <s v="Item"/>
    <s v="sites/FCGSharePoint/ECC/Lists/DL online requests"/>
  </r>
  <r>
    <x v="23"/>
    <s v="Cancel Son "/>
    <s v="Madriz Perez, Rafael (Cognizant)"/>
    <x v="0"/>
    <x v="0"/>
    <s v="Verification not passed"/>
    <d v="2021-03-05T12:19:48"/>
    <d v="2021-03-05T12:52:44"/>
    <s v="Robles Espinoza, Andrea (Cognizant)"/>
    <s v="Item"/>
    <s v="sites/FCGSharePoint/ECC/Lists/DL online requests"/>
  </r>
  <r>
    <x v="23"/>
    <s v="Disconnect Mark "/>
    <s v="Madriz Perez, Rafael (Cognizant)"/>
    <x v="0"/>
    <x v="0"/>
    <s v="Phone# and email matches with acct"/>
    <d v="2021-03-05T12:20:04"/>
    <d v="2021-03-05T13:09:34"/>
    <s v="Robles Espinoza, Andrea (Cognizant)"/>
    <s v="Item"/>
    <s v="sites/FCGSharePoint/ECC/Lists/DL online requests"/>
  </r>
  <r>
    <x v="23"/>
    <s v="Natural Cindy "/>
    <s v="Madriz Perez, Rafael (Cognizant)"/>
    <x v="0"/>
    <x v="3"/>
    <s v="Other"/>
    <d v="2021-03-05T12:20:21"/>
    <d v="2021-03-22T10:17:18"/>
    <s v="Robles Espinoza, Andrea (Cognizant)"/>
    <s v="Item"/>
    <s v="sites/FCGSharePoint/ECC/Lists/DL online requests"/>
  </r>
  <r>
    <x v="23"/>
    <s v="Residential Ryan "/>
    <s v="Apuy Garcia, Mario (Cognizant)"/>
    <x v="0"/>
    <x v="2"/>
    <s v="Other"/>
    <d v="2021-03-05T14:09:39"/>
    <d v="2021-03-05T14:51:29"/>
    <s v="Robles Espinoza, Andrea (Cognizant)"/>
    <s v="Item"/>
    <s v="sites/FCGSharePoint/ECC/Lists/DL online requests"/>
  </r>
  <r>
    <x v="23"/>
    <s v="Moving Ted"/>
    <s v="Apuy Garcia, Mario (Cognizant)"/>
    <x v="0"/>
    <x v="2"/>
    <s v="Other"/>
    <d v="2021-03-05T14:09:55"/>
    <d v="2021-03-05T14:53:24"/>
    <s v="Robles Espinoza, Andrea (Cognizant)"/>
    <s v="Item"/>
    <s v="sites/FCGSharePoint/ECC/Lists/DL online requests"/>
  </r>
  <r>
    <x v="23"/>
    <s v="No Subject Octavia"/>
    <s v="Madriz Perez, Rafael (Cognizant)"/>
    <x v="0"/>
    <x v="3"/>
    <s v="Other"/>
    <d v="2021-03-05T14:10:12"/>
    <d v="2021-03-05T15:20:41"/>
    <s v="Robles Espinoza, Andrea (Cognizant)"/>
    <s v="Item"/>
    <s v="sites/FCGSharePoint/ECC/Lists/DL online requests"/>
  </r>
  <r>
    <x v="23"/>
    <s v="Stop Wayne "/>
    <s v="Madriz Perez, Rafael (Cognizant)"/>
    <x v="0"/>
    <x v="0"/>
    <s v="Other"/>
    <d v="2021-03-05T14:10:30"/>
    <d v="2021-03-05T18:56:30"/>
    <s v="Robles Espinoza, Andrea (Cognizant)"/>
    <s v="Item"/>
    <s v="sites/FCGSharePoint/ECC/Lists/DL online requests"/>
  </r>
  <r>
    <x v="23"/>
    <s v="Stop Lisa"/>
    <s v="Chacon Alfaro, Wilberth (Cognizant)"/>
    <x v="0"/>
    <x v="0"/>
    <s v="Other"/>
    <d v="2021-03-05T20:06:59"/>
    <d v="2021-09-24T09:02:00"/>
    <s v="Robles Espinoza, Andrea (Cognizant)"/>
    <s v="Item"/>
    <s v="sites/FCGSharePoint/ECC/Lists/DL online requests"/>
  </r>
  <r>
    <x v="23"/>
    <s v="Transfer Jared"/>
    <s v="Chacon Alfaro, Wilberth (Cognizant)"/>
    <x v="0"/>
    <x v="2"/>
    <s v="Other"/>
    <d v="2021-03-05T20:08:06"/>
    <d v="2021-09-24T09:01:51"/>
    <s v="Robles Espinoza, Andrea (Cognizant)"/>
    <s v="Item"/>
    <s v="sites/FCGSharePoint/ECC/Lists/DL online requests"/>
  </r>
  <r>
    <x v="23"/>
    <s v="New Pete"/>
    <s v="Chacon Alfaro, Wilberth (Cognizant)"/>
    <x v="0"/>
    <x v="2"/>
    <s v="Other"/>
    <d v="2021-03-05T20:08:23"/>
    <d v="2021-09-24T09:01:42"/>
    <s v="Robles Espinoza, Andrea (Cognizant)"/>
    <s v="Item"/>
    <s v="sites/FCGSharePoint/ECC/Lists/DL online requests"/>
  </r>
  <r>
    <x v="23"/>
    <s v="Stop Paul "/>
    <s v="Chacon Alfaro, Wilberth (Cognizant)"/>
    <x v="0"/>
    <x v="0"/>
    <s v="Other"/>
    <d v="2021-03-05T20:08:38"/>
    <d v="2021-09-24T09:01:33"/>
    <s v="Robles Espinoza, Andrea (Cognizant)"/>
    <s v="Item"/>
    <s v="sites/FCGSharePoint/ECC/Lists/DL online requests"/>
  </r>
  <r>
    <x v="24"/>
    <s v="Activate Marjorie"/>
    <s v="Benavides Navas, Jenner (Cognizant)"/>
    <x v="0"/>
    <x v="2"/>
    <s v="Other"/>
    <d v="2021-03-06T09:08:41"/>
    <d v="2021-03-06T11:45:45"/>
    <s v="Robles Espinoza, Andrea (Cognizant)"/>
    <s v="Item"/>
    <s v="sites/FCGSharePoint/ECC/Lists/DL online requests"/>
  </r>
  <r>
    <x v="24"/>
    <s v="Darby Miller"/>
    <s v="Apuy Garcia, Mario (Cognizant)"/>
    <x v="0"/>
    <x v="2"/>
    <s v="Other"/>
    <d v="2021-03-06T09:08:53"/>
    <d v="2021-03-08T08:52:04"/>
    <s v="Robles Espinoza, Andrea (Cognizant)"/>
    <s v="Item"/>
    <s v="sites/FCGSharePoint/ECC/Lists/DL online requests"/>
  </r>
  <r>
    <x v="24"/>
    <s v="Start Naisleth"/>
    <s v="Benavides Navas, Jenner (Cognizant)"/>
    <x v="0"/>
    <x v="2"/>
    <s v="Other"/>
    <d v="2021-03-06T09:09:12"/>
    <d v="2021-03-06T09:30:25"/>
    <s v="Robles Espinoza, Andrea (Cognizant)"/>
    <s v="Item"/>
    <s v="sites/FCGSharePoint/ECC/Lists/DL online requests"/>
  </r>
  <r>
    <x v="24"/>
    <s v="Activate Greg "/>
    <s v="Apuy Garcia, Mario (Cognizant)"/>
    <x v="0"/>
    <x v="2"/>
    <s v="Other"/>
    <d v="2021-03-06T11:24:41"/>
    <d v="2021-03-08T08:51:47"/>
    <s v="Robles Espinoza, Andrea (Cognizant)"/>
    <s v="Item"/>
    <s v="sites/FCGSharePoint/ECC/Lists/DL online requests"/>
  </r>
  <r>
    <x v="24"/>
    <s v="Start Ashley "/>
    <s v="Benavides Navas, Jenner (Cognizant)"/>
    <x v="0"/>
    <x v="2"/>
    <s v="Other"/>
    <d v="2021-03-06T11:25:00"/>
    <d v="2021-03-06T12:09:57"/>
    <s v="Robles Espinoza, Andrea (Cognizant)"/>
    <s v="Item"/>
    <s v="sites/FCGSharePoint/ECC/Lists/DL online requests"/>
  </r>
  <r>
    <x v="25"/>
    <s v="Joseph Devlin"/>
    <s v="Benavides Navas, Jenner (Cognizant)"/>
    <x v="0"/>
    <x v="0"/>
    <s v="Phone# and email matches with acct"/>
    <d v="2021-03-08T08:52:35"/>
    <d v="2021-03-08T09:22:03"/>
    <s v="Robles Espinoza, Andrea (Cognizant)"/>
    <s v="Item"/>
    <s v="sites/FCGSharePoint/ECC/Lists/DL online requests"/>
  </r>
  <r>
    <x v="25"/>
    <s v="Stop Crystal"/>
    <s v="Madriz Perez, Rafael (Cognizant)"/>
    <x v="0"/>
    <x v="0"/>
    <s v="Other"/>
    <d v="2021-03-08T08:54:20"/>
    <d v="2021-03-08T09:48:21"/>
    <s v="Robles Espinoza, Andrea (Cognizant)"/>
    <s v="Item"/>
    <s v="sites/FCGSharePoint/ECC/Lists/DL online requests"/>
  </r>
  <r>
    <x v="25"/>
    <s v="account Gino "/>
    <s v="Chacon Alfaro, Wilberth (Cognizant)"/>
    <x v="0"/>
    <x v="2"/>
    <s v="Verification not passed"/>
    <d v="2021-03-08T09:48:43"/>
    <d v="2021-03-11T19:22:44"/>
    <s v="Robles Espinoza, Andrea (Cognizant)"/>
    <s v="Item"/>
    <s v="sites/FCGSharePoint/ECC/Lists/DL online requests"/>
  </r>
  <r>
    <x v="25"/>
    <s v="New Lennie"/>
    <s v="Chacon Alfaro, Wilberth (Cognizant)"/>
    <x v="0"/>
    <x v="1"/>
    <s v="Verification not passed"/>
    <d v="2021-03-08T09:50:09"/>
    <d v="2021-03-11T19:22:10"/>
    <s v="Robles Espinoza, Andrea (Cognizant)"/>
    <s v="Item"/>
    <s v="sites/FCGSharePoint/ECC/Lists/DL online requests"/>
  </r>
  <r>
    <x v="25"/>
    <s v="Questions Heidi "/>
    <s v="Chacon Alfaro, Wilberth (Cognizant)"/>
    <x v="0"/>
    <x v="1"/>
    <s v="Verification not passed"/>
    <d v="2021-03-08T09:51:31"/>
    <d v="2021-03-08T18:44:34"/>
    <s v="Robles Espinoza, Andrea (Cognizant)"/>
    <s v="Item"/>
    <s v="sites/FCGSharePoint/ECC/Lists/DL online requests"/>
  </r>
  <r>
    <x v="25"/>
    <s v="Activate Nicole "/>
    <s v="Chacon Alfaro, Wilberth (Cognizant)"/>
    <x v="0"/>
    <x v="2"/>
    <s v="Other"/>
    <d v="2021-03-08T09:52:03"/>
    <d v="2021-03-08T09:52:03"/>
    <s v="Robles Espinoza, Andrea (Cognizant)"/>
    <s v="Item"/>
    <s v="sites/FCGSharePoint/ECC/Lists/DL online requests"/>
  </r>
  <r>
    <x v="25"/>
    <s v="Start Megan "/>
    <s v="Chacon Alfaro, Wilberth (Cognizant)"/>
    <x v="0"/>
    <x v="2"/>
    <s v="Other"/>
    <d v="2021-03-08T09:52:39"/>
    <d v="2021-03-08T19:07:43"/>
    <s v="Robles Espinoza, Andrea (Cognizant)"/>
    <s v="Item"/>
    <s v="sites/FCGSharePoint/ECC/Lists/DL online requests"/>
  </r>
  <r>
    <x v="25"/>
    <s v="Activate Carola"/>
    <s v="Chacon Alfaro, Wilberth (Cognizant)"/>
    <x v="0"/>
    <x v="2"/>
    <s v="Verification not passed"/>
    <d v="2021-03-08T09:53:12"/>
    <d v="2021-03-08T19:58:42"/>
    <s v="Robles Espinoza, Andrea (Cognizant)"/>
    <s v="Item"/>
    <s v="sites/FCGSharePoint/ECC/Lists/DL online requests"/>
  </r>
  <r>
    <x v="25"/>
    <s v="New Magda"/>
    <s v="Chacon Alfaro, Wilberth (Cognizant)"/>
    <x v="0"/>
    <x v="3"/>
    <s v="Other"/>
    <d v="2021-03-08T09:54:07"/>
    <d v="2021-03-08T19:12:02"/>
    <s v="Robles Espinoza, Andrea (Cognizant)"/>
    <s v="Item"/>
    <s v="sites/FCGSharePoint/ECC/Lists/DL online requests"/>
  </r>
  <r>
    <x v="25"/>
    <s v="Start Mariam "/>
    <s v="Chacon Alfaro, Wilberth (Cognizant)"/>
    <x v="0"/>
    <x v="1"/>
    <s v="Other"/>
    <d v="2021-03-08T09:54:40"/>
    <d v="2021-04-29T20:35:37"/>
    <s v="Robles Espinoza, Andrea (Cognizant)"/>
    <s v="Item"/>
    <s v="sites/FCGSharePoint/ECC/Lists/DL online requests"/>
  </r>
  <r>
    <x v="25"/>
    <s v="New Jasmin "/>
    <s v="Chacon Alfaro, Wilberth (Cognizant)"/>
    <x v="0"/>
    <x v="2"/>
    <s v="Other"/>
    <d v="2021-03-08T09:55:08"/>
    <d v="2021-03-08T09:55:08"/>
    <s v="Robles Espinoza, Andrea (Cognizant)"/>
    <s v="Item"/>
    <s v="sites/FCGSharePoint/ECC/Lists/DL online requests"/>
  </r>
  <r>
    <x v="25"/>
    <s v="Stop Jason "/>
    <s v="Chacon Alfaro, Wilberth (Cognizant)"/>
    <x v="0"/>
    <x v="0"/>
    <s v="Phone# and email matches with acct"/>
    <d v="2021-03-08T09:55:38"/>
    <d v="2021-03-08T09:55:38"/>
    <s v="Robles Espinoza, Andrea (Cognizant)"/>
    <s v="Item"/>
    <s v="sites/FCGSharePoint/ECC/Lists/DL online requests"/>
  </r>
  <r>
    <x v="25"/>
    <s v="Stop Kristina "/>
    <s v="Chacon Alfaro, Wilberth (Cognizant)"/>
    <x v="0"/>
    <x v="0"/>
    <s v="Phone# and email matches with acct"/>
    <d v="2021-03-08T09:56:08"/>
    <d v="2021-03-08T09:56:08"/>
    <s v="Robles Espinoza, Andrea (Cognizant)"/>
    <s v="Item"/>
    <s v="sites/FCGSharePoint/ECC/Lists/DL online requests"/>
  </r>
  <r>
    <x v="25"/>
    <s v="Starting Milbourn"/>
    <s v="Leiton Benavides, Stefany (Cognizant)"/>
    <x v="0"/>
    <x v="2"/>
    <s v="Other"/>
    <d v="2021-03-08T10:00:18"/>
    <d v="2021-03-08T10:00:18"/>
    <s v="Robles Espinoza, Andrea (Cognizant)"/>
    <s v="Item"/>
    <s v="sites/FCGSharePoint/ECC/Lists/DL online requests"/>
  </r>
  <r>
    <x v="25"/>
    <s v="Start Leary"/>
    <s v="Corrales Escoto, Sofia (Cognizant)"/>
    <x v="0"/>
    <x v="2"/>
    <s v="Other"/>
    <d v="2021-03-08T10:12:28"/>
    <d v="2021-09-24T09:01:13"/>
    <s v="Robles Espinoza, Andrea (Cognizant)"/>
    <s v="Item"/>
    <s v="sites/FCGSharePoint/ECC/Lists/DL online requests"/>
  </r>
  <r>
    <x v="25"/>
    <s v="Gas Alexandra"/>
    <s v="Benavides Navas, Jenner (Cognizant)"/>
    <x v="0"/>
    <x v="2"/>
    <s v="Other"/>
    <d v="2021-03-08T13:58:33"/>
    <d v="2021-03-09T08:56:43"/>
    <s v="Robles Espinoza, Andrea (Cognizant)"/>
    <s v="Item"/>
    <s v="sites/FCGSharePoint/ECC/Lists/DL online requests"/>
  </r>
  <r>
    <x v="25"/>
    <s v="Stop Kevin"/>
    <s v="Madriz Perez, Rafael (Cognizant)"/>
    <x v="0"/>
    <x v="0"/>
    <s v="Other"/>
    <d v="2021-03-08T13:58:55"/>
    <d v="2021-03-11T09:34:47"/>
    <s v="Robles Espinoza, Andrea (Cognizant)"/>
    <s v="Item"/>
    <s v="sites/FCGSharePoint/ECC/Lists/DL online requests"/>
  </r>
  <r>
    <x v="25"/>
    <s v="Transfer Linda"/>
    <s v="Corrales Escoto, Sofia (Cognizant)"/>
    <x v="0"/>
    <x v="2"/>
    <s v="Verification not passed"/>
    <d v="2021-03-08T13:59:14"/>
    <d v="2021-03-09T09:14:12"/>
    <s v="Robles Espinoza, Andrea (Cognizant)"/>
    <s v="Item"/>
    <s v="sites/FCGSharePoint/ECC/Lists/DL online requests"/>
  </r>
  <r>
    <x v="25"/>
    <s v="New Natalie "/>
    <s v="Corrales Escoto, Sofia (Cognizant)"/>
    <x v="0"/>
    <x v="2"/>
    <s v="Verification not passed"/>
    <d v="2021-03-08T16:24:25"/>
    <d v="2021-03-09T09:16:04"/>
    <s v="Robles Espinoza, Andrea (Cognizant)"/>
    <s v="Item"/>
    <s v="sites/FCGSharePoint/ECC/Lists/DL online requests"/>
  </r>
  <r>
    <x v="26"/>
    <s v="City Robel"/>
    <s v="Apuy Garcia, Mario (Cognizant)"/>
    <x v="0"/>
    <x v="3"/>
    <s v="Other"/>
    <d v="2021-03-09T09:04:04"/>
    <d v="2021-03-09T10:49:53"/>
    <s v="Robles Espinoza, Andrea (Cognizant)"/>
    <s v="Item"/>
    <s v="sites/FCGSharePoint/ECC/Lists/DL online requests"/>
  </r>
  <r>
    <x v="26"/>
    <s v="Transfer Tiffany "/>
    <s v="Apuy Garcia, Mario (Cognizant)"/>
    <x v="0"/>
    <x v="1"/>
    <s v="Other"/>
    <d v="2021-03-09T09:04:30"/>
    <d v="2021-03-09T10:50:49"/>
    <s v="Robles Espinoza, Andrea (Cognizant)"/>
    <s v="Item"/>
    <s v="sites/FCGSharePoint/ECC/Lists/DL online requests"/>
  </r>
  <r>
    <x v="26"/>
    <s v="Activate EARL"/>
    <s v="Benavides Navas, Jenner (Cognizant)"/>
    <x v="0"/>
    <x v="2"/>
    <s v="Other"/>
    <d v="2021-03-09T09:04:52"/>
    <d v="2021-03-10T08:36:53"/>
    <s v="Robles Espinoza, Andrea (Cognizant)"/>
    <s v="Item"/>
    <s v="sites/FCGSharePoint/ECC/Lists/DL online requests"/>
  </r>
  <r>
    <x v="26"/>
    <s v="Close VML"/>
    <s v="Benavides Navas, Jenner (Cognizant)"/>
    <x v="0"/>
    <x v="0"/>
    <s v="Phone# and email matches with acct"/>
    <d v="2021-03-09T09:05:13"/>
    <d v="2021-03-09T09:54:51"/>
    <s v="Robles Espinoza, Andrea (Cognizant)"/>
    <s v="Item"/>
    <s v="sites/FCGSharePoint/ECC/Lists/DL online requests"/>
  </r>
  <r>
    <x v="26"/>
    <s v="Stop Latasha"/>
    <s v="Corrales Escoto, Sofia (Cognizant)"/>
    <x v="0"/>
    <x v="0"/>
    <s v="Phone# and email matches with acct"/>
    <d v="2021-03-09T09:05:35"/>
    <d v="2021-03-09T11:07:46"/>
    <s v="Robles Espinoza, Andrea (Cognizant)"/>
    <s v="Item"/>
    <s v="sites/FCGSharePoint/ECC/Lists/DL online requests"/>
  </r>
  <r>
    <x v="26"/>
    <s v="Transfer Julia"/>
    <s v="Corrales Escoto, Sofia (Cognizant)"/>
    <x v="0"/>
    <x v="2"/>
    <s v="Phone# and email matches with acct"/>
    <d v="2021-03-09T09:06:07"/>
    <d v="2021-03-09T17:24:04"/>
    <s v="Robles Espinoza, Andrea (Cognizant)"/>
    <s v="Item"/>
    <s v="sites/FCGSharePoint/ECC/Lists/DL online requests"/>
  </r>
  <r>
    <x v="26"/>
    <s v="Stop Amy"/>
    <s v="Madriz Perez, Rafael (Cognizant)"/>
    <x v="0"/>
    <x v="0"/>
    <s v="Verification not passed"/>
    <d v="2021-03-09T09:06:31"/>
    <d v="2021-03-09T10:13:00"/>
    <s v="Robles Espinoza, Andrea (Cognizant)"/>
    <s v="Item"/>
    <s v="sites/FCGSharePoint/ECC/Lists/DL online requests"/>
  </r>
  <r>
    <x v="26"/>
    <s v="Transfer Heather"/>
    <s v="Madriz Perez, Rafael (Cognizant)"/>
    <x v="0"/>
    <x v="1"/>
    <s v="Other"/>
    <d v="2021-03-09T09:06:48"/>
    <d v="2021-03-09T09:52:20"/>
    <s v="Robles Espinoza, Andrea (Cognizant)"/>
    <s v="Item"/>
    <s v="sites/FCGSharePoint/ECC/Lists/DL online requests"/>
  </r>
  <r>
    <x v="26"/>
    <s v="Transferir Emerita"/>
    <s v="Benavides Navas, Jenner (Cognizant)"/>
    <x v="0"/>
    <x v="1"/>
    <s v="Other"/>
    <d v="2021-03-09T12:09:38"/>
    <d v="2021-03-09T12:16:59"/>
    <s v="Robles Espinoza, Andrea (Cognizant)"/>
    <s v="Item"/>
    <s v="sites/FCGSharePoint/ECC/Lists/DL online requests"/>
  </r>
  <r>
    <x v="26"/>
    <s v="Stop Ben "/>
    <s v="Apuy Garcia, Mario (Cognizant)"/>
    <x v="0"/>
    <x v="0"/>
    <s v="Phone# and email matches with acct"/>
    <d v="2021-03-09T12:10:10"/>
    <d v="2021-03-09T14:08:45"/>
    <s v="Robles Espinoza, Andrea (Cognizant)"/>
    <s v="Item"/>
    <s v="sites/FCGSharePoint/ECC/Lists/DL online requests"/>
  </r>
  <r>
    <x v="26"/>
    <s v="Stop Andy "/>
    <s v="Corrales Escoto, Sofia (Cognizant)"/>
    <x v="0"/>
    <x v="0"/>
    <s v="Phone# and email matches with acct"/>
    <d v="2021-03-09T12:10:31"/>
    <d v="2021-03-09T14:55:20"/>
    <s v="Robles Espinoza, Andrea (Cognizant)"/>
    <s v="Item"/>
    <s v="sites/FCGSharePoint/ECC/Lists/DL online requests"/>
  </r>
  <r>
    <x v="26"/>
    <s v="Pinsky Amanda"/>
    <s v="Madriz Perez, Rafael (Cognizant)"/>
    <x v="0"/>
    <x v="0"/>
    <s v="Phone# and email matches with acct"/>
    <d v="2021-03-09T12:10:51"/>
    <d v="2021-03-09T14:22:18"/>
    <s v="Robles Espinoza, Andrea (Cognizant)"/>
    <s v="Item"/>
    <s v="sites/FCGSharePoint/ECC/Lists/DL online requests"/>
  </r>
  <r>
    <x v="26"/>
    <s v="Activate Jswetz"/>
    <s v="Madriz Perez, Rafael (Cognizant)"/>
    <x v="0"/>
    <x v="2"/>
    <s v="Other"/>
    <d v="2021-03-09T15:09:17"/>
    <d v="2021-03-09T16:25:01"/>
    <s v="Robles Espinoza, Andrea (Cognizant)"/>
    <s v="Item"/>
    <s v="sites/FCGSharePoint/ECC/Lists/DL online requests"/>
  </r>
  <r>
    <x v="26"/>
    <s v="Become Nena"/>
    <s v="Madriz Perez, Rafael (Cognizant)"/>
    <x v="0"/>
    <x v="2"/>
    <s v="Phone# and email matches with acct"/>
    <d v="2021-03-09T15:09:38"/>
    <d v="2021-04-28T10:37:05"/>
    <s v="Robles Espinoza, Andrea (Cognizant)"/>
    <s v="Item"/>
    <s v="sites/FCGSharePoint/ECC/Lists/DL online requests"/>
  </r>
  <r>
    <x v="26"/>
    <s v="Stop Yasha"/>
    <s v="Corrales Escoto, Sofia (Cognizant)"/>
    <x v="0"/>
    <x v="0"/>
    <s v="Verification not passed"/>
    <d v="2021-03-09T15:09:56"/>
    <d v="2021-03-09T16:35:00"/>
    <s v="Robles Espinoza, Andrea (Cognizant)"/>
    <s v="Item"/>
    <s v="sites/FCGSharePoint/ECC/Lists/DL online requests"/>
  </r>
  <r>
    <x v="26"/>
    <s v="New Lisa "/>
    <s v="Corrales Escoto, Sofia (Cognizant)"/>
    <x v="0"/>
    <x v="2"/>
    <s v="Other"/>
    <d v="2021-03-09T15:11:36"/>
    <d v="2021-09-24T09:01:02"/>
    <s v="Robles Espinoza, Andrea (Cognizant)"/>
    <s v="Item"/>
    <s v="sites/FCGSharePoint/ECC/Lists/DL online requests"/>
  </r>
  <r>
    <x v="26"/>
    <s v="Stop Melody "/>
    <s v="Madriz Perez, Rafael (Cognizant)"/>
    <x v="0"/>
    <x v="0"/>
    <s v="Phone# and email matches with acct"/>
    <d v="2021-03-09T16:06:17"/>
    <d v="2021-03-09T17:01:03"/>
    <s v="Robles Espinoza, Andrea (Cognizant)"/>
    <s v="Item"/>
    <s v="sites/FCGSharePoint/ECC/Lists/DL online requests"/>
  </r>
  <r>
    <x v="27"/>
    <s v="New Janet "/>
    <s v="Benavides Navas, Jenner (Cognizant)"/>
    <x v="0"/>
    <x v="2"/>
    <s v="Other"/>
    <d v="2021-03-09T17:25:12"/>
    <d v="2021-03-10T11:36:35"/>
    <s v="Robles Espinoza, Andrea (Cognizant)"/>
    <s v="Item"/>
    <s v="sites/FCGSharePoint/ECC/Lists/DL online requests"/>
  </r>
  <r>
    <x v="27"/>
    <s v="Start Joey"/>
    <s v="Benavides Navas, Jenner (Cognizant)"/>
    <x v="0"/>
    <x v="2"/>
    <s v="Other"/>
    <d v="2021-03-10T09:59:44"/>
    <d v="2021-03-16T07:08:08"/>
    <s v="Robles Espinoza, Andrea (Cognizant)"/>
    <s v="Item"/>
    <s v="sites/FCGSharePoint/ECC/Lists/DL online requests"/>
  </r>
  <r>
    <x v="27"/>
    <s v="Stop Karla"/>
    <s v="Apuy Garcia, Mario (Cognizant)"/>
    <x v="0"/>
    <x v="0"/>
    <s v="Phone# and email matches with acct"/>
    <d v="2021-03-10T09:59:58"/>
    <d v="2021-03-10T11:55:04"/>
    <s v="Robles Espinoza, Andrea (Cognizant)"/>
    <s v="Item"/>
    <s v="sites/FCGSharePoint/ECC/Lists/DL online requests"/>
  </r>
  <r>
    <x v="27"/>
    <s v="Move Sharon"/>
    <s v="Apuy Garcia, Mario (Cognizant)"/>
    <x v="0"/>
    <x v="2"/>
    <s v="Phone# and email matches with acct"/>
    <d v="2021-03-10T10:00:19"/>
    <d v="2021-03-10T11:57:59"/>
    <s v="Robles Espinoza, Andrea (Cognizant)"/>
    <s v="Item"/>
    <s v="sites/FCGSharePoint/ECC/Lists/DL online requests"/>
  </r>
  <r>
    <x v="27"/>
    <s v="I would Edgar"/>
    <s v="Madriz Perez, Rafael (Cognizant)"/>
    <x v="0"/>
    <x v="3"/>
    <s v="Other"/>
    <d v="2021-03-10T10:00:36"/>
    <d v="2021-03-10T10:36:47"/>
    <s v="Robles Espinoza, Andrea (Cognizant)"/>
    <s v="Item"/>
    <s v="sites/FCGSharePoint/ECC/Lists/DL online requests"/>
  </r>
  <r>
    <x v="27"/>
    <s v="Service Jerome"/>
    <s v="Madriz Perez, Rafael (Cognizant)"/>
    <x v="0"/>
    <x v="3"/>
    <s v="Other"/>
    <d v="2021-03-10T10:00:57"/>
    <d v="2021-03-10T10:47:34"/>
    <s v="Robles Espinoza, Andrea (Cognizant)"/>
    <s v="Item"/>
    <s v="sites/FCGSharePoint/ECC/Lists/DL online requests"/>
  </r>
  <r>
    <x v="27"/>
    <s v="1317 Noemi "/>
    <s v="Corrales Escoto, Sofia (Cognizant)"/>
    <x v="0"/>
    <x v="0"/>
    <s v="Phone# and email matches with acct"/>
    <d v="2021-03-10T10:01:17"/>
    <d v="2021-03-10T17:04:59"/>
    <s v="Robles Espinoza, Andrea (Cognizant)"/>
    <s v="Item"/>
    <s v="sites/FCGSharePoint/ECC/Lists/DL online requests"/>
  </r>
  <r>
    <x v="27"/>
    <s v="11580 Vincent "/>
    <s v="Corrales Escoto, Sofia (Cognizant)"/>
    <x v="0"/>
    <x v="2"/>
    <s v="Phone# and email matches with acct"/>
    <d v="2021-03-10T10:01:36"/>
    <d v="2021-03-10T15:51:11"/>
    <s v="Robles Espinoza, Andrea (Cognizant)"/>
    <s v="Item"/>
    <s v="sites/FCGSharePoint/ECC/Lists/DL online requests"/>
  </r>
  <r>
    <x v="27"/>
    <s v="Acct Cmaccoy"/>
    <s v="Benavides Navas, Jenner (Cognizant)"/>
    <x v="0"/>
    <x v="0"/>
    <s v="Phone# and email matches with acct"/>
    <d v="2021-03-10T10:01:50"/>
    <d v="2021-03-10T11:50:19"/>
    <s v="Robles Espinoza, Andrea (Cognizant)"/>
    <s v="Item"/>
    <s v="sites/FCGSharePoint/ECC/Lists/DL online requests"/>
  </r>
  <r>
    <x v="27"/>
    <s v="Stop Diann"/>
    <s v="Corrales Escoto, Sofia (Cognizant)"/>
    <x v="0"/>
    <x v="0"/>
    <s v="Phone# and email matches with acct"/>
    <d v="2021-03-10T10:02:10"/>
    <d v="2021-03-10T11:58:35"/>
    <s v="Robles Espinoza, Andrea (Cognizant)"/>
    <s v="Item"/>
    <s v="sites/FCGSharePoint/ECC/Lists/DL online requests"/>
  </r>
  <r>
    <x v="27"/>
    <s v="Start Melissa"/>
    <s v="Apuy Garcia, Mario (Cognizant)"/>
    <x v="0"/>
    <x v="2"/>
    <s v="Other"/>
    <d v="2021-03-10T11:45:03"/>
    <d v="2021-03-10T12:16:01"/>
    <s v="Robles Espinoza, Andrea (Cognizant)"/>
    <s v="Item"/>
    <s v="sites/FCGSharePoint/ECC/Lists/DL online requests"/>
  </r>
  <r>
    <x v="27"/>
    <s v="Stop Jesse"/>
    <s v="Madriz Perez, Rafael (Cognizant)"/>
    <x v="0"/>
    <x v="0"/>
    <s v="Phone# and email matches with acct"/>
    <d v="2021-03-10T11:45:19"/>
    <d v="2021-03-10T14:47:08"/>
    <s v="Robles Espinoza, Andrea (Cognizant)"/>
    <s v="Item"/>
    <s v="sites/FCGSharePoint/ECC/Lists/DL online requests"/>
  </r>
  <r>
    <x v="27"/>
    <s v="Stop Jorge"/>
    <s v="Madriz Perez, Rafael (Cognizant)"/>
    <x v="0"/>
    <x v="0"/>
    <s v="Phone# and email matches with acct"/>
    <d v="2021-03-10T11:46:24"/>
    <d v="2021-03-10T14:34:05"/>
    <s v="Robles Espinoza, Andrea (Cognizant)"/>
    <s v="Item"/>
    <s v="sites/FCGSharePoint/ECC/Lists/DL online requests"/>
  </r>
  <r>
    <x v="27"/>
    <s v="Gas Kursten "/>
    <s v="Benavides Navas, Jenner (Cognizant)"/>
    <x v="0"/>
    <x v="2"/>
    <s v="Other"/>
    <d v="2021-03-10T14:07:44"/>
    <d v="2021-03-11T11:19:11"/>
    <s v="Robles Espinoza, Andrea (Cognizant)"/>
    <s v="Item"/>
    <s v="sites/FCGSharePoint/ECC/Lists/DL online requests"/>
  </r>
  <r>
    <x v="27"/>
    <s v="Cancel David "/>
    <s v="Apuy Garcia, Mario (Cognizant)"/>
    <x v="0"/>
    <x v="0"/>
    <s v="Verification not passed"/>
    <d v="2021-03-10T14:07:57"/>
    <d v="2021-03-11T12:04:20"/>
    <s v="Robles Espinoza, Andrea (Cognizant)"/>
    <s v="Item"/>
    <s v="sites/FCGSharePoint/ECC/Lists/DL online requests"/>
  </r>
  <r>
    <x v="27"/>
    <s v="Request PK"/>
    <s v="Corrales Escoto, Sofia (Cognizant)"/>
    <x v="0"/>
    <x v="2"/>
    <s v="Other"/>
    <d v="2021-03-10T14:08:18"/>
    <d v="2021-03-10T14:56:22"/>
    <s v="Robles Espinoza, Andrea (Cognizant)"/>
    <s v="Item"/>
    <s v="sites/FCGSharePoint/ECC/Lists/DL online requests"/>
  </r>
  <r>
    <x v="27"/>
    <s v="New Jhonlena"/>
    <s v="Corrales Escoto, Sofia (Cognizant)"/>
    <x v="0"/>
    <x v="3"/>
    <s v="Balance or any previous transaction"/>
    <d v="2021-03-10T14:08:40"/>
    <d v="2021-03-10T15:52:06"/>
    <s v="Robles Espinoza, Andrea (Cognizant)"/>
    <s v="Item"/>
    <s v="sites/FCGSharePoint/ECC/Lists/DL online requests"/>
  </r>
  <r>
    <x v="27"/>
    <s v="11380 Alfredo "/>
    <s v="Leiton Benavides, Stefany (Cognizant)"/>
    <x v="0"/>
    <x v="3"/>
    <s v="Other"/>
    <d v="2021-03-10T17:05:44"/>
    <d v="2021-03-11T09:18:02"/>
    <s v="Robles Espinoza, Andrea (Cognizant)"/>
    <s v="Item"/>
    <s v="sites/FCGSharePoint/ECC/Lists/DL online requests"/>
  </r>
  <r>
    <x v="27"/>
    <s v="New Ariadna"/>
    <s v="Leiton Benavides, Stefany (Cognizant)"/>
    <x v="0"/>
    <x v="3"/>
    <s v="Other"/>
    <d v="2021-03-10T17:06:01"/>
    <d v="2021-03-11T09:18:25"/>
    <s v="Robles Espinoza, Andrea (Cognizant)"/>
    <s v="Item"/>
    <s v="sites/FCGSharePoint/ECC/Lists/DL online requests"/>
  </r>
  <r>
    <x v="28"/>
    <s v="Gas Arianna"/>
    <s v="Leiton Benavides, Stefany (Cognizant)"/>
    <x v="0"/>
    <x v="3"/>
    <s v="Other"/>
    <d v="2021-03-11T09:18:52"/>
    <d v="2021-03-12T01:10:20"/>
    <s v="Robles Espinoza, Andrea (Cognizant)"/>
    <s v="Item"/>
    <s v="sites/FCGSharePoint/ECC/Lists/DL online requests"/>
  </r>
  <r>
    <x v="28"/>
    <s v="New Josealamo"/>
    <s v="Apuy Garcia, Mario (Cognizant)"/>
    <x v="0"/>
    <x v="2"/>
    <s v="Other"/>
    <d v="2021-03-11T09:22:08"/>
    <d v="2021-03-12T14:33:55"/>
    <s v="Robles Espinoza, Andrea (Cognizant)"/>
    <s v="Item"/>
    <s v="sites/FCGSharePoint/ECC/Lists/DL online requests"/>
  </r>
  <r>
    <x v="28"/>
    <s v="Close Sue"/>
    <s v="Benavides Navas, Jenner (Cognizant)"/>
    <x v="0"/>
    <x v="0"/>
    <s v="Phone# and email matches with acct"/>
    <d v="2021-03-11T09:22:29"/>
    <d v="2021-03-11T11:18:21"/>
    <s v="Robles Espinoza, Andrea (Cognizant)"/>
    <s v="Item"/>
    <s v="sites/FCGSharePoint/ECC/Lists/DL online requests"/>
  </r>
  <r>
    <x v="28"/>
    <s v="Victor Anamary"/>
    <s v="Madriz Perez, Rafael (Cognizant)"/>
    <x v="0"/>
    <x v="0"/>
    <s v="Phone# and email matches with acct"/>
    <d v="2021-03-11T09:22:49"/>
    <d v="2021-03-12T09:56:03"/>
    <s v="Robles Espinoza, Andrea (Cognizant)"/>
    <s v="Item"/>
    <s v="sites/FCGSharePoint/ECC/Lists/DL online requests"/>
  </r>
  <r>
    <x v="28"/>
    <s v="Stop Shelly"/>
    <s v="Madriz Perez, Rafael (Cognizant)"/>
    <x v="0"/>
    <x v="0"/>
    <s v="Phone# and email matches with acct"/>
    <d v="2021-03-11T09:23:08"/>
    <d v="2021-03-11T10:34:07"/>
    <s v="Robles Espinoza, Andrea (Cognizant)"/>
    <s v="Item"/>
    <s v="sites/FCGSharePoint/ECC/Lists/DL online requests"/>
  </r>
  <r>
    <x v="28"/>
    <s v="Start Cindy "/>
    <s v="Corrales Escoto, Sofia (Cognizant)"/>
    <x v="0"/>
    <x v="2"/>
    <s v="Phone# and email matches with acct"/>
    <d v="2021-03-11T09:23:44"/>
    <d v="2021-03-11T16:07:40"/>
    <s v="Robles Espinoza, Andrea (Cognizant)"/>
    <s v="Item"/>
    <s v="sites/FCGSharePoint/ECC/Lists/DL online requests"/>
  </r>
  <r>
    <x v="28"/>
    <s v="Starting Jennifer"/>
    <s v="Apuy Garcia, Mario (Cognizant)"/>
    <x v="0"/>
    <x v="2"/>
    <s v="Phone# and email matches with acct"/>
    <d v="2021-03-11T12:15:23"/>
    <d v="2021-03-11T13:29:04"/>
    <s v="Robles Espinoza, Andrea (Cognizant)"/>
    <s v="Item"/>
    <s v="sites/FCGSharePoint/ECC/Lists/DL online requests"/>
  </r>
  <r>
    <x v="28"/>
    <s v="Activate Elanie"/>
    <s v="Apuy Garcia, Mario (Cognizant)"/>
    <x v="0"/>
    <x v="2"/>
    <s v="Phone# and email matches with acct"/>
    <d v="2021-03-11T12:15:50"/>
    <d v="2021-03-11T13:28:05"/>
    <s v="Robles Espinoza, Andrea (Cognizant)"/>
    <s v="Item"/>
    <s v="sites/FCGSharePoint/ECC/Lists/DL online requests"/>
  </r>
  <r>
    <x v="28"/>
    <s v="Stop Penny"/>
    <s v="Madriz Perez, Rafael (Cognizant)"/>
    <x v="0"/>
    <x v="0"/>
    <s v="Phone# and email matches with acct"/>
    <d v="2021-03-11T12:16:09"/>
    <d v="2021-03-11T12:31:31"/>
    <s v="Robles Espinoza, Andrea (Cognizant)"/>
    <s v="Item"/>
    <s v="sites/FCGSharePoint/ECC/Lists/DL online requests"/>
  </r>
  <r>
    <x v="28"/>
    <s v="Transfer Nicole"/>
    <s v="Madriz Perez, Rafael (Cognizant)"/>
    <x v="0"/>
    <x v="0"/>
    <s v="Phone# and email matches with acct"/>
    <d v="2021-03-11T12:16:25"/>
    <d v="2021-03-11T14:26:02"/>
    <s v="Robles Espinoza, Andrea (Cognizant)"/>
    <s v="Item"/>
    <s v="sites/FCGSharePoint/ECC/Lists/DL online requests"/>
  </r>
  <r>
    <x v="28"/>
    <s v="New Keila"/>
    <s v="Corrales Escoto, Sofia (Cognizant)"/>
    <x v="0"/>
    <x v="2"/>
    <s v="Phone# and email matches with acct"/>
    <d v="2021-03-11T12:16:44"/>
    <d v="2021-03-11T14:06:22"/>
    <s v="Robles Espinoza, Andrea (Cognizant)"/>
    <s v="Item"/>
    <s v="sites/FCGSharePoint/ECC/Lists/DL online requests"/>
  </r>
  <r>
    <x v="28"/>
    <s v="Stop Martin"/>
    <s v="Corrales Escoto, Sofia (Cognizant)"/>
    <x v="0"/>
    <x v="0"/>
    <s v="Phone# and email matches with acct"/>
    <d v="2021-03-11T12:17:02"/>
    <d v="2021-03-15T06:13:56"/>
    <s v="Robles Espinoza, Andrea (Cognizant)"/>
    <s v="Item"/>
    <s v="sites/FCGSharePoint/ECC/Lists/DL online requests"/>
  </r>
  <r>
    <x v="28"/>
    <s v="Service Thomas "/>
    <s v="Apuy Garcia, Mario (Cognizant)"/>
    <x v="0"/>
    <x v="0"/>
    <s v="Phone# and email matches with acct"/>
    <d v="2021-03-11T14:12:21"/>
    <d v="2021-03-12T13:42:28"/>
    <s v="Robles Espinoza, Andrea (Cognizant)"/>
    <s v="Item"/>
    <s v="sites/FCGSharePoint/ECC/Lists/DL online requests"/>
  </r>
  <r>
    <x v="28"/>
    <s v="10800 John "/>
    <s v="Apuy Garcia, Mario (Cognizant)"/>
    <x v="0"/>
    <x v="2"/>
    <s v="Phone# and email matches with acct"/>
    <d v="2021-03-11T14:12:45"/>
    <d v="2021-03-11T14:43:58"/>
    <s v="Robles Espinoza, Andrea (Cognizant)"/>
    <s v="Item"/>
    <s v="sites/FCGSharePoint/ECC/Lists/DL online requests"/>
  </r>
  <r>
    <x v="28"/>
    <s v="Start Juliette"/>
    <s v="Madriz Perez, Rafael (Cognizant)"/>
    <x v="0"/>
    <x v="2"/>
    <s v="Phone# and email matches with acct"/>
    <d v="2021-03-11T14:13:07"/>
    <d v="2021-03-22T10:32:11"/>
    <s v="Robles Espinoza, Andrea (Cognizant)"/>
    <s v="Item"/>
    <s v="sites/FCGSharePoint/ECC/Lists/DL online requests"/>
  </r>
  <r>
    <x v="28"/>
    <s v="Cancelling Joshua"/>
    <s v="Madriz Perez, Rafael (Cognizant)"/>
    <x v="0"/>
    <x v="0"/>
    <s v="Phone# and email matches with acct"/>
    <d v="2021-03-11T14:13:29"/>
    <d v="2021-03-11T14:43:23"/>
    <s v="Robles Espinoza, Andrea (Cognizant)"/>
    <s v="Item"/>
    <s v="sites/FCGSharePoint/ECC/Lists/DL online requests"/>
  </r>
  <r>
    <x v="28"/>
    <s v="1162 Danielle"/>
    <s v="Madriz Perez, Rafael (Cognizant)"/>
    <x v="0"/>
    <x v="0"/>
    <s v="Phone# and email matches with acct"/>
    <d v="2021-03-11T14:13:56"/>
    <d v="2021-03-11T14:55:31"/>
    <s v="Robles Espinoza, Andrea (Cognizant)"/>
    <s v="Item"/>
    <s v="sites/FCGSharePoint/ECC/Lists/DL online requests"/>
  </r>
  <r>
    <x v="28"/>
    <s v="Stop Flynn"/>
    <s v="Corrales Escoto, Sofia (Cognizant)"/>
    <x v="0"/>
    <x v="0"/>
    <s v="Verification not passed"/>
    <d v="2021-03-11T14:14:46"/>
    <d v="2021-03-25T05:46:19"/>
    <s v="Robles Espinoza, Andrea (Cognizant)"/>
    <s v="Item"/>
    <s v="sites/FCGSharePoint/ECC/Lists/DL online requests"/>
  </r>
  <r>
    <x v="28"/>
    <s v="Stop Kelli"/>
    <s v="Corrales Escoto, Sofia (Cognizant)"/>
    <x v="0"/>
    <x v="0"/>
    <s v="Phone# and email matches with acct"/>
    <d v="2021-03-11T14:15:18"/>
    <d v="2021-03-11T18:36:07"/>
    <s v="Robles Espinoza, Andrea (Cognizant)"/>
    <s v="Item"/>
    <s v="sites/FCGSharePoint/ECC/Lists/DL online requests"/>
  </r>
  <r>
    <x v="28"/>
    <s v="Stop Melissa"/>
    <s v="Corrales Escoto, Sofia (Cognizant)"/>
    <x v="0"/>
    <x v="0"/>
    <s v="Verification not passed"/>
    <d v="2021-03-11T14:15:54"/>
    <d v="2021-03-15T06:25:48"/>
    <s v="Robles Espinoza, Andrea (Cognizant)"/>
    <s v="Item"/>
    <s v="sites/FCGSharePoint/ECC/Lists/DL online requests"/>
  </r>
  <r>
    <x v="28"/>
    <s v="New Sara"/>
    <s v="Chacon Alfaro, Wilberth (Cognizant)"/>
    <x v="0"/>
    <x v="3"/>
    <s v="Other"/>
    <d v="2021-03-11T17:44:05"/>
    <d v="2021-09-24T09:00:52"/>
    <s v="Robles Espinoza, Andrea (Cognizant)"/>
    <s v="Item"/>
    <s v="sites/FCGSharePoint/ECC/Lists/DL online requests"/>
  </r>
  <r>
    <x v="28"/>
    <s v="Stop Heather"/>
    <s v="Chacon Alfaro, Wilberth (Cognizant)"/>
    <x v="0"/>
    <x v="0"/>
    <s v="Phone# and email matches with acct"/>
    <d v="2021-03-11T17:44:29"/>
    <d v="2021-03-11T21:35:01"/>
    <s v="Robles Espinoza, Andrea (Cognizant)"/>
    <s v="Item"/>
    <s v="sites/FCGSharePoint/ECC/Lists/DL online requests"/>
  </r>
  <r>
    <x v="28"/>
    <s v="Stop Louise"/>
    <s v="Chacon Alfaro, Wilberth (Cognizant)"/>
    <x v="0"/>
    <x v="0"/>
    <s v="Phone# and email matches with acct"/>
    <d v="2021-03-11T17:44:55"/>
    <d v="2021-03-11T21:48:08"/>
    <s v="Robles Espinoza, Andrea (Cognizant)"/>
    <s v="Item"/>
    <s v="sites/FCGSharePoint/ECC/Lists/DL online requests"/>
  </r>
  <r>
    <x v="28"/>
    <s v="Start Barry"/>
    <s v="Chacon Alfaro, Wilberth (Cognizant)"/>
    <x v="0"/>
    <x v="2"/>
    <s v="Other"/>
    <d v="2021-03-11T17:45:20"/>
    <d v="2021-09-24T09:00:40"/>
    <s v="Robles Espinoza, Andrea (Cognizant)"/>
    <s v="Item"/>
    <s v="sites/FCGSharePoint/ECC/Lists/DL online requests"/>
  </r>
  <r>
    <x v="28"/>
    <s v="Stop Timothy"/>
    <s v="Chacon Alfaro, Wilberth (Cognizant)"/>
    <x v="0"/>
    <x v="0"/>
    <s v="Phone# and email matches with acct"/>
    <d v="2021-03-11T17:45:40"/>
    <d v="2021-03-11T21:56:35"/>
    <s v="Robles Espinoza, Andrea (Cognizant)"/>
    <s v="Item"/>
    <s v="sites/FCGSharePoint/ECC/Lists/DL online requests"/>
  </r>
  <r>
    <x v="29"/>
    <s v="Transfer Dawgln"/>
    <s v="Apuy Garcia, Mario (Cognizant)"/>
    <x v="0"/>
    <x v="4"/>
    <s v="Other"/>
    <d v="2021-03-12T12:31:39"/>
    <d v="2021-03-12T13:36:56"/>
    <s v="Robles Espinoza, Andrea (Cognizant)"/>
    <s v="Item"/>
    <s v="sites/FCGSharePoint/ECC/Lists/DL online requests"/>
  </r>
  <r>
    <x v="29"/>
    <s v="New Laurent "/>
    <s v="Apuy Garcia, Mario (Cognizant)"/>
    <x v="0"/>
    <x v="2"/>
    <s v="Phone# and email matches with acct"/>
    <d v="2021-03-12T12:31:54"/>
    <d v="2021-03-12T13:31:18"/>
    <s v="Robles Espinoza, Andrea (Cognizant)"/>
    <s v="Item"/>
    <s v="sites/FCGSharePoint/ECC/Lists/DL online requests"/>
  </r>
  <r>
    <x v="29"/>
    <s v="Stop Donna"/>
    <s v="Apuy Garcia, Mario (Cognizant)"/>
    <x v="0"/>
    <x v="0"/>
    <s v="Other"/>
    <d v="2021-03-12T12:32:10"/>
    <d v="2021-03-12T14:26:18"/>
    <s v="Robles Espinoza, Andrea (Cognizant)"/>
    <s v="Item"/>
    <s v="sites/FCGSharePoint/ECC/Lists/DL online requests"/>
  </r>
  <r>
    <x v="29"/>
    <s v="Stop Kareen"/>
    <s v="Apuy Garcia, Mario (Cognizant)"/>
    <x v="0"/>
    <x v="0"/>
    <s v="Phone# and email matches with acct"/>
    <d v="2021-03-12T12:32:29"/>
    <d v="2021-03-12T13:28:31"/>
    <s v="Robles Espinoza, Andrea (Cognizant)"/>
    <s v="Item"/>
    <s v="sites/FCGSharePoint/ECC/Lists/DL online requests"/>
  </r>
  <r>
    <x v="29"/>
    <s v="Need Alex"/>
    <s v="Madriz Perez, Rafael (Cognizant)"/>
    <x v="0"/>
    <x v="2"/>
    <s v="Phone# and email matches with acct"/>
    <d v="2021-03-12T12:32:51"/>
    <d v="2021-03-22T11:14:21"/>
    <s v="Robles Espinoza, Andrea (Cognizant)"/>
    <s v="Item"/>
    <s v="sites/FCGSharePoint/ECC/Lists/DL online requests"/>
  </r>
  <r>
    <x v="29"/>
    <s v="Stop Eric"/>
    <s v="Madriz Perez, Rafael (Cognizant)"/>
    <x v="0"/>
    <x v="0"/>
    <s v="Phone# and email matches with acct"/>
    <d v="2021-03-12T12:33:07"/>
    <d v="2021-03-12T13:13:24"/>
    <s v="Robles Espinoza, Andrea (Cognizant)"/>
    <s v="Item"/>
    <s v="sites/FCGSharePoint/ECC/Lists/DL online requests"/>
  </r>
  <r>
    <x v="29"/>
    <s v="Service Adriana"/>
    <s v="Madriz Perez, Rafael (Cognizant)"/>
    <x v="0"/>
    <x v="3"/>
    <s v="Other"/>
    <d v="2021-03-12T12:33:20"/>
    <d v="2021-03-12T12:40:32"/>
    <s v="Robles Espinoza, Andrea (Cognizant)"/>
    <s v="Item"/>
    <s v="sites/FCGSharePoint/ECC/Lists/DL online requests"/>
  </r>
  <r>
    <x v="29"/>
    <s v="Start Valerie"/>
    <s v="Aguirre Cerna, Oliver (Cognizant)"/>
    <x v="0"/>
    <x v="2"/>
    <s v="Verification not passed"/>
    <d v="2021-03-12T12:34:12"/>
    <d v="2021-03-31T01:28:52"/>
    <s v="Robles Espinoza, Andrea (Cognizant)"/>
    <s v="Item"/>
    <s v="sites/FCGSharePoint/ECC/Lists/DL online requests"/>
  </r>
  <r>
    <x v="29"/>
    <s v="New Kelly"/>
    <s v="Leiton Benavides, Stefany (Cognizant)"/>
    <x v="0"/>
    <x v="2"/>
    <s v="Verification not passed"/>
    <d v="2021-03-12T12:34:43"/>
    <d v="2021-03-13T05:05:43"/>
    <s v="Robles Espinoza, Andrea (Cognizant)"/>
    <s v="Item"/>
    <s v="sites/FCGSharePoint/ECC/Lists/DL online requests"/>
  </r>
  <r>
    <x v="29"/>
    <s v="Anthony C"/>
    <s v="Apuy Garcia, Mario (Cognizant)"/>
    <x v="0"/>
    <x v="0"/>
    <s v="Verification not passed"/>
    <d v="2021-03-12T13:53:57"/>
    <d v="2021-03-13T14:57:01"/>
    <s v="Robles Espinoza, Andrea (Cognizant)"/>
    <s v="Item"/>
    <s v="sites/FCGSharePoint/ECC/Lists/DL online requests"/>
  </r>
  <r>
    <x v="29"/>
    <s v="New Robert"/>
    <s v="Apuy Garcia, Mario (Cognizant)"/>
    <x v="0"/>
    <x v="3"/>
    <s v="Other"/>
    <d v="2021-03-12T13:54:34"/>
    <d v="2021-03-12T14:27:31"/>
    <s v="Robles Espinoza, Andrea (Cognizant)"/>
    <s v="Item"/>
    <s v="sites/FCGSharePoint/ECC/Lists/DL online requests"/>
  </r>
  <r>
    <x v="29"/>
    <s v="Transfer Nicco"/>
    <s v="Madriz Perez, Rafael (Cognizant)"/>
    <x v="0"/>
    <x v="2"/>
    <s v="Other"/>
    <d v="2021-03-12T13:55:08"/>
    <d v="2021-03-12T14:17:25"/>
    <s v="Robles Espinoza, Andrea (Cognizant)"/>
    <s v="Item"/>
    <s v="sites/FCGSharePoint/ECC/Lists/DL online requests"/>
  </r>
  <r>
    <x v="29"/>
    <s v="Start Rich "/>
    <s v="Madriz Perez, Rafael (Cognizant)"/>
    <x v="0"/>
    <x v="2"/>
    <s v="Phone# and email matches with acct"/>
    <d v="2021-03-12T13:55:41"/>
    <d v="2021-03-15T10:00:51"/>
    <s v="Robles Espinoza, Andrea (Cognizant)"/>
    <s v="Item"/>
    <s v="sites/FCGSharePoint/ECC/Lists/DL online requests"/>
  </r>
  <r>
    <x v="29"/>
    <s v="Cancelation Alexander "/>
    <s v="Madriz Perez, Rafael (Cognizant)"/>
    <x v="0"/>
    <x v="0"/>
    <s v="Other"/>
    <d v="2021-03-12T15:22:30"/>
    <d v="2021-03-12T15:42:45"/>
    <s v="Robles Espinoza, Andrea (Cognizant)"/>
    <s v="Item"/>
    <s v="sites/FCGSharePoint/ECC/Lists/DL online requests"/>
  </r>
  <r>
    <x v="29"/>
    <s v="New Chris "/>
    <s v="Madriz Perez, Rafael (Cognizant)"/>
    <x v="0"/>
    <x v="2"/>
    <s v="Phone# and email matches with acct"/>
    <d v="2021-03-12T15:22:49"/>
    <d v="2021-03-12T16:46:16"/>
    <s v="Robles Espinoza, Andrea (Cognizant)"/>
    <s v="Item"/>
    <s v="sites/FCGSharePoint/ECC/Lists/DL online requests"/>
  </r>
  <r>
    <x v="29"/>
    <s v="1011 Lquinnc"/>
    <s v="Chacon Alfaro, Wilberth (Cognizant)"/>
    <x v="0"/>
    <x v="0"/>
    <s v="Other"/>
    <d v="2021-03-12T17:30:02"/>
    <d v="2021-09-24T09:00:30"/>
    <s v="Robles Espinoza, Andrea (Cognizant)"/>
    <s v="Item"/>
    <s v="sites/FCGSharePoint/ECC/Lists/DL online requests"/>
  </r>
  <r>
    <x v="30"/>
    <s v="New Omar"/>
    <s v="Chacon Alfaro, Wilberth (Cognizant)"/>
    <x v="0"/>
    <x v="2"/>
    <s v="Other"/>
    <d v="2021-03-13T11:33:23"/>
    <d v="2021-03-13T11:33:23"/>
    <s v="Robles Espinoza, Andrea (Cognizant)"/>
    <s v="Item"/>
    <s v="sites/FCGSharePoint/ECC/Lists/DL online requests"/>
  </r>
  <r>
    <x v="30"/>
    <s v="Service Alexander"/>
    <s v="Leiton Benavides, Stefany (Cognizant)"/>
    <x v="0"/>
    <x v="0"/>
    <s v="Phone# and email matches with acct"/>
    <d v="2021-03-13T11:34:11"/>
    <d v="2021-03-13T11:34:11"/>
    <s v="Robles Espinoza, Andrea (Cognizant)"/>
    <s v="Item"/>
    <s v="sites/FCGSharePoint/ECC/Lists/DL online requests"/>
  </r>
  <r>
    <x v="30"/>
    <s v="Cancel Chris"/>
    <s v="Aguirre Cerna, Oliver (Cognizant)"/>
    <x v="0"/>
    <x v="0"/>
    <s v="Phone# and email matches with acct"/>
    <d v="2021-03-13T11:35:03"/>
    <d v="2021-03-13T11:35:03"/>
    <s v="Robles Espinoza, Andrea (Cognizant)"/>
    <s v="Item"/>
    <s v="sites/FCGSharePoint/ECC/Lists/DL online requests"/>
  </r>
  <r>
    <x v="30"/>
    <s v="New Hilda"/>
    <s v="Benavides Navas, Jenner (Cognizant)"/>
    <x v="0"/>
    <x v="3"/>
    <s v="Other"/>
    <d v="2021-03-13T11:35:26"/>
    <d v="2021-03-20T07:29:37"/>
    <s v="Robles Espinoza, Andrea (Cognizant)"/>
    <s v="Item"/>
    <s v="sites/FCGSharePoint/ECC/Lists/DL online requests"/>
  </r>
  <r>
    <x v="30"/>
    <s v="Stop Orlando"/>
    <s v="Apuy Garcia, Mario (Cognizant)"/>
    <x v="0"/>
    <x v="0"/>
    <s v="Phone# and email matches with acct"/>
    <d v="2021-03-13T11:35:50"/>
    <d v="2021-03-13T11:35:50"/>
    <s v="Robles Espinoza, Andrea (Cognizant)"/>
    <s v="Item"/>
    <s v="sites/FCGSharePoint/ECC/Lists/DL online requests"/>
  </r>
  <r>
    <x v="30"/>
    <s v="Stop Gina"/>
    <s v="Benavides Navas, Jenner (Cognizant)"/>
    <x v="0"/>
    <x v="0"/>
    <s v="Verification not passed"/>
    <d v="2021-03-13T11:36:26"/>
    <d v="2021-03-13T13:26:00"/>
    <s v="Robles Espinoza, Andrea (Cognizant)"/>
    <s v="Item"/>
    <s v="sites/FCGSharePoint/ECC/Lists/DL online requests"/>
  </r>
  <r>
    <x v="30"/>
    <s v="New Richard"/>
    <s v="Benavides Navas, Jenner (Cognizant)"/>
    <x v="0"/>
    <x v="3"/>
    <s v="Other"/>
    <d v="2021-03-13T11:36:45"/>
    <d v="2021-03-15T07:42:12"/>
    <s v="Robles Espinoza, Andrea (Cognizant)"/>
    <s v="Item"/>
    <s v="sites/FCGSharePoint/ECC/Lists/DL online requests"/>
  </r>
  <r>
    <x v="30"/>
    <s v="Service Carolina"/>
    <s v="Benavides Navas, Jenner (Cognizant)"/>
    <x v="0"/>
    <x v="2"/>
    <s v="Other"/>
    <d v="2021-03-13T11:37:01"/>
    <d v="2021-03-15T07:22:41"/>
    <s v="Robles Espinoza, Andrea (Cognizant)"/>
    <s v="Item"/>
    <s v="sites/FCGSharePoint/ECC/Lists/DL online requests"/>
  </r>
  <r>
    <x v="30"/>
    <s v="Set Jacob"/>
    <s v="Apuy Garcia, Mario (Cognizant)"/>
    <x v="0"/>
    <x v="3"/>
    <s v="Other"/>
    <d v="2021-03-13T11:37:16"/>
    <d v="2021-03-13T14:30:48"/>
    <s v="Robles Espinoza, Andrea (Cognizant)"/>
    <s v="Item"/>
    <s v="sites/FCGSharePoint/ECC/Lists/DL online requests"/>
  </r>
  <r>
    <x v="30"/>
    <s v="Start Marcey"/>
    <s v="Apuy Garcia, Mario (Cognizant)"/>
    <x v="0"/>
    <x v="3"/>
    <s v="Other"/>
    <d v="2021-03-13T11:37:30"/>
    <d v="2021-03-13T14:32:32"/>
    <s v="Robles Espinoza, Andrea (Cognizant)"/>
    <s v="Item"/>
    <s v="sites/FCGSharePoint/ECC/Lists/DL online requests"/>
  </r>
  <r>
    <x v="30"/>
    <s v="Transfer Silvia "/>
    <s v="Apuy Garcia, Mario (Cognizant)"/>
    <x v="0"/>
    <x v="2"/>
    <s v="Phone# and email matches with acct"/>
    <d v="2021-03-13T14:39:53"/>
    <d v="2021-03-13T14:44:44"/>
    <s v="Benavides Navas, Jenner (Cognizant)"/>
    <s v="Item"/>
    <s v="sites/FCGSharePoint/ECC/Lists/DL online requests"/>
  </r>
  <r>
    <x v="30"/>
    <s v="Stop Boritzki"/>
    <s v="Benavides Navas, Jenner (Cognizant)"/>
    <x v="0"/>
    <x v="0"/>
    <s v="Phone# and email matches with acct"/>
    <d v="2021-03-13T14:45:43"/>
    <d v="2021-03-13T14:45:43"/>
    <s v="Benavides Navas, Jenner (Cognizant)"/>
    <s v="Item"/>
    <s v="sites/FCGSharePoint/ECC/Lists/DL online requests"/>
  </r>
  <r>
    <x v="30"/>
    <s v="Cancel Jared"/>
    <s v="Benavides Navas, Jenner (Cognizant)"/>
    <x v="0"/>
    <x v="0"/>
    <s v="Phone# and email matches with acct"/>
    <d v="2021-03-13T14:46:20"/>
    <d v="2021-03-13T14:46:20"/>
    <s v="Benavides Navas, Jenner (Cognizant)"/>
    <s v="Item"/>
    <s v="sites/FCGSharePoint/ECC/Lists/DL online requests"/>
  </r>
  <r>
    <x v="30"/>
    <s v="Stop Carleigh"/>
    <s v="Chacon Alfaro, Wilberth (Cognizant)"/>
    <x v="0"/>
    <x v="0"/>
    <s v="Phone# and email matches with acct"/>
    <d v="2021-03-16T09:55:58"/>
    <d v="2021-03-16T09:55:58"/>
    <s v="Robles Espinoza, Andrea (Cognizant)"/>
    <s v="Item"/>
    <s v="sites/FCGSharePoint/ECC/Lists/DL online requests"/>
  </r>
  <r>
    <x v="31"/>
    <s v="Set up Bryan"/>
    <s v="Chacon Alfaro, Wilberth (Cognizant)"/>
    <x v="0"/>
    <x v="2"/>
    <s v="Other"/>
    <d v="2021-03-15T08:27:49"/>
    <d v="2021-03-15T18:37:03"/>
    <s v="Benavides Navas, Jenner (Cognizant)"/>
    <s v="Item"/>
    <s v="sites/FCGSharePoint/ECC/Lists/DL online requests"/>
  </r>
  <r>
    <x v="31"/>
    <s v="Active Carey "/>
    <s v="Chacon Alfaro, Wilberth (Cognizant)"/>
    <x v="0"/>
    <x v="2"/>
    <s v="Other"/>
    <d v="2021-03-15T08:28:11"/>
    <d v="2021-03-15T08:28:11"/>
    <s v="Benavides Navas, Jenner (Cognizant)"/>
    <s v="Item"/>
    <s v="sites/FCGSharePoint/ECC/Lists/DL online requests"/>
  </r>
  <r>
    <x v="31"/>
    <s v="Active Alexander "/>
    <s v="Chacon Alfaro, Wilberth (Cognizant)"/>
    <x v="0"/>
    <x v="2"/>
    <s v="Other"/>
    <d v="2021-03-15T08:28:34"/>
    <d v="2021-03-15T08:28:34"/>
    <s v="Benavides Navas, Jenner (Cognizant)"/>
    <s v="Item"/>
    <s v="sites/FCGSharePoint/ECC/Lists/DL online requests"/>
  </r>
  <r>
    <x v="31"/>
    <s v="New Tami "/>
    <s v="Chacon Alfaro, Wilberth (Cognizant)"/>
    <x v="0"/>
    <x v="3"/>
    <s v="Other"/>
    <d v="2021-03-15T08:29:44"/>
    <d v="2021-03-15T08:29:44"/>
    <s v="Benavides Navas, Jenner (Cognizant)"/>
    <s v="Item"/>
    <s v="sites/FCGSharePoint/ECC/Lists/DL online requests"/>
  </r>
  <r>
    <x v="31"/>
    <s v="Tony Masonse"/>
    <s v="Leiton Benavides, Stefany (Cognizant)"/>
    <x v="0"/>
    <x v="2"/>
    <s v="Other"/>
    <d v="2021-03-15T08:31:48"/>
    <d v="2021-03-15T08:31:48"/>
    <s v="Benavides Navas, Jenner (Cognizant)"/>
    <s v="Item"/>
    <s v="sites/FCGSharePoint/ECC/Lists/DL online requests"/>
  </r>
  <r>
    <x v="31"/>
    <s v="Stop Tina "/>
    <s v="Leiton Benavides, Stefany (Cognizant)"/>
    <x v="0"/>
    <x v="0"/>
    <s v="Phone# and email matches with acct"/>
    <d v="2021-03-15T08:32:36"/>
    <d v="2021-03-15T08:32:36"/>
    <s v="Benavides Navas, Jenner (Cognizant)"/>
    <s v="Item"/>
    <s v="sites/FCGSharePoint/ECC/Lists/DL online requests"/>
  </r>
  <r>
    <x v="31"/>
    <s v="Transfer Luke "/>
    <s v="Benavides Navas, Jenner (Cognizant)"/>
    <x v="0"/>
    <x v="2"/>
    <s v="Other"/>
    <d v="2021-03-15T10:25:45"/>
    <d v="2021-03-15T13:28:11"/>
    <s v="Benavides Navas, Jenner (Cognizant)"/>
    <s v="Item"/>
    <s v="sites/FCGSharePoint/ECC/Lists/DL online requests"/>
  </r>
  <r>
    <x v="31"/>
    <s v="Transfer Niecy "/>
    <s v="Madriz Perez, Rafael (Cognizant)"/>
    <x v="0"/>
    <x v="2"/>
    <s v="Verification not passed"/>
    <d v="2021-03-15T10:26:30"/>
    <d v="2021-03-15T12:31:25"/>
    <s v="Benavides Navas, Jenner (Cognizant)"/>
    <s v="Item"/>
    <s v="sites/FCGSharePoint/ECC/Lists/DL online requests"/>
  </r>
  <r>
    <x v="31"/>
    <s v="Gas Megan"/>
    <s v="Corrales Escoto, Sofia (Cognizant)"/>
    <x v="0"/>
    <x v="1"/>
    <s v="Other"/>
    <d v="2021-03-15T10:26:58"/>
    <d v="2021-03-15T11:16:03"/>
    <s v="Benavides Navas, Jenner (Cognizant)"/>
    <s v="Item"/>
    <s v="sites/FCGSharePoint/ECC/Lists/DL online requests"/>
  </r>
  <r>
    <x v="31"/>
    <s v="Stop Miqa"/>
    <s v="Benavides Navas, Jenner (Cognizant)"/>
    <x v="0"/>
    <x v="0"/>
    <s v="Phone# and email matches with acct"/>
    <d v="2021-03-15T10:27:21"/>
    <d v="2021-03-15T10:47:11"/>
    <s v="Benavides Navas, Jenner (Cognizant)"/>
    <s v="Item"/>
    <s v="sites/FCGSharePoint/ECC/Lists/DL online requests"/>
  </r>
  <r>
    <x v="31"/>
    <s v="Kim England "/>
    <s v="Madriz Perez, Rafael (Cognizant)"/>
    <x v="0"/>
    <x v="0"/>
    <s v="Phone# and email matches with acct"/>
    <d v="2021-03-15T10:27:44"/>
    <d v="2021-03-15T10:46:34"/>
    <s v="Benavides Navas, Jenner (Cognizant)"/>
    <s v="Item"/>
    <s v="sites/FCGSharePoint/ECC/Lists/DL online requests"/>
  </r>
  <r>
    <x v="31"/>
    <s v="Stop Adam "/>
    <s v="Benavides Navas, Jenner (Cognizant)"/>
    <x v="0"/>
    <x v="0"/>
    <s v="Phone# and email matches with acct"/>
    <d v="2021-03-15T10:28:05"/>
    <d v="2021-03-15T10:40:18"/>
    <s v="Benavides Navas, Jenner (Cognizant)"/>
    <s v="Item"/>
    <s v="sites/FCGSharePoint/ECC/Lists/DL online requests"/>
  </r>
  <r>
    <x v="31"/>
    <s v="New Yusimy"/>
    <s v="Corrales Escoto, Sofia (Cognizant)"/>
    <x v="0"/>
    <x v="2"/>
    <s v="Verification not passed"/>
    <d v="2021-03-15T10:28:28"/>
    <d v="2021-03-15T14:41:23"/>
    <s v="Benavides Navas, Jenner (Cognizant)"/>
    <s v="Item"/>
    <s v="sites/FCGSharePoint/ECC/Lists/DL online requests"/>
  </r>
  <r>
    <x v="31"/>
    <s v="Stop Pierre"/>
    <s v="Benavides Navas, Jenner (Cognizant)"/>
    <x v="0"/>
    <x v="0"/>
    <s v="Phone# and email matches with acct"/>
    <d v="2021-03-15T12:16:19"/>
    <d v="2021-03-15T12:54:56"/>
    <s v="Benavides Navas, Jenner (Cognizant)"/>
    <s v="Item"/>
    <s v="sites/FCGSharePoint/ECC/Lists/DL online requests"/>
  </r>
  <r>
    <x v="31"/>
    <s v="Start Blake "/>
    <s v="Madriz Perez, Rafael (Cognizant)"/>
    <x v="0"/>
    <x v="1"/>
    <s v="Other"/>
    <d v="2021-03-15T12:16:50"/>
    <d v="2021-03-22T11:41:23"/>
    <s v="Benavides Navas, Jenner (Cognizant)"/>
    <s v="Item"/>
    <s v="sites/FCGSharePoint/ECC/Lists/DL online requests"/>
  </r>
  <r>
    <x v="31"/>
    <s v="New Hill "/>
    <s v="Corrales Escoto, Sofia (Cognizant)"/>
    <x v="0"/>
    <x v="2"/>
    <s v="Phone# and email matches with acct"/>
    <d v="2021-03-15T12:17:19"/>
    <d v="2021-03-15T14:41:44"/>
    <s v="Benavides Navas, Jenner (Cognizant)"/>
    <s v="Item"/>
    <s v="sites/FCGSharePoint/ECC/Lists/DL online requests"/>
  </r>
  <r>
    <x v="31"/>
    <s v="Theresa star "/>
    <s v="Benavides Navas, Jenner (Cognizant)"/>
    <x v="0"/>
    <x v="2"/>
    <s v="Other"/>
    <d v="2021-03-15T14:19:51"/>
    <d v="2021-03-16T06:47:56"/>
    <s v="Benavides Navas, Jenner (Cognizant)"/>
    <s v="Item"/>
    <s v="sites/FCGSharePoint/ECC/Lists/DL online requests"/>
  </r>
  <r>
    <x v="31"/>
    <s v="Service Cristal"/>
    <s v="Benavides Navas, Jenner (Cognizant)"/>
    <x v="0"/>
    <x v="0"/>
    <s v="Phone# and email matches with acct"/>
    <d v="2021-03-15T14:54:19"/>
    <d v="2021-03-15T14:54:19"/>
    <s v="Benavides Navas, Jenner (Cognizant)"/>
    <s v="Item"/>
    <s v="sites/FCGSharePoint/ECC/Lists/DL online requests"/>
  </r>
  <r>
    <x v="32"/>
    <s v="New Nigel"/>
    <s v="Chacon Alfaro, Wilberth (Cognizant)"/>
    <x v="0"/>
    <x v="2"/>
    <s v="Verification not passed"/>
    <d v="2021-03-16T10:36:31"/>
    <d v="2021-03-18T18:34:22"/>
    <s v="Robles Espinoza, Andrea (Cognizant)"/>
    <s v="Item"/>
    <s v="sites/FCGSharePoint/ECC/Lists/DL online requests"/>
  </r>
  <r>
    <x v="32"/>
    <s v="Stop Daytami"/>
    <s v="Chacon Alfaro, Wilberth (Cognizant)"/>
    <x v="0"/>
    <x v="0"/>
    <s v="Other"/>
    <d v="2021-03-16T10:37:43"/>
    <d v="2021-03-18T18:49:51"/>
    <s v="Robles Espinoza, Andrea (Cognizant)"/>
    <s v="Item"/>
    <s v="sites/FCGSharePoint/ECC/Lists/DL online requests"/>
  </r>
  <r>
    <x v="32"/>
    <s v="Stop Triple"/>
    <s v="Chacon Alfaro, Wilberth (Cognizant)"/>
    <x v="0"/>
    <x v="0"/>
    <s v="Phone# and email matches with acct"/>
    <d v="2021-03-16T10:39:55"/>
    <d v="2021-03-16T10:39:55"/>
    <s v="Robles Espinoza, Andrea (Cognizant)"/>
    <s v="Item"/>
    <s v="sites/FCGSharePoint/ECC/Lists/DL online requests"/>
  </r>
  <r>
    <x v="32"/>
    <s v="Start Esteban"/>
    <s v="Chacon Alfaro, Wilberth (Cognizant)"/>
    <x v="0"/>
    <x v="2"/>
    <s v="Other"/>
    <d v="2021-03-16T10:42:37"/>
    <d v="2021-03-16T10:42:37"/>
    <s v="Robles Espinoza, Andrea (Cognizant)"/>
    <s v="Item"/>
    <s v="sites/FCGSharePoint/ECC/Lists/DL online requests"/>
  </r>
  <r>
    <x v="32"/>
    <s v="Start Kyler"/>
    <s v="Chacon Alfaro, Wilberth (Cognizant)"/>
    <x v="0"/>
    <x v="2"/>
    <s v="Other"/>
    <d v="2021-03-16T10:43:16"/>
    <d v="2021-03-16T10:43:16"/>
    <s v="Robles Espinoza, Andrea (Cognizant)"/>
    <s v="Item"/>
    <s v="sites/FCGSharePoint/ECC/Lists/DL online requests"/>
  </r>
  <r>
    <x v="32"/>
    <s v="Restart Naveen "/>
    <s v="Aguirre Cerna, Oliver (Cognizant)"/>
    <x v="0"/>
    <x v="2"/>
    <s v="Other"/>
    <d v="2021-03-16T10:54:58"/>
    <d v="2021-03-16T10:54:58"/>
    <s v="Robles Espinoza, Andrea (Cognizant)"/>
    <s v="Item"/>
    <s v="sites/FCGSharePoint/ECC/Lists/DL online requests"/>
  </r>
  <r>
    <x v="32"/>
    <s v="New Venessa"/>
    <s v="Aguirre Cerna, Oliver (Cognizant)"/>
    <x v="0"/>
    <x v="2"/>
    <s v="Other"/>
    <d v="2021-03-16T10:55:20"/>
    <d v="2021-03-16T10:55:20"/>
    <s v="Robles Espinoza, Andrea (Cognizant)"/>
    <s v="Item"/>
    <s v="sites/FCGSharePoint/ECC/Lists/DL online requests"/>
  </r>
  <r>
    <x v="32"/>
    <s v="Start Marta"/>
    <s v="Apuy Garcia, Mario (Cognizant)"/>
    <x v="0"/>
    <x v="2"/>
    <s v="Phone# and email matches with acct"/>
    <d v="2021-03-16T11:19:32"/>
    <d v="2021-03-16T12:24:28"/>
    <s v="Robles Espinoza, Andrea (Cognizant)"/>
    <s v="Item"/>
    <s v="sites/FCGSharePoint/ECC/Lists/DL online requests"/>
  </r>
  <r>
    <x v="32"/>
    <s v="Stop Lori"/>
    <s v="Apuy Garcia, Mario (Cognizant)"/>
    <x v="0"/>
    <x v="0"/>
    <s v="Phone# and email matches with acct"/>
    <d v="2021-03-16T11:19:50"/>
    <d v="2021-03-16T13:42:58"/>
    <s v="Robles Espinoza, Andrea (Cognizant)"/>
    <s v="Item"/>
    <s v="sites/FCGSharePoint/ECC/Lists/DL online requests"/>
  </r>
  <r>
    <x v="32"/>
    <s v="Service Tess"/>
    <s v="Benavides Navas, Jenner (Cognizant)"/>
    <x v="0"/>
    <x v="2"/>
    <s v="Other"/>
    <d v="2021-03-16T11:20:24"/>
    <d v="2021-03-16T12:46:34"/>
    <s v="Robles Espinoza, Andrea (Cognizant)"/>
    <s v="Item"/>
    <s v="sites/FCGSharePoint/ECC/Lists/DL online requests"/>
  </r>
  <r>
    <x v="32"/>
    <s v="2247 Bartlett"/>
    <s v="Benavides Navas, Jenner (Cognizant)"/>
    <x v="0"/>
    <x v="2"/>
    <s v="Other"/>
    <d v="2021-03-16T11:20:53"/>
    <d v="2021-03-19T10:37:09"/>
    <s v="Robles Espinoza, Andrea (Cognizant)"/>
    <s v="Item"/>
    <s v="sites/FCGSharePoint/ECC/Lists/DL online requests"/>
  </r>
  <r>
    <x v="32"/>
    <s v="Start Lori"/>
    <s v="Corrales Escoto, Sofia (Cognizant)"/>
    <x v="0"/>
    <x v="2"/>
    <s v="Phone# and email matches with acct"/>
    <d v="2021-03-16T11:21:35"/>
    <d v="2021-03-16T13:22:17"/>
    <s v="Robles Espinoza, Andrea (Cognizant)"/>
    <s v="Item"/>
    <s v="sites/FCGSharePoint/ECC/Lists/DL online requests"/>
  </r>
  <r>
    <x v="32"/>
    <s v="Stop Missy"/>
    <s v="Corrales Escoto, Sofia (Cognizant)"/>
    <x v="0"/>
    <x v="0"/>
    <s v="Phone# and email matches with acct"/>
    <d v="2021-03-16T11:21:53"/>
    <d v="2021-03-16T13:42:08"/>
    <s v="Robles Espinoza, Andrea (Cognizant)"/>
    <s v="Item"/>
    <s v="sites/FCGSharePoint/ECC/Lists/DL online requests"/>
  </r>
  <r>
    <x v="32"/>
    <s v="Cancel Gary "/>
    <s v="Madriz Perez, Rafael (Cognizant)"/>
    <x v="0"/>
    <x v="0"/>
    <s v="Phone# and email matches with acct"/>
    <d v="2021-03-16T11:22:24"/>
    <d v="2021-03-16T11:54:34"/>
    <s v="Robles Espinoza, Andrea (Cognizant)"/>
    <s v="Item"/>
    <s v="sites/FCGSharePoint/ECC/Lists/DL online requests"/>
  </r>
  <r>
    <x v="32"/>
    <s v="Stop Melissa"/>
    <s v="Madriz Perez, Rafael (Cognizant)"/>
    <x v="0"/>
    <x v="0"/>
    <s v="Phone# and email matches with acct"/>
    <d v="2021-03-16T11:22:46"/>
    <d v="2021-03-16T12:09:48"/>
    <s v="Robles Espinoza, Andrea (Cognizant)"/>
    <s v="Item"/>
    <s v="sites/FCGSharePoint/ECC/Lists/DL online requests"/>
  </r>
  <r>
    <x v="32"/>
    <s v="New Norma"/>
    <s v="Apuy Garcia, Mario (Cognizant)"/>
    <x v="0"/>
    <x v="2"/>
    <s v="Phone# and email matches with acct"/>
    <d v="2021-03-16T11:23:05"/>
    <d v="2021-03-16T13:45:13"/>
    <s v="Robles Espinoza, Andrea (Cognizant)"/>
    <s v="Item"/>
    <s v="sites/FCGSharePoint/ECC/Lists/DL online requests"/>
  </r>
  <r>
    <x v="32"/>
    <s v="New Marta"/>
    <s v="Apuy Garcia, Mario (Cognizant)"/>
    <x v="0"/>
    <x v="2"/>
    <s v="Phone# and email matches with acct"/>
    <d v="2021-03-16T11:23:22"/>
    <d v="2021-03-16T12:25:12"/>
    <s v="Robles Espinoza, Andrea (Cognizant)"/>
    <s v="Item"/>
    <s v="sites/FCGSharePoint/ECC/Lists/DL online requests"/>
  </r>
  <r>
    <x v="33"/>
    <s v="Gas Destiny "/>
    <s v="Aguirre Cerna, Oliver (Cognizant)"/>
    <x v="0"/>
    <x v="2"/>
    <s v="Phone# and email matches with acct"/>
    <d v="2021-03-17T08:45:13"/>
    <d v="2021-03-17T08:45:13"/>
    <s v="Robles Espinoza, Andrea (Cognizant)"/>
    <s v="Item"/>
    <s v="sites/FCGSharePoint/ECC/Lists/DL online requests"/>
  </r>
  <r>
    <x v="33"/>
    <s v="197 Heather"/>
    <s v="Aguirre Cerna, Oliver (Cognizant)"/>
    <x v="0"/>
    <x v="2"/>
    <s v="Phone# and email matches with acct"/>
    <d v="2021-03-17T08:46:11"/>
    <d v="2021-03-17T08:46:11"/>
    <s v="Robles Espinoza, Andrea (Cognizant)"/>
    <s v="Item"/>
    <s v="sites/FCGSharePoint/ECC/Lists/DL online requests"/>
  </r>
  <r>
    <x v="33"/>
    <s v="10740 Diane"/>
    <s v="Aguirre Cerna, Oliver (Cognizant)"/>
    <x v="0"/>
    <x v="2"/>
    <s v="Phone# and email matches with acct"/>
    <d v="2021-03-17T08:46:39"/>
    <d v="2021-03-17T08:46:39"/>
    <s v="Robles Espinoza, Andrea (Cognizant)"/>
    <s v="Item"/>
    <s v="sites/FCGSharePoint/ECC/Lists/DL online requests"/>
  </r>
  <r>
    <x v="33"/>
    <s v="Start Ben "/>
    <s v="Benavides Navas, Jenner (Cognizant)"/>
    <x v="0"/>
    <x v="3"/>
    <s v="Other"/>
    <d v="2021-03-17T08:53:58"/>
    <d v="2021-03-17T11:28:36"/>
    <s v="Robles Espinoza, Andrea (Cognizant)"/>
    <s v="Item"/>
    <s v="sites/FCGSharePoint/ECC/Lists/DL online requests"/>
  </r>
  <r>
    <x v="33"/>
    <s v="Activate Sydney"/>
    <s v="Apuy Garcia, Mario (Cognizant)"/>
    <x v="0"/>
    <x v="2"/>
    <s v="Phone# and email matches with acct"/>
    <d v="2021-03-17T08:54:28"/>
    <d v="2021-03-17T09:59:06"/>
    <s v="Robles Espinoza, Andrea (Cognizant)"/>
    <s v="Item"/>
    <s v="sites/FCGSharePoint/ECC/Lists/DL online requests"/>
  </r>
  <r>
    <x v="33"/>
    <s v="Taking Ben "/>
    <s v="Corrales Escoto, Sofia (Cognizant)"/>
    <x v="0"/>
    <x v="2"/>
    <s v="Phone# and email matches with acct"/>
    <d v="2021-03-17T08:54:52"/>
    <d v="2021-03-17T13:19:15"/>
    <s v="Robles Espinoza, Andrea (Cognizant)"/>
    <s v="Item"/>
    <s v="sites/FCGSharePoint/ECC/Lists/DL online requests"/>
  </r>
  <r>
    <x v="33"/>
    <s v="Acct Larry"/>
    <s v="Corrales Escoto, Sofia (Cognizant)"/>
    <x v="0"/>
    <x v="0"/>
    <s v="Phone# and email matches with acct"/>
    <d v="2021-03-17T08:55:13"/>
    <d v="2021-03-17T09:48:39"/>
    <s v="Robles Espinoza, Andrea (Cognizant)"/>
    <s v="Item"/>
    <s v="sites/FCGSharePoint/ECC/Lists/DL online requests"/>
  </r>
  <r>
    <x v="33"/>
    <s v="Sevilla Lester"/>
    <s v="Madriz Perez, Rafael (Cognizant)"/>
    <x v="0"/>
    <x v="3"/>
    <s v="Other"/>
    <d v="2021-03-17T08:56:03"/>
    <d v="2021-03-17T09:31:01"/>
    <s v="Robles Espinoza, Andrea (Cognizant)"/>
    <s v="Item"/>
    <s v="sites/FCGSharePoint/ECC/Lists/DL online requests"/>
  </r>
  <r>
    <x v="33"/>
    <s v="Change Luis "/>
    <s v="Benavides Navas, Jenner (Cognizant)"/>
    <x v="0"/>
    <x v="2"/>
    <s v="Other"/>
    <d v="2021-03-17T12:27:22"/>
    <d v="2021-03-17T13:40:50"/>
    <s v="Robles Espinoza, Andrea (Cognizant)"/>
    <s v="Item"/>
    <s v="sites/FCGSharePoint/ECC/Lists/DL online requests"/>
  </r>
  <r>
    <x v="33"/>
    <s v="Gas Wes"/>
    <s v="Benavides Navas, Jenner (Cognizant)"/>
    <x v="0"/>
    <x v="2"/>
    <s v="Other"/>
    <d v="2021-03-17T12:27:36"/>
    <d v="2021-03-20T07:23:19"/>
    <s v="Robles Espinoza, Andrea (Cognizant)"/>
    <s v="Item"/>
    <s v="sites/FCGSharePoint/ECC/Lists/DL online requests"/>
  </r>
  <r>
    <x v="33"/>
    <s v="Closing Leonard"/>
    <s v="Apuy Garcia, Mario (Cognizant)"/>
    <x v="0"/>
    <x v="2"/>
    <s v="Phone# and email matches with acct"/>
    <d v="2021-03-17T12:28:24"/>
    <d v="2021-03-17T14:09:43"/>
    <s v="Robles Espinoza, Andrea (Cognizant)"/>
    <s v="Item"/>
    <s v="sites/FCGSharePoint/ECC/Lists/DL online requests"/>
  </r>
  <r>
    <x v="33"/>
    <s v="Start Ashley "/>
    <s v="Apuy Garcia, Mario (Cognizant)"/>
    <x v="0"/>
    <x v="2"/>
    <s v="Phone# and email matches with acct"/>
    <d v="2021-03-17T12:28:42"/>
    <d v="2021-03-17T14:12:35"/>
    <s v="Robles Espinoza, Andrea (Cognizant)"/>
    <s v="Item"/>
    <s v="sites/FCGSharePoint/ECC/Lists/DL online requests"/>
  </r>
  <r>
    <x v="33"/>
    <s v="Moving Janeen"/>
    <s v="Madriz Perez, Rafael (Cognizant)"/>
    <x v="0"/>
    <x v="0"/>
    <s v="Phone# and email matches with acct"/>
    <d v="2021-03-17T12:29:06"/>
    <d v="2021-03-25T14:22:38"/>
    <s v="Robles Espinoza, Andrea (Cognizant)"/>
    <s v="Item"/>
    <s v="sites/FCGSharePoint/ECC/Lists/DL online requests"/>
  </r>
  <r>
    <x v="33"/>
    <s v="Activate Eric"/>
    <s v="Madriz Perez, Rafael (Cognizant)"/>
    <x v="0"/>
    <x v="2"/>
    <s v="Phone# and email matches with acct"/>
    <d v="2021-03-17T12:29:26"/>
    <d v="2021-03-17T14:10:05"/>
    <s v="Robles Espinoza, Andrea (Cognizant)"/>
    <s v="Item"/>
    <s v="sites/FCGSharePoint/ECC/Lists/DL online requests"/>
  </r>
  <r>
    <x v="34"/>
    <s v="Stop Diana"/>
    <s v="Aguirre Cerna, Oliver (Cognizant)"/>
    <x v="0"/>
    <x v="0"/>
    <s v="Phone# and email matches with acct"/>
    <d v="2021-03-18T08:46:06"/>
    <d v="2021-03-18T08:46:06"/>
    <s v="Robles Espinoza, Andrea (Cognizant)"/>
    <s v="Item"/>
    <s v="sites/FCGSharePoint/ECC/Lists/DL online requests"/>
  </r>
  <r>
    <x v="34"/>
    <s v="Stoping Jo"/>
    <s v="Leiton Benavides, Stefany (Cognizant)"/>
    <x v="0"/>
    <x v="0"/>
    <s v="Phone# and email matches with acct"/>
    <d v="2021-03-18T08:46:27"/>
    <d v="2021-03-18T08:46:27"/>
    <s v="Robles Espinoza, Andrea (Cognizant)"/>
    <s v="Item"/>
    <s v="sites/FCGSharePoint/ECC/Lists/DL online requests"/>
  </r>
  <r>
    <x v="34"/>
    <s v="Start Maria"/>
    <s v="Leiton Benavides, Stefany (Cognizant)"/>
    <x v="0"/>
    <x v="2"/>
    <s v="Phone# and email matches with acct"/>
    <d v="2021-03-18T08:47:12"/>
    <d v="2021-03-18T08:47:12"/>
    <s v="Robles Espinoza, Andrea (Cognizant)"/>
    <s v="Item"/>
    <s v="sites/FCGSharePoint/ECC/Lists/DL online requests"/>
  </r>
  <r>
    <x v="34"/>
    <s v="Stop Consuela"/>
    <s v="Apuy Garcia, Mario (Cognizant)"/>
    <x v="0"/>
    <x v="0"/>
    <s v="Phone# and email matches with acct"/>
    <d v="2021-03-18T08:47:55"/>
    <d v="2021-03-18T11:33:59"/>
    <s v="Robles Espinoza, Andrea (Cognizant)"/>
    <s v="Item"/>
    <s v="sites/FCGSharePoint/ECC/Lists/DL online requests"/>
  </r>
  <r>
    <x v="34"/>
    <s v="Stop Clark"/>
    <s v="Apuy Garcia, Mario (Cognizant)"/>
    <x v="0"/>
    <x v="1"/>
    <s v="Phone# and email matches with acct"/>
    <d v="2021-03-18T08:48:10"/>
    <d v="2021-03-18T11:34:56"/>
    <s v="Robles Espinoza, Andrea (Cognizant)"/>
    <s v="Item"/>
    <s v="sites/FCGSharePoint/ECC/Lists/DL online requests"/>
  </r>
  <r>
    <x v="34"/>
    <s v="Stop James"/>
    <s v="Apuy Garcia, Mario (Cognizant)"/>
    <x v="0"/>
    <x v="0"/>
    <s v="Phone# and email matches with acct"/>
    <d v="2021-03-18T08:48:26"/>
    <d v="2021-03-18T11:36:15"/>
    <s v="Robles Espinoza, Andrea (Cognizant)"/>
    <s v="Item"/>
    <s v="sites/FCGSharePoint/ECC/Lists/DL online requests"/>
  </r>
  <r>
    <x v="34"/>
    <s v="Stop Ita"/>
    <s v="Madriz Perez, Rafael (Cognizant)"/>
    <x v="0"/>
    <x v="0"/>
    <s v="Phone# and email matches with acct"/>
    <d v="2021-03-18T08:48:51"/>
    <d v="2021-03-18T11:04:48"/>
    <s v="Robles Espinoza, Andrea (Cognizant)"/>
    <s v="Item"/>
    <s v="sites/FCGSharePoint/ECC/Lists/DL online requests"/>
  </r>
  <r>
    <x v="34"/>
    <s v="Start Lori"/>
    <s v="Madriz Perez, Rafael (Cognizant)"/>
    <x v="0"/>
    <x v="2"/>
    <s v="Phone# and email matches with acct"/>
    <d v="2021-03-18T08:49:11"/>
    <d v="2021-03-18T10:20:56"/>
    <s v="Robles Espinoza, Andrea (Cognizant)"/>
    <s v="Item"/>
    <s v="sites/FCGSharePoint/ECC/Lists/DL online requests"/>
  </r>
  <r>
    <x v="34"/>
    <s v="Stop Kristy "/>
    <s v="Apuy Garcia, Mario (Cognizant)"/>
    <x v="0"/>
    <x v="0"/>
    <s v="Phone# and email matches with acct"/>
    <d v="2021-03-18T11:45:43"/>
    <d v="2021-03-18T13:54:25"/>
    <s v="Robles Espinoza, Andrea (Cognizant)"/>
    <s v="Item"/>
    <s v="sites/FCGSharePoint/ECC/Lists/DL online requests"/>
  </r>
  <r>
    <x v="34"/>
    <s v="New Debbie"/>
    <s v="Apuy Garcia, Mario (Cognizant)"/>
    <x v="0"/>
    <x v="2"/>
    <s v="Phone# and email matches with acct"/>
    <d v="2021-03-18T11:46:02"/>
    <d v="2021-03-18T13:56:04"/>
    <s v="Robles Espinoza, Andrea (Cognizant)"/>
    <s v="Item"/>
    <s v="sites/FCGSharePoint/ECC/Lists/DL online requests"/>
  </r>
  <r>
    <x v="34"/>
    <s v="Service Tommy"/>
    <s v="Apuy Garcia, Mario (Cognizant)"/>
    <x v="0"/>
    <x v="0"/>
    <s v="Phone# and email matches with acct"/>
    <d v="2021-03-18T11:46:19"/>
    <d v="2021-03-18T13:57:24"/>
    <s v="Robles Espinoza, Andrea (Cognizant)"/>
    <s v="Item"/>
    <s v="sites/FCGSharePoint/ECC/Lists/DL online requests"/>
  </r>
  <r>
    <x v="34"/>
    <s v="Service Garrett"/>
    <s v="Madriz Perez, Rafael (Cognizant)"/>
    <x v="0"/>
    <x v="1"/>
    <s v="Other"/>
    <d v="2021-03-18T11:46:45"/>
    <d v="2021-03-18T12:19:34"/>
    <s v="Robles Espinoza, Andrea (Cognizant)"/>
    <s v="Item"/>
    <s v="sites/FCGSharePoint/ECC/Lists/DL online requests"/>
  </r>
  <r>
    <x v="34"/>
    <s v="Stop Mac"/>
    <s v="Madriz Perez, Rafael (Cognizant)"/>
    <x v="0"/>
    <x v="0"/>
    <s v="Verification not passed"/>
    <d v="2021-03-18T11:47:03"/>
    <d v="2021-03-18T13:57:15"/>
    <s v="Robles Espinoza, Andrea (Cognizant)"/>
    <s v="Item"/>
    <s v="sites/FCGSharePoint/ECC/Lists/DL online requests"/>
  </r>
  <r>
    <x v="34"/>
    <s v="5357 Robert"/>
    <s v="Madriz Perez, Rafael (Cognizant)"/>
    <x v="0"/>
    <x v="2"/>
    <s v="Phone# and email matches with acct"/>
    <d v="2021-03-18T11:47:22"/>
    <d v="2021-03-18T13:50:34"/>
    <s v="Robles Espinoza, Andrea (Cognizant)"/>
    <s v="Item"/>
    <s v="sites/FCGSharePoint/ECC/Lists/DL online requests"/>
  </r>
  <r>
    <x v="34"/>
    <s v="Stop Sharmista"/>
    <s v="Chacon Alfaro, Wilberth (Cognizant)"/>
    <x v="0"/>
    <x v="0"/>
    <s v="Phone# and email matches with acct"/>
    <d v="2021-03-19T09:01:20"/>
    <d v="2021-03-19T09:01:20"/>
    <s v="Robles Espinoza, Andrea (Cognizant)"/>
    <s v="Item"/>
    <s v="sites/FCGSharePoint/ECC/Lists/DL online requests"/>
  </r>
  <r>
    <x v="34"/>
    <s v="Support Vitelio "/>
    <s v="Chacon Alfaro, Wilberth (Cognizant)"/>
    <x v="0"/>
    <x v="1"/>
    <s v="Other"/>
    <d v="2021-03-19T09:08:32"/>
    <d v="2021-03-19T09:08:32"/>
    <s v="Robles Espinoza, Andrea (Cognizant)"/>
    <s v="Item"/>
    <s v="sites/FCGSharePoint/ECC/Lists/DL online requests"/>
  </r>
  <r>
    <x v="34"/>
    <s v="Service Peggy"/>
    <s v="Chacon Alfaro, Wilberth (Cognizant)"/>
    <x v="0"/>
    <x v="3"/>
    <s v="Other"/>
    <d v="2021-03-19T09:09:06"/>
    <d v="2021-03-19T09:09:06"/>
    <s v="Robles Espinoza, Andrea (Cognizant)"/>
    <s v="Item"/>
    <s v="sites/FCGSharePoint/ECC/Lists/DL online requests"/>
  </r>
  <r>
    <x v="34"/>
    <s v="Service Chris "/>
    <s v="Chacon Alfaro, Wilberth (Cognizant)"/>
    <x v="0"/>
    <x v="2"/>
    <s v="Phone# and email matches with acct"/>
    <d v="2021-03-19T09:10:10"/>
    <d v="2021-03-20T19:47:21"/>
    <s v="Robles Espinoza, Andrea (Cognizant)"/>
    <s v="Item"/>
    <s v="sites/FCGSharePoint/ECC/Lists/DL online requests"/>
  </r>
  <r>
    <x v="34"/>
    <s v="Request Seth"/>
    <s v="Chacon Alfaro, Wilberth (Cognizant)"/>
    <x v="0"/>
    <x v="0"/>
    <s v="Phone# and email matches with acct"/>
    <d v="2021-03-19T09:11:02"/>
    <d v="2021-03-19T09:11:02"/>
    <s v="Robles Espinoza, Andrea (Cognizant)"/>
    <s v="Item"/>
    <s v="sites/FCGSharePoint/ECC/Lists/DL online requests"/>
  </r>
  <r>
    <x v="35"/>
    <s v="Stop Michael"/>
    <s v="Apuy Garcia, Mario (Cognizant)"/>
    <x v="0"/>
    <x v="0"/>
    <s v="Phone# and email matches with acct"/>
    <d v="2021-03-19T08:56:04"/>
    <d v="2021-03-19T14:00:33"/>
    <s v="Robles Espinoza, Andrea (Cognizant)"/>
    <s v="Item"/>
    <s v="sites/FCGSharePoint/ECC/Lists/DL online requests"/>
  </r>
  <r>
    <x v="35"/>
    <s v="Joesbo Kathy"/>
    <s v="Apuy Garcia, Mario (Cognizant)"/>
    <x v="0"/>
    <x v="2"/>
    <s v="Phone# and email matches with acct"/>
    <d v="2021-03-19T08:56:37"/>
    <d v="2021-03-19T14:01:44"/>
    <s v="Robles Espinoza, Andrea (Cognizant)"/>
    <s v="Item"/>
    <s v="sites/FCGSharePoint/ECC/Lists/DL online requests"/>
  </r>
  <r>
    <x v="35"/>
    <s v="Activate Hansel "/>
    <s v="Apuy Garcia, Mario (Cognizant)"/>
    <x v="0"/>
    <x v="2"/>
    <s v="Phone# and email matches with acct"/>
    <d v="2021-03-19T08:56:56"/>
    <d v="2021-03-19T14:10:10"/>
    <s v="Robles Espinoza, Andrea (Cognizant)"/>
    <s v="Item"/>
    <s v="sites/FCGSharePoint/ECC/Lists/DL online requests"/>
  </r>
  <r>
    <x v="35"/>
    <s v="Stop RI"/>
    <s v="Benavides Navas, Jenner (Cognizant)"/>
    <x v="0"/>
    <x v="0"/>
    <s v="Phone# and email matches with acct"/>
    <d v="2021-03-19T08:57:31"/>
    <d v="2021-03-19T09:08:54"/>
    <s v="Robles Espinoza, Andrea (Cognizant)"/>
    <s v="Item"/>
    <s v="sites/FCGSharePoint/ECC/Lists/DL online requests"/>
  </r>
  <r>
    <x v="35"/>
    <s v="New Jonas"/>
    <s v="Benavides Navas, Jenner (Cognizant)"/>
    <x v="0"/>
    <x v="2"/>
    <s v="Other"/>
    <d v="2021-03-19T08:57:55"/>
    <d v="2021-03-19T10:30:10"/>
    <s v="Robles Espinoza, Andrea (Cognizant)"/>
    <s v="Item"/>
    <s v="sites/FCGSharePoint/ECC/Lists/DL online requests"/>
  </r>
  <r>
    <x v="35"/>
    <s v="0319 David"/>
    <s v="Benavides Navas, Jenner (Cognizant)"/>
    <x v="0"/>
    <x v="2"/>
    <s v="Other"/>
    <d v="2021-03-19T08:58:16"/>
    <d v="2021-03-26T06:43:03"/>
    <s v="Robles Espinoza, Andrea (Cognizant)"/>
    <s v="Item"/>
    <s v="sites/FCGSharePoint/ECC/Lists/DL online requests"/>
  </r>
  <r>
    <x v="35"/>
    <s v="Start John"/>
    <s v="Madriz Perez, Rafael (Cognizant)"/>
    <x v="0"/>
    <x v="2"/>
    <s v="Phone# and email matches with acct"/>
    <d v="2021-03-19T08:58:41"/>
    <d v="2021-03-19T12:59:05"/>
    <s v="Robles Espinoza, Andrea (Cognizant)"/>
    <s v="Item"/>
    <s v="sites/FCGSharePoint/ECC/Lists/DL online requests"/>
  </r>
  <r>
    <x v="35"/>
    <s v="Stop Aixa"/>
    <s v="Madriz Perez, Rafael (Cognizant)"/>
    <x v="0"/>
    <x v="0"/>
    <s v="Phone# and email matches with acct"/>
    <d v="2021-03-19T08:59:01"/>
    <d v="2021-03-22T10:09:07"/>
    <s v="Robles Espinoza, Andrea (Cognizant)"/>
    <s v="Item"/>
    <s v="sites/FCGSharePoint/ECC/Lists/DL online requests"/>
  </r>
  <r>
    <x v="35"/>
    <s v="New Pamela"/>
    <s v="Madriz Perez, Rafael (Cognizant)"/>
    <x v="0"/>
    <x v="2"/>
    <s v="Other"/>
    <d v="2021-03-19T08:59:25"/>
    <d v="2021-03-19T15:08:08"/>
    <s v="Robles Espinoza, Andrea (Cognizant)"/>
    <s v="Item"/>
    <s v="sites/FCGSharePoint/ECC/Lists/DL online requests"/>
  </r>
  <r>
    <x v="35"/>
    <s v="Stop Wendy"/>
    <s v="Leiton Benavides, Stefany (Cognizant)"/>
    <x v="0"/>
    <x v="0"/>
    <s v="Verification not passed"/>
    <d v="2021-03-19T09:12:58"/>
    <d v="2021-03-20T05:48:16"/>
    <s v="Robles Espinoza, Andrea (Cognizant)"/>
    <s v="Item"/>
    <s v="sites/FCGSharePoint/ECC/Lists/DL online requests"/>
  </r>
  <r>
    <x v="35"/>
    <s v="Stop Jayme"/>
    <s v="Leiton Benavides, Stefany (Cognizant)"/>
    <x v="0"/>
    <x v="0"/>
    <s v="Phone# and email matches with acct"/>
    <d v="2021-03-19T09:14:06"/>
    <d v="2021-03-19T09:14:06"/>
    <s v="Robles Espinoza, Andrea (Cognizant)"/>
    <s v="Item"/>
    <s v="sites/FCGSharePoint/ECC/Lists/DL online requests"/>
  </r>
  <r>
    <x v="35"/>
    <s v="Stop Carl"/>
    <s v="Leiton Benavides, Stefany (Cognizant)"/>
    <x v="0"/>
    <x v="0"/>
    <s v="Verification not passed"/>
    <d v="2021-03-19T09:14:36"/>
    <d v="2021-03-20T05:48:49"/>
    <s v="Robles Espinoza, Andrea (Cognizant)"/>
    <s v="Item"/>
    <s v="sites/FCGSharePoint/ECC/Lists/DL online requests"/>
  </r>
  <r>
    <x v="35"/>
    <s v="Cancel Ellen"/>
    <s v="Aguirre Cerna, Oliver (Cognizant)"/>
    <x v="0"/>
    <x v="0"/>
    <s v="Phone# and email matches with acct"/>
    <d v="2021-03-19T09:15:13"/>
    <d v="2021-03-19T09:16:47"/>
    <s v="Robles Espinoza, Andrea (Cognizant)"/>
    <s v="Item"/>
    <s v="sites/FCGSharePoint/ECC/Lists/DL online requests"/>
  </r>
  <r>
    <x v="35"/>
    <s v="Stop Heather "/>
    <s v="Aguirre Cerna, Oliver (Cognizant)"/>
    <x v="0"/>
    <x v="0"/>
    <s v="Phone# and email matches with acct"/>
    <d v="2021-03-19T09:15:48"/>
    <d v="2021-03-19T09:15:48"/>
    <s v="Robles Espinoza, Andrea (Cognizant)"/>
    <s v="Item"/>
    <s v="sites/FCGSharePoint/ECC/Lists/DL online requests"/>
  </r>
  <r>
    <x v="35"/>
    <s v="Start Ken "/>
    <s v="Benavides Navas, Jenner (Cognizant)"/>
    <x v="0"/>
    <x v="2"/>
    <s v="Other"/>
    <d v="2021-03-19T10:27:02"/>
    <d v="2021-03-19T12:39:05"/>
    <s v="Robles Espinoza, Andrea (Cognizant)"/>
    <s v="Item"/>
    <s v="sites/FCGSharePoint/ECC/Lists/DL online requests"/>
  </r>
  <r>
    <x v="35"/>
    <s v="Need Scott"/>
    <s v="Benavides Navas, Jenner (Cognizant)"/>
    <x v="0"/>
    <x v="0"/>
    <s v="Phone# and email matches with acct"/>
    <d v="2021-03-19T10:27:21"/>
    <d v="2021-03-19T12:39:18"/>
    <s v="Robles Espinoza, Andrea (Cognizant)"/>
    <s v="Item"/>
    <s v="sites/FCGSharePoint/ECC/Lists/DL online requests"/>
  </r>
  <r>
    <x v="35"/>
    <s v="Start Jess"/>
    <s v="Madriz Perez, Rafael (Cognizant)"/>
    <x v="0"/>
    <x v="2"/>
    <s v="Phone# and email matches with acct"/>
    <d v="2021-03-19T10:27:40"/>
    <d v="2021-03-19T16:30:51"/>
    <s v="Robles Espinoza, Andrea (Cognizant)"/>
    <s v="Item"/>
    <s v="sites/FCGSharePoint/ECC/Lists/DL online requests"/>
  </r>
  <r>
    <x v="35"/>
    <s v="Lafawn Hilbert"/>
    <s v="Apuy Garcia, Mario (Cognizant)"/>
    <x v="0"/>
    <x v="0"/>
    <s v="Phone# and email matches with acct"/>
    <d v="2021-03-19T10:27:59"/>
    <d v="2021-03-19T14:03:16"/>
    <s v="Robles Espinoza, Andrea (Cognizant)"/>
    <s v="Item"/>
    <s v="sites/FCGSharePoint/ECC/Lists/DL online requests"/>
  </r>
  <r>
    <x v="35"/>
    <s v="Stop Jeffrey"/>
    <s v="Chacon Alfaro, Wilberth (Cognizant)"/>
    <x v="0"/>
    <x v="0"/>
    <s v="Phone# and email matches with acct"/>
    <d v="2021-03-19T18:29:31"/>
    <d v="2021-03-19T20:27:22"/>
    <s v="Robles Espinoza, Andrea (Cognizant)"/>
    <s v="Item"/>
    <s v="sites/FCGSharePoint/ECC/Lists/DL online requests"/>
  </r>
  <r>
    <x v="35"/>
    <s v="Cancel Mandy"/>
    <s v="Chacon Alfaro, Wilberth (Cognizant)"/>
    <x v="0"/>
    <x v="0"/>
    <s v="Phone# and email matches with acct"/>
    <d v="2021-03-19T18:30:07"/>
    <d v="2021-03-19T23:08:20"/>
    <s v="Robles Espinoza, Andrea (Cognizant)"/>
    <s v="Item"/>
    <s v="sites/FCGSharePoint/ECC/Lists/DL online requests"/>
  </r>
  <r>
    <x v="35"/>
    <s v="Eunia Yesney"/>
    <s v="Chacon Alfaro, Wilberth (Cognizant)"/>
    <x v="0"/>
    <x v="0"/>
    <s v="Phone# and email matches with acct"/>
    <d v="2021-03-19T18:30:27"/>
    <d v="2021-03-19T22:21:08"/>
    <s v="Robles Espinoza, Andrea (Cognizant)"/>
    <s v="Item"/>
    <s v="sites/FCGSharePoint/ECC/Lists/DL online requests"/>
  </r>
  <r>
    <x v="35"/>
    <s v="FCG Kevin "/>
    <s v="Chacon Alfaro, Wilberth (Cognizant)"/>
    <x v="0"/>
    <x v="2"/>
    <s v="Phone# and email matches with acct"/>
    <d v="2021-03-19T18:30:50"/>
    <d v="2021-03-19T23:00:51"/>
    <s v="Robles Espinoza, Andrea (Cognizant)"/>
    <s v="Item"/>
    <s v="sites/FCGSharePoint/ECC/Lists/DL online requests"/>
  </r>
  <r>
    <x v="36"/>
    <s v="Stop Jeffrey "/>
    <s v="Chacon Alfaro, Wilberth (Cognizant)"/>
    <x v="0"/>
    <x v="0"/>
    <s v="Phone# and email matches with acct"/>
    <d v="2021-03-20T06:20:51"/>
    <d v="2021-03-20T08:28:57"/>
    <s v="Benavides Navas, Jenner (Cognizant)"/>
    <s v="Item"/>
    <s v="sites/FCGSharePoint/ECC/Lists/DL online requests"/>
  </r>
  <r>
    <x v="36"/>
    <s v="Cancel Mandy"/>
    <s v="Chacon Alfaro, Wilberth (Cognizant)"/>
    <x v="0"/>
    <x v="0"/>
    <s v="Phone# and email matches with acct"/>
    <d v="2021-03-20T06:21:12"/>
    <d v="2021-03-20T08:28:07"/>
    <s v="Benavides Navas, Jenner (Cognizant)"/>
    <s v="Item"/>
    <s v="sites/FCGSharePoint/ECC/Lists/DL online requests"/>
  </r>
  <r>
    <x v="36"/>
    <s v="Eunia Yesney"/>
    <s v="Chacon Alfaro, Wilberth (Cognizant)"/>
    <x v="0"/>
    <x v="0"/>
    <s v="Phone# and email matches with acct"/>
    <d v="2021-03-20T06:21:31"/>
    <d v="2021-03-20T08:27:55"/>
    <s v="Benavides Navas, Jenner (Cognizant)"/>
    <s v="Item"/>
    <s v="sites/FCGSharePoint/ECC/Lists/DL online requests"/>
  </r>
  <r>
    <x v="36"/>
    <s v="FCG Kevin "/>
    <s v="Chacon Alfaro, Wilberth (Cognizant)"/>
    <x v="0"/>
    <x v="2"/>
    <s v="Other"/>
    <d v="2021-03-20T06:21:55"/>
    <d v="2021-03-20T08:28:38"/>
    <s v="Benavides Navas, Jenner (Cognizant)"/>
    <s v="Item"/>
    <s v="sites/FCGSharePoint/ECC/Lists/DL online requests"/>
  </r>
  <r>
    <x v="36"/>
    <s v="Active Allen "/>
    <s v="Benavides Navas, Jenner (Cognizant)"/>
    <x v="0"/>
    <x v="2"/>
    <s v="Other"/>
    <d v="2021-03-20T08:30:44"/>
    <d v="2021-03-20T13:22:10"/>
    <s v="Benavides Navas, Jenner (Cognizant)"/>
    <s v="Item"/>
    <s v="sites/FCGSharePoint/ECC/Lists/DL online requests"/>
  </r>
  <r>
    <x v="36"/>
    <s v="Stop Rosewill "/>
    <s v="Benavides Navas, Jenner (Cognizant)"/>
    <x v="0"/>
    <x v="0"/>
    <s v="Phone# and email matches with acct"/>
    <d v="2021-03-20T08:31:01"/>
    <d v="2021-03-20T08:38:16"/>
    <s v="Benavides Navas, Jenner (Cognizant)"/>
    <s v="Item"/>
    <s v="sites/FCGSharePoint/ECC/Lists/DL online requests"/>
  </r>
  <r>
    <x v="36"/>
    <s v="Turn Olivia "/>
    <s v="Benavides Navas, Jenner (Cognizant)"/>
    <x v="0"/>
    <x v="2"/>
    <s v="Other"/>
    <d v="2021-03-20T13:24:12"/>
    <d v="2021-03-20T13:37:04"/>
    <s v="Benavides Navas, Jenner (Cognizant)"/>
    <s v="Item"/>
    <s v="sites/FCGSharePoint/ECC/Lists/DL online requests"/>
  </r>
  <r>
    <x v="36"/>
    <s v="Stop Ryan "/>
    <s v="Benavides Navas, Jenner (Cognizant)"/>
    <x v="0"/>
    <x v="0"/>
    <s v="Phone# and email matches with acct"/>
    <d v="2021-03-20T13:24:30"/>
    <d v="2021-03-20T13:43:06"/>
    <s v="Benavides Navas, Jenner (Cognizant)"/>
    <s v="Item"/>
    <s v="sites/FCGSharePoint/ECC/Lists/DL online requests"/>
  </r>
  <r>
    <x v="36"/>
    <s v="Active Alvarez "/>
    <s v="Benavides Navas, Jenner (Cognizant)"/>
    <x v="0"/>
    <x v="2"/>
    <s v="Other"/>
    <d v="2021-03-20T13:24:44"/>
    <d v="2021-03-20T13:56:53"/>
    <s v="Benavides Navas, Jenner (Cognizant)"/>
    <s v="Item"/>
    <s v="sites/FCGSharePoint/ECC/Lists/DL online requests"/>
  </r>
  <r>
    <x v="36"/>
    <s v="Stop Sarah "/>
    <s v="Benavides Navas, Jenner (Cognizant)"/>
    <x v="0"/>
    <x v="0"/>
    <s v="Phone# and email matches with acct"/>
    <d v="2021-03-20T14:49:47"/>
    <d v="2021-03-20T14:49:47"/>
    <s v="Benavides Navas, Jenner (Cognizant)"/>
    <s v="Item"/>
    <s v="sites/FCGSharePoint/ECC/Lists/DL online requests"/>
  </r>
  <r>
    <x v="37"/>
    <s v="Turning Miguel"/>
    <s v="Chacon Alfaro, Wilberth (Cognizant)"/>
    <x v="0"/>
    <x v="0"/>
    <s v="Phone# and email matches with acct"/>
    <d v="2021-03-21T08:00:04"/>
    <d v="2021-03-21T08:00:04"/>
    <s v="Benavides Navas, Jenner (Cognizant)"/>
    <s v="Item"/>
    <s v="sites/FCGSharePoint/ECC/Lists/DL online requests"/>
  </r>
  <r>
    <x v="37"/>
    <s v="Stop Gladys"/>
    <s v="Leiton Benavides, Stefany (Cognizant)"/>
    <x v="0"/>
    <x v="0"/>
    <s v="Phone# and email matches with acct"/>
    <d v="2021-03-21T08:00:39"/>
    <d v="2021-03-21T08:08:51"/>
    <s v="Benavides Navas, Jenner (Cognizant)"/>
    <s v="Item"/>
    <s v="sites/FCGSharePoint/ECC/Lists/DL online requests"/>
  </r>
  <r>
    <x v="37"/>
    <s v="Stop Julieta "/>
    <s v="Benavides Navas, Jenner (Cognizant)"/>
    <x v="0"/>
    <x v="0"/>
    <s v="Phone# and email matches with acct"/>
    <d v="2021-03-21T08:01:05"/>
    <d v="2021-03-21T08:15:17"/>
    <s v="Benavides Navas, Jenner (Cognizant)"/>
    <s v="Item"/>
    <s v="sites/FCGSharePoint/ECC/Lists/DL online requests"/>
  </r>
  <r>
    <x v="37"/>
    <s v="Stop Al"/>
    <s v="Benavides Navas, Jenner (Cognizant)"/>
    <x v="0"/>
    <x v="0"/>
    <s v="Phone# and email matches with acct"/>
    <d v="2021-03-21T08:21:58"/>
    <d v="2021-03-21T08:21:58"/>
    <s v="Benavides Navas, Jenner (Cognizant)"/>
    <s v="Item"/>
    <s v="sites/FCGSharePoint/ECC/Lists/DL online requests"/>
  </r>
  <r>
    <x v="37"/>
    <s v="Stop Luke "/>
    <s v="Benavides Navas, Jenner (Cognizant)"/>
    <x v="0"/>
    <x v="0"/>
    <s v="Phone# and email matches with acct"/>
    <d v="2021-03-21T09:22:23"/>
    <d v="2021-03-21T09:22:23"/>
    <s v="Benavides Navas, Jenner (Cognizant)"/>
    <s v="Item"/>
    <s v="sites/FCGSharePoint/ECC/Lists/DL online requests"/>
  </r>
  <r>
    <x v="37"/>
    <s v="4085 Beth"/>
    <s v="Benavides Navas, Jenner (Cognizant)"/>
    <x v="0"/>
    <x v="2"/>
    <s v="Other"/>
    <d v="2021-03-21T11:40:03"/>
    <d v="2021-03-22T13:54:39"/>
    <s v="Benavides Navas, Jenner (Cognizant)"/>
    <s v="Item"/>
    <s v="sites/FCGSharePoint/ECC/Lists/DL online requests"/>
  </r>
  <r>
    <x v="37"/>
    <s v="Transfer Susan"/>
    <s v="Benavides Navas, Jenner (Cognizant)"/>
    <x v="0"/>
    <x v="2"/>
    <s v="Other"/>
    <d v="2021-03-21T11:40:16"/>
    <d v="2021-03-21T12:01:15"/>
    <s v="Benavides Navas, Jenner (Cognizant)"/>
    <s v="Item"/>
    <s v="sites/FCGSharePoint/ECC/Lists/DL online requests"/>
  </r>
  <r>
    <x v="37"/>
    <s v="Account Michael"/>
    <s v="Benavides Navas, Jenner (Cognizant)"/>
    <x v="0"/>
    <x v="4"/>
    <s v="Other"/>
    <d v="2021-03-21T11:40:32"/>
    <d v="2021-03-22T12:03:58"/>
    <s v="Benavides Navas, Jenner (Cognizant)"/>
    <s v="Item"/>
    <s v="sites/FCGSharePoint/ECC/Lists/DL online requests"/>
  </r>
  <r>
    <x v="37"/>
    <s v="Stop Matthew "/>
    <s v="Benavides Navas, Jenner (Cognizant)"/>
    <x v="0"/>
    <x v="0"/>
    <s v="Phone# and email matches with acct"/>
    <d v="2021-03-21T11:40:48"/>
    <d v="2021-03-21T12:16:43"/>
    <s v="Benavides Navas, Jenner (Cognizant)"/>
    <s v="Item"/>
    <s v="sites/FCGSharePoint/ECC/Lists/DL online requests"/>
  </r>
  <r>
    <x v="37"/>
    <s v="Stop Matthew "/>
    <s v="Benavides Navas, Jenner (Cognizant)"/>
    <x v="0"/>
    <x v="0"/>
    <s v="Phone# and email matches with acct"/>
    <d v="2021-03-21T12:31:53"/>
    <d v="2021-03-21T12:37:32"/>
    <s v="Benavides Navas, Jenner (Cognizant)"/>
    <s v="Item"/>
    <s v="sites/FCGSharePoint/ECC/Lists/DL online requests"/>
  </r>
  <r>
    <x v="37"/>
    <s v="Stop Robert "/>
    <s v="Benavides Navas, Jenner (Cognizant)"/>
    <x v="0"/>
    <x v="0"/>
    <s v="Phone# and email matches with acct"/>
    <d v="2021-03-21T14:32:01"/>
    <d v="2021-03-21T14:32:01"/>
    <s v="Benavides Navas, Jenner (Cognizant)"/>
    <s v="Item"/>
    <s v="sites/FCGSharePoint/ECC/Lists/DL online requests"/>
  </r>
  <r>
    <x v="37"/>
    <s v="8410 Matt"/>
    <s v="Chacon Alfaro, Wilberth (Cognizant)"/>
    <x v="0"/>
    <x v="2"/>
    <s v="Phone# and email matches with acct"/>
    <d v="2021-03-22T09:32:54"/>
    <d v="2021-03-22T09:32:54"/>
    <s v="Robles Espinoza, Andrea (Cognizant)"/>
    <s v="Item"/>
    <s v="sites/FCGSharePoint/ECC/Lists/DL online requests"/>
  </r>
  <r>
    <x v="37"/>
    <s v="Florida Roberto"/>
    <s v="Chacon Alfaro, Wilberth (Cognizant)"/>
    <x v="0"/>
    <x v="0"/>
    <s v="Phone# and email matches with acct"/>
    <d v="2021-03-22T09:33:44"/>
    <d v="2021-03-22T09:33:44"/>
    <s v="Robles Espinoza, Andrea (Cognizant)"/>
    <s v="Item"/>
    <s v="sites/FCGSharePoint/ECC/Lists/DL online requests"/>
  </r>
  <r>
    <x v="37"/>
    <s v="Stop Ed"/>
    <s v="Chacon Alfaro, Wilberth (Cognizant)"/>
    <x v="0"/>
    <x v="0"/>
    <s v="Phone# and email matches with acct"/>
    <d v="2021-03-22T09:34:10"/>
    <d v="2021-03-22T09:34:10"/>
    <s v="Robles Espinoza, Andrea (Cognizant)"/>
    <s v="Item"/>
    <s v="sites/FCGSharePoint/ECC/Lists/DL online requests"/>
  </r>
  <r>
    <x v="37"/>
    <s v="Stop Claudia"/>
    <s v="Chacon Alfaro, Wilberth (Cognizant)"/>
    <x v="0"/>
    <x v="0"/>
    <s v="Verification not passed"/>
    <d v="2021-03-22T09:34:36"/>
    <d v="2021-04-29T20:42:19"/>
    <s v="Robles Espinoza, Andrea (Cognizant)"/>
    <s v="Item"/>
    <s v="sites/FCGSharePoint/ECC/Lists/DL online requests"/>
  </r>
  <r>
    <x v="37"/>
    <s v="Stop David "/>
    <s v="Chacon Alfaro, Wilberth (Cognizant)"/>
    <x v="0"/>
    <x v="0"/>
    <s v="Phone# and email matches with acct"/>
    <d v="2021-03-22T09:35:04"/>
    <d v="2021-03-22T09:35:04"/>
    <s v="Robles Espinoza, Andrea (Cognizant)"/>
    <s v="Item"/>
    <s v="sites/FCGSharePoint/ECC/Lists/DL online requests"/>
  </r>
  <r>
    <x v="37"/>
    <s v="Stop Jennifer"/>
    <s v="Chacon Alfaro, Wilberth (Cognizant)"/>
    <x v="0"/>
    <x v="0"/>
    <s v="Phone# and email matches with acct"/>
    <d v="2021-03-22T09:35:29"/>
    <d v="2021-03-27T22:01:05"/>
    <s v="Robles Espinoza, Andrea (Cognizant)"/>
    <s v="Item"/>
    <s v="sites/FCGSharePoint/ECC/Lists/DL online requests"/>
  </r>
  <r>
    <x v="38"/>
    <s v="Stop Chanelle"/>
    <s v="Benavides Navas, Jenner (Cognizant)"/>
    <x v="0"/>
    <x v="0"/>
    <s v="Phone# and email matches with acct"/>
    <d v="2021-03-22T09:30:15"/>
    <d v="2021-03-22T11:03:03"/>
    <s v="Robles Espinoza, Andrea (Cognizant)"/>
    <s v="Item"/>
    <s v="sites/FCGSharePoint/ECC/Lists/DL online requests"/>
  </r>
  <r>
    <x v="38"/>
    <s v="Request Natasha"/>
    <s v="Benavides Navas, Jenner (Cognizant)"/>
    <x v="0"/>
    <x v="0"/>
    <s v="Phone# and email matches with acct"/>
    <d v="2021-03-22T09:30:44"/>
    <d v="2021-03-22T11:02:35"/>
    <s v="Robles Espinoza, Andrea (Cognizant)"/>
    <s v="Item"/>
    <s v="sites/FCGSharePoint/ECC/Lists/DL online requests"/>
  </r>
  <r>
    <x v="38"/>
    <s v="10740 Diane"/>
    <s v="Madriz Perez, Rafael (Cognizant)"/>
    <x v="0"/>
    <x v="1"/>
    <s v="Other"/>
    <d v="2021-03-22T09:31:12"/>
    <d v="2021-03-22T12:12:00"/>
    <s v="Robles Espinoza, Andrea (Cognizant)"/>
    <s v="Item"/>
    <s v="sites/FCGSharePoint/ECC/Lists/DL online requests"/>
  </r>
  <r>
    <x v="38"/>
    <s v="Gas Sharon "/>
    <s v="Madriz Perez, Rafael (Cognizant)"/>
    <x v="0"/>
    <x v="2"/>
    <s v="Phone# and email matches with acct"/>
    <d v="2021-03-22T09:31:33"/>
    <d v="2021-03-22T12:55:55"/>
    <s v="Robles Espinoza, Andrea (Cognizant)"/>
    <s v="Item"/>
    <s v="sites/FCGSharePoint/ECC/Lists/DL online requests"/>
  </r>
  <r>
    <x v="38"/>
    <s v="Laura Wheeler"/>
    <s v="Corrales Escoto, Sofia (Cognizant)"/>
    <x v="0"/>
    <x v="2"/>
    <s v="Phone# and email matches with acct"/>
    <d v="2021-03-22T09:32:07"/>
    <d v="2021-03-22T12:27:22"/>
    <s v="Robles Espinoza, Andrea (Cognizant)"/>
    <s v="Item"/>
    <s v="sites/FCGSharePoint/ECC/Lists/DL online requests"/>
  </r>
  <r>
    <x v="38"/>
    <s v="New Espinel "/>
    <s v="Benavides Navas, Jenner (Cognizant)"/>
    <x v="0"/>
    <x v="2"/>
    <s v="Other"/>
    <d v="2021-03-22T11:59:44"/>
    <d v="2021-04-10T10:57:40"/>
    <s v="Robles Espinoza, Andrea (Cognizant)"/>
    <s v="Item"/>
    <s v="sites/FCGSharePoint/ECC/Lists/DL online requests"/>
  </r>
  <r>
    <x v="38"/>
    <s v="New Jim "/>
    <s v="Benavides Navas, Jenner (Cognizant)"/>
    <x v="0"/>
    <x v="2"/>
    <s v="Other"/>
    <d v="2021-03-22T12:00:02"/>
    <d v="2021-03-22T12:52:48"/>
    <s v="Robles Espinoza, Andrea (Cognizant)"/>
    <s v="Item"/>
    <s v="sites/FCGSharePoint/ECC/Lists/DL online requests"/>
  </r>
  <r>
    <x v="38"/>
    <s v="Stop William "/>
    <s v="Benavides Navas, Jenner (Cognizant)"/>
    <x v="0"/>
    <x v="0"/>
    <s v="Phone# and email matches with acct"/>
    <d v="2021-03-22T12:00:23"/>
    <d v="2021-03-22T13:00:38"/>
    <s v="Robles Espinoza, Andrea (Cognizant)"/>
    <s v="Item"/>
    <s v="sites/FCGSharePoint/ECC/Lists/DL online requests"/>
  </r>
  <r>
    <x v="38"/>
    <s v="Transfer Travis "/>
    <s v="Benavides Navas, Jenner (Cognizant)"/>
    <x v="0"/>
    <x v="2"/>
    <s v="Other"/>
    <d v="2021-03-22T12:00:45"/>
    <d v="2021-03-23T10:00:40"/>
    <s v="Robles Espinoza, Andrea (Cognizant)"/>
    <s v="Item"/>
    <s v="sites/FCGSharePoint/ECC/Lists/DL online requests"/>
  </r>
  <r>
    <x v="38"/>
    <s v="Turn Stephanie"/>
    <s v="Madriz Perez, Rafael (Cognizant)"/>
    <x v="0"/>
    <x v="2"/>
    <s v="Phone# and email matches with acct"/>
    <d v="2021-03-22T12:01:15"/>
    <d v="2021-03-22T15:14:35"/>
    <s v="Robles Espinoza, Andrea (Cognizant)"/>
    <s v="Item"/>
    <s v="sites/FCGSharePoint/ECC/Lists/DL online requests"/>
  </r>
  <r>
    <x v="38"/>
    <s v="Request Mark"/>
    <s v="Madriz Perez, Rafael (Cognizant)"/>
    <x v="0"/>
    <x v="3"/>
    <s v="Other"/>
    <d v="2021-03-22T12:01:43"/>
    <d v="2021-03-22T15:27:14"/>
    <s v="Robles Espinoza, Andrea (Cognizant)"/>
    <s v="Item"/>
    <s v="sites/FCGSharePoint/ECC/Lists/DL online requests"/>
  </r>
  <r>
    <x v="38"/>
    <s v="New Cassio"/>
    <s v="Madriz Perez, Rafael (Cognizant)"/>
    <x v="0"/>
    <x v="3"/>
    <s v="Other"/>
    <d v="2021-03-22T12:02:04"/>
    <d v="2021-03-22T13:53:49"/>
    <s v="Robles Espinoza, Andrea (Cognizant)"/>
    <s v="Item"/>
    <s v="sites/FCGSharePoint/ECC/Lists/DL online requests"/>
  </r>
  <r>
    <x v="38"/>
    <s v="Add Heidi"/>
    <s v="Madriz Perez, Rafael (Cognizant)"/>
    <x v="0"/>
    <x v="1"/>
    <s v="Other"/>
    <d v="2021-03-22T12:02:25"/>
    <d v="2021-03-22T14:20:06"/>
    <s v="Robles Espinoza, Andrea (Cognizant)"/>
    <s v="Item"/>
    <s v="sites/FCGSharePoint/ECC/Lists/DL online requests"/>
  </r>
  <r>
    <x v="39"/>
    <s v="To Stop Road"/>
    <s v="Madriz Perez, Rafael (Cognizant)"/>
    <x v="0"/>
    <x v="0"/>
    <s v="Phone# and email matches with acct"/>
    <d v="2021-03-23T10:31:43"/>
    <d v="2021-03-23T11:01:50"/>
    <s v="Robles Espinoza, Andrea (Cognizant)"/>
    <s v="Item"/>
    <s v="sites/FCGSharePoint/ECC/Lists/DL online requests"/>
  </r>
  <r>
    <x v="39"/>
    <s v="Start Charles "/>
    <s v="Aguirre Cerna, Oliver (Cognizant)"/>
    <x v="0"/>
    <x v="2"/>
    <s v="Phone# and email matches with acct"/>
    <d v="2021-03-23T10:44:40"/>
    <d v="2021-03-23T10:44:40"/>
    <s v="Robles Espinoza, Andrea (Cognizant)"/>
    <s v="Item"/>
    <s v="sites/FCGSharePoint/ECC/Lists/DL online requests"/>
  </r>
  <r>
    <x v="39"/>
    <s v="5766 FW"/>
    <s v="Aguirre Cerna, Oliver (Cognizant)"/>
    <x v="0"/>
    <x v="2"/>
    <s v="Verification not passed"/>
    <d v="2021-03-23T10:45:40"/>
    <d v="2021-03-31T01:19:41"/>
    <s v="Robles Espinoza, Andrea (Cognizant)"/>
    <s v="Item"/>
    <s v="sites/FCGSharePoint/ECC/Lists/DL online requests"/>
  </r>
  <r>
    <x v="39"/>
    <s v="Start Lailee"/>
    <s v="Aguirre Cerna, Oliver (Cognizant)"/>
    <x v="0"/>
    <x v="2"/>
    <s v="Other"/>
    <d v="2021-03-23T10:46:11"/>
    <d v="2021-03-23T10:46:11"/>
    <s v="Robles Espinoza, Andrea (Cognizant)"/>
    <s v="Item"/>
    <s v="sites/FCGSharePoint/ECC/Lists/DL online requests"/>
  </r>
  <r>
    <x v="39"/>
    <s v="External Henrique "/>
    <s v="Aguirre Cerna, Oliver (Cognizant)"/>
    <x v="0"/>
    <x v="2"/>
    <s v="Verification not passed"/>
    <d v="2021-03-23T10:47:07"/>
    <d v="2021-05-10T15:53:27"/>
    <s v="Robles Espinoza, Andrea (Cognizant)"/>
    <s v="Item"/>
    <s v="sites/FCGSharePoint/ECC/Lists/DL online requests"/>
  </r>
  <r>
    <x v="39"/>
    <s v="Start Margaret "/>
    <s v="Aguirre Cerna, Oliver (Cognizant)"/>
    <x v="0"/>
    <x v="2"/>
    <s v="Phone# and email matches with acct"/>
    <d v="2021-03-23T10:47:39"/>
    <d v="2021-03-23T10:47:39"/>
    <s v="Robles Espinoza, Andrea (Cognizant)"/>
    <s v="Item"/>
    <s v="sites/FCGSharePoint/ECC/Lists/DL online requests"/>
  </r>
  <r>
    <x v="39"/>
    <s v="Set Up Jessica"/>
    <s v="Benavides Navas, Jenner (Cognizant)"/>
    <x v="0"/>
    <x v="2"/>
    <s v="Other"/>
    <d v="2021-03-23T12:47:53"/>
    <d v="2021-03-24T07:22:34"/>
    <s v="Robles Espinoza, Andrea (Cognizant)"/>
    <s v="Item"/>
    <s v="sites/FCGSharePoint/ECC/Lists/DL online requests"/>
  </r>
  <r>
    <x v="39"/>
    <s v="Activate Ashlyn"/>
    <s v="Apuy Garcia, Mario (Cognizant)"/>
    <x v="0"/>
    <x v="2"/>
    <s v="Phone# and email matches with acct"/>
    <d v="2021-03-23T13:59:40"/>
    <d v="2021-03-23T14:59:30"/>
    <s v="Robles Espinoza, Andrea (Cognizant)"/>
    <s v="Item"/>
    <s v="sites/FCGSharePoint/ECC/Lists/DL online requests"/>
  </r>
  <r>
    <x v="39"/>
    <s v="Stop Chris"/>
    <s v="Madriz Perez, Rafael (Cognizant)"/>
    <x v="0"/>
    <x v="0"/>
    <s v="Phone# and email matches with acct"/>
    <d v="2021-03-23T14:35:25"/>
    <d v="2021-03-23T15:05:36"/>
    <s v="Robles Espinoza, Andrea (Cognizant)"/>
    <s v="Item"/>
    <s v="sites/FCGSharePoint/ECC/Lists/DL online requests"/>
  </r>
  <r>
    <x v="39"/>
    <s v="Start Angela"/>
    <s v="Madriz Perez, Rafael (Cognizant)"/>
    <x v="0"/>
    <x v="3"/>
    <s v="Other"/>
    <d v="2021-03-23T14:37:02"/>
    <d v="2021-03-23T15:14:56"/>
    <s v="Robles Espinoza, Andrea (Cognizant)"/>
    <s v="Item"/>
    <s v="sites/FCGSharePoint/ECC/Lists/DL online requests"/>
  </r>
  <r>
    <x v="39"/>
    <s v="Start Kerry"/>
    <s v="Aguirre Cerna, Oliver (Cognizant)"/>
    <x v="0"/>
    <x v="2"/>
    <s v="Phone# and email matches with acct"/>
    <d v="2021-03-23T17:51:41"/>
    <d v="2021-03-24T08:45:28"/>
    <s v="Robles Espinoza, Andrea (Cognizant)"/>
    <s v="Item"/>
    <s v="sites/FCGSharePoint/ECC/Lists/DL online requests"/>
  </r>
  <r>
    <x v="39"/>
    <s v="4385 Courtney"/>
    <s v="Aguirre Cerna, Oliver (Cognizant)"/>
    <x v="0"/>
    <x v="2"/>
    <s v="Phone# and email matches with acct"/>
    <d v="2021-03-23T17:52:16"/>
    <d v="2021-03-24T08:45:51"/>
    <s v="Robles Espinoza, Andrea (Cognizant)"/>
    <s v="Item"/>
    <s v="sites/FCGSharePoint/ECC/Lists/DL online requests"/>
  </r>
  <r>
    <x v="39"/>
    <s v="Information G"/>
    <s v="Aguirre Cerna, Oliver (Cognizant)"/>
    <x v="0"/>
    <x v="3"/>
    <s v="Other"/>
    <d v="2021-03-23T17:52:42"/>
    <d v="2021-03-24T08:45:08"/>
    <s v="Robles Espinoza, Andrea (Cognizant)"/>
    <s v="Item"/>
    <s v="sites/FCGSharePoint/ECC/Lists/DL online requests"/>
  </r>
  <r>
    <x v="40"/>
    <s v="Cancellation Stefan "/>
    <s v="Apuy Garcia, Mario (Cognizant)"/>
    <x v="0"/>
    <x v="0"/>
    <s v="Phone# and email matches with acct"/>
    <d v="2021-03-24T08:47:50"/>
    <d v="2021-03-24T12:54:54"/>
    <s v="Robles Espinoza, Andrea (Cognizant)"/>
    <s v="Item"/>
    <s v="sites/FCGSharePoint/ECC/Lists/DL online requests"/>
  </r>
  <r>
    <x v="40"/>
    <s v="Start Jeannette"/>
    <s v="Apuy Garcia, Mario (Cognizant)"/>
    <x v="0"/>
    <x v="2"/>
    <s v="Phone# and email matches with acct"/>
    <d v="2021-03-24T08:48:07"/>
    <d v="2021-03-24T12:55:39"/>
    <s v="Robles Espinoza, Andrea (Cognizant)"/>
    <s v="Item"/>
    <s v="sites/FCGSharePoint/ECC/Lists/DL online requests"/>
  </r>
  <r>
    <x v="40"/>
    <s v="Reactivate Elisha "/>
    <s v="Madriz Perez, Rafael (Cognizant)"/>
    <x v="0"/>
    <x v="2"/>
    <s v="Phone# and email matches with acct"/>
    <d v="2021-03-24T08:48:41"/>
    <d v="2021-03-24T10:08:27"/>
    <s v="Robles Espinoza, Andrea (Cognizant)"/>
    <s v="Item"/>
    <s v="sites/FCGSharePoint/ECC/Lists/DL online requests"/>
  </r>
  <r>
    <x v="40"/>
    <s v="No Noslen "/>
    <s v="Benavides Navas, Jenner (Cognizant)"/>
    <x v="0"/>
    <x v="3"/>
    <s v="Other"/>
    <d v="2021-03-24T08:48:55"/>
    <d v="2021-03-24T10:24:18"/>
    <s v="Robles Espinoza, Andrea (Cognizant)"/>
    <s v="Item"/>
    <s v="sites/FCGSharePoint/ECC/Lists/DL online requests"/>
  </r>
  <r>
    <x v="40"/>
    <s v="Waerleaf Gina"/>
    <s v="Corrales Escoto, Sofia (Cognizant)"/>
    <x v="0"/>
    <x v="0"/>
    <s v="Verification not passed"/>
    <d v="2021-03-24T08:49:20"/>
    <d v="2021-03-25T05:46:56"/>
    <s v="Robles Espinoza, Andrea (Cognizant)"/>
    <s v="Item"/>
    <s v="sites/FCGSharePoint/ECC/Lists/DL online requests"/>
  </r>
  <r>
    <x v="40"/>
    <s v="Hot Christy"/>
    <s v="Madriz Perez, Rafael (Cognizant)"/>
    <x v="0"/>
    <x v="1"/>
    <s v="Other"/>
    <d v="2021-03-24T09:41:37"/>
    <d v="2021-03-24T10:22:07"/>
    <s v="Robles Espinoza, Andrea (Cognizant)"/>
    <s v="Item"/>
    <s v="sites/FCGSharePoint/ECC/Lists/DL online requests"/>
  </r>
  <r>
    <x v="40"/>
    <s v="Request Mario "/>
    <s v="Benavides Navas, Jenner (Cognizant)"/>
    <x v="0"/>
    <x v="0"/>
    <s v="Phone# and email matches with acct"/>
    <d v="2021-03-24T10:27:48"/>
    <d v="2021-03-24T10:32:46"/>
    <s v="Robles Espinoza, Andrea (Cognizant)"/>
    <s v="Item"/>
    <s v="sites/FCGSharePoint/ECC/Lists/DL online requests"/>
  </r>
  <r>
    <x v="40"/>
    <s v="Start Yasmil"/>
    <s v="Apuy Garcia, Mario (Cognizant)"/>
    <x v="0"/>
    <x v="0"/>
    <s v="Verification not passed"/>
    <d v="2021-03-24T12:15:31"/>
    <d v="2021-03-24T14:57:37"/>
    <s v="Robles Espinoza, Andrea (Cognizant)"/>
    <s v="Item"/>
    <s v="sites/FCGSharePoint/ECC/Lists/DL online requests"/>
  </r>
  <r>
    <x v="40"/>
    <s v="106 Laura"/>
    <s v="Benavides Navas, Jenner (Cognizant)"/>
    <x v="0"/>
    <x v="0"/>
    <s v="Phone# and email matches with acct"/>
    <d v="2021-03-24T12:15:46"/>
    <d v="2021-03-29T09:28:14"/>
    <s v="Robles Espinoza, Andrea (Cognizant)"/>
    <s v="Item"/>
    <s v="sites/FCGSharePoint/ECC/Lists/DL online requests"/>
  </r>
  <r>
    <x v="40"/>
    <s v="No Daliah"/>
    <s v="Madriz Perez, Rafael (Cognizant)"/>
    <x v="0"/>
    <x v="0"/>
    <s v="Phone# and email matches with acct"/>
    <d v="2021-03-24T12:28:55"/>
    <d v="2021-03-24T12:45:37"/>
    <s v="Robles Espinoza, Andrea (Cognizant)"/>
    <s v="Item"/>
    <s v="sites/FCGSharePoint/ECC/Lists/DL online requests"/>
  </r>
  <r>
    <x v="40"/>
    <s v="Activate Tina "/>
    <s v="Madriz Perez, Rafael (Cognizant)"/>
    <x v="0"/>
    <x v="2"/>
    <s v="Phone# and email matches with acct"/>
    <d v="2021-03-24T13:53:23"/>
    <d v="2021-03-24T14:58:15"/>
    <s v="Robles Espinoza, Andrea (Cognizant)"/>
    <s v="Item"/>
    <s v="sites/FCGSharePoint/ECC/Lists/DL online requests"/>
  </r>
  <r>
    <x v="40"/>
    <s v="Service Freddy"/>
    <s v="Benavides Navas, Jenner (Cognizant)"/>
    <x v="0"/>
    <x v="2"/>
    <s v="Other"/>
    <d v="2021-03-24T13:53:43"/>
    <d v="2021-03-26T07:00:01"/>
    <s v="Robles Espinoza, Andrea (Cognizant)"/>
    <s v="Item"/>
    <s v="sites/FCGSharePoint/ECC/Lists/DL online requests"/>
  </r>
  <r>
    <x v="40"/>
    <s v="Request Jamey "/>
    <s v="Apuy Garcia, Mario (Cognizant)"/>
    <x v="0"/>
    <x v="0"/>
    <s v="Phone# and email matches with acct"/>
    <d v="2021-03-24T13:54:07"/>
    <d v="2021-03-24T14:56:29"/>
    <s v="Robles Espinoza, Andrea (Cognizant)"/>
    <s v="Item"/>
    <s v="sites/FCGSharePoint/ECC/Lists/DL online requests"/>
  </r>
  <r>
    <x v="40"/>
    <s v="Upgrade 305"/>
    <s v="Madriz Perez, Rafael (Cognizant)"/>
    <x v="0"/>
    <x v="1"/>
    <s v="Other"/>
    <d v="2021-03-24T16:35:54"/>
    <d v="2021-03-24T17:53:44"/>
    <s v="Robles Espinoza, Andrea (Cognizant)"/>
    <s v="Item"/>
    <s v="sites/FCGSharePoint/ECC/Lists/DL online requests"/>
  </r>
  <r>
    <x v="40"/>
    <s v="Stop Shane"/>
    <s v="Madriz Perez, Rafael (Cognizant)"/>
    <x v="0"/>
    <x v="0"/>
    <s v="Phone# and email matches with acct"/>
    <d v="2021-03-24T16:36:13"/>
    <d v="2021-03-24T16:46:32"/>
    <s v="Robles Espinoza, Andrea (Cognizant)"/>
    <s v="Item"/>
    <s v="sites/FCGSharePoint/ECC/Lists/DL online requests"/>
  </r>
  <r>
    <x v="40"/>
    <s v="Activate Alberto "/>
    <s v="Madriz Perez, Rafael (Cognizant)"/>
    <x v="0"/>
    <x v="2"/>
    <s v="Phone# and email matches with acct"/>
    <d v="2021-03-24T16:36:44"/>
    <d v="2021-03-24T17:18:29"/>
    <s v="Robles Espinoza, Andrea (Cognizant)"/>
    <s v="Item"/>
    <s v="sites/FCGSharePoint/ECC/Lists/DL online requests"/>
  </r>
  <r>
    <x v="40"/>
    <s v="Start Leda"/>
    <s v="Aguirre Cerna, Oliver (Cognizant)"/>
    <x v="0"/>
    <x v="2"/>
    <s v="Phone# and email matches with acct"/>
    <d v="2021-03-24T16:37:13"/>
    <d v="2021-03-25T12:05:46"/>
    <s v="Robles Espinoza, Andrea (Cognizant)"/>
    <s v="Item"/>
    <s v="sites/FCGSharePoint/ECC/Lists/DL online requests"/>
  </r>
  <r>
    <x v="40"/>
    <s v="Start Raeann"/>
    <s v="Aguirre Cerna, Oliver (Cognizant)"/>
    <x v="0"/>
    <x v="2"/>
    <s v="Verification not passed"/>
    <d v="2021-03-24T16:37:44"/>
    <d v="2021-03-31T01:14:50"/>
    <s v="Robles Espinoza, Andrea (Cognizant)"/>
    <s v="Item"/>
    <s v="sites/FCGSharePoint/ECC/Lists/DL online requests"/>
  </r>
  <r>
    <x v="40"/>
    <s v="Transfer John"/>
    <s v="Aguirre Cerna, Oliver (Cognizant)"/>
    <x v="0"/>
    <x v="2"/>
    <s v="Phone# and email matches with acct"/>
    <d v="2021-03-24T16:38:08"/>
    <d v="2021-03-25T12:05:06"/>
    <s v="Robles Espinoza, Andrea (Cognizant)"/>
    <s v="Item"/>
    <s v="sites/FCGSharePoint/ECC/Lists/DL online requests"/>
  </r>
  <r>
    <x v="41"/>
    <s v="Act Lydia "/>
    <s v="Benavides Navas, Jenner (Cognizant)"/>
    <x v="0"/>
    <x v="0"/>
    <s v="Other"/>
    <d v="2021-03-25T11:59:31"/>
    <d v="2021-03-31T07:40:12"/>
    <s v="Robles Espinoza, Andrea (Cognizant)"/>
    <s v="Item"/>
    <s v="sites/FCGSharePoint/ECC/Lists/DL online requests"/>
  </r>
  <r>
    <x v="41"/>
    <s v="New Jason"/>
    <s v="Benavides Navas, Jenner (Cognizant)"/>
    <x v="0"/>
    <x v="3"/>
    <s v="Other"/>
    <d v="2021-03-25T11:59:50"/>
    <d v="2021-03-26T08:29:27"/>
    <s v="Robles Espinoza, Andrea (Cognizant)"/>
    <s v="Item"/>
    <s v="sites/FCGSharePoint/ECC/Lists/DL online requests"/>
  </r>
  <r>
    <x v="41"/>
    <s v="Start Susej"/>
    <s v="Apuy Garcia, Mario (Cognizant)"/>
    <x v="0"/>
    <x v="2"/>
    <s v="Phone# and email matches with acct"/>
    <d v="2021-03-25T12:00:17"/>
    <d v="2021-03-25T14:10:14"/>
    <s v="Robles Espinoza, Andrea (Cognizant)"/>
    <s v="Item"/>
    <s v="sites/FCGSharePoint/ECC/Lists/DL online requests"/>
  </r>
  <r>
    <x v="41"/>
    <s v="New Kyle"/>
    <s v="Apuy Garcia, Mario (Cognizant)"/>
    <x v="0"/>
    <x v="2"/>
    <s v="Phone# and email matches with acct"/>
    <d v="2021-03-25T12:00:40"/>
    <d v="2021-03-25T14:09:04"/>
    <s v="Robles Espinoza, Andrea (Cognizant)"/>
    <s v="Item"/>
    <s v="sites/FCGSharePoint/ECC/Lists/DL online requests"/>
  </r>
  <r>
    <x v="41"/>
    <s v="Stop Istudy"/>
    <s v="Madriz Perez, Rafael (Cognizant)"/>
    <x v="0"/>
    <x v="1"/>
    <s v="Other"/>
    <d v="2021-03-25T12:01:01"/>
    <d v="2021-05-10T16:16:45"/>
    <s v="Robles Espinoza, Andrea (Cognizant)"/>
    <s v="Item"/>
    <s v="sites/FCGSharePoint/ECC/Lists/DL online requests"/>
  </r>
  <r>
    <x v="41"/>
    <s v="New Logan"/>
    <s v="Madriz Perez, Rafael (Cognizant)"/>
    <x v="0"/>
    <x v="2"/>
    <s v="Phone# and email matches with acct"/>
    <d v="2021-03-25T12:01:20"/>
    <d v="2021-03-25T12:49:31"/>
    <s v="Robles Espinoza, Andrea (Cognizant)"/>
    <s v="Item"/>
    <s v="sites/FCGSharePoint/ECC/Lists/DL online requests"/>
  </r>
  <r>
    <x v="41"/>
    <s v="Stop Patty"/>
    <s v="Corrales Escoto, Sofia (Cognizant)"/>
    <x v="0"/>
    <x v="0"/>
    <s v="Verification not passed"/>
    <d v="2021-03-25T12:01:52"/>
    <d v="2021-03-25T13:44:55"/>
    <s v="Robles Espinoza, Andrea (Cognizant)"/>
    <s v="Item"/>
    <s v="sites/FCGSharePoint/ECC/Lists/DL online requests"/>
  </r>
  <r>
    <x v="41"/>
    <s v="Termination Gary"/>
    <s v="Corrales Escoto, Sofia (Cognizant)"/>
    <x v="0"/>
    <x v="0"/>
    <s v="Phone# and email matches with acct"/>
    <d v="2021-03-25T12:09:44"/>
    <d v="2021-03-25T13:46:21"/>
    <s v="Robles Espinoza, Andrea (Cognizant)"/>
    <s v="Item"/>
    <s v="sites/FCGSharePoint/ECC/Lists/DL online requests"/>
  </r>
  <r>
    <x v="41"/>
    <s v="Gas Joe"/>
    <s v="Aguirre Cerna, Oliver (Cognizant)"/>
    <x v="0"/>
    <x v="2"/>
    <s v="Phone# and email matches with acct"/>
    <d v="2021-03-25T12:11:30"/>
    <d v="2021-03-25T12:11:30"/>
    <s v="Robles Espinoza, Andrea (Cognizant)"/>
    <s v="Item"/>
    <s v="sites/FCGSharePoint/ECC/Lists/DL online requests"/>
  </r>
  <r>
    <x v="41"/>
    <s v="New Polanco"/>
    <s v="Leiton Benavides, Stefany (Cognizant)"/>
    <x v="0"/>
    <x v="1"/>
    <s v="Other"/>
    <d v="2021-03-25T12:13:45"/>
    <d v="2021-03-25T12:15:55"/>
    <s v="Robles Espinoza, Andrea (Cognizant)"/>
    <s v="Item"/>
    <s v="sites/FCGSharePoint/ECC/Lists/DL online requests"/>
  </r>
  <r>
    <x v="41"/>
    <s v="Transfer Philip"/>
    <s v="Leiton Benavides, Stefany (Cognizant)"/>
    <x v="0"/>
    <x v="2"/>
    <s v="Phone# and email matches with acct"/>
    <d v="2021-03-25T12:14:15"/>
    <d v="2021-03-25T12:14:15"/>
    <s v="Robles Espinoza, Andrea (Cognizant)"/>
    <s v="Item"/>
    <s v="sites/FCGSharePoint/ECC/Lists/DL online requests"/>
  </r>
  <r>
    <x v="41"/>
    <s v="Stop Adela"/>
    <s v="Leiton Benavides, Stefany (Cognizant)"/>
    <x v="0"/>
    <x v="2"/>
    <s v="Phone# and email matches with acct"/>
    <d v="2021-03-25T12:14:39"/>
    <d v="2021-03-25T12:14:39"/>
    <s v="Robles Espinoza, Andrea (Cognizant)"/>
    <s v="Item"/>
    <s v="sites/FCGSharePoint/ECC/Lists/DL online requests"/>
  </r>
  <r>
    <x v="41"/>
    <s v="Activate Nicole"/>
    <s v="Leiton Benavides, Stefany (Cognizant)"/>
    <x v="0"/>
    <x v="2"/>
    <s v="Phone# and email matches with acct"/>
    <d v="2021-03-25T12:15:09"/>
    <d v="2021-03-25T12:15:09"/>
    <s v="Robles Espinoza, Andrea (Cognizant)"/>
    <s v="Item"/>
    <s v="sites/FCGSharePoint/ECC/Lists/DL online requests"/>
  </r>
  <r>
    <x v="41"/>
    <s v="Establishing Eva Tomlin"/>
    <s v="Leiton Benavides, Stefany (Cognizant)"/>
    <x v="0"/>
    <x v="2"/>
    <s v="Phone# and email matches with acct"/>
    <d v="2021-03-25T12:15:28"/>
    <d v="2021-03-26T04:38:02"/>
    <s v="Robles Espinoza, Andrea (Cognizant)"/>
    <s v="Item"/>
    <s v="sites/FCGSharePoint/ECC/Lists/DL online requests"/>
  </r>
  <r>
    <x v="42"/>
    <s v="Stop Accounting "/>
    <s v="Apuy Garcia, Mario (Cognizant)"/>
    <x v="0"/>
    <x v="0"/>
    <s v="Phone# and email matches with acct"/>
    <d v="2021-03-26T09:52:19"/>
    <d v="2021-03-26T14:41:13"/>
    <s v="Robles Espinoza, Andrea (Cognizant)"/>
    <s v="Item"/>
    <s v="sites/FCGSharePoint/ECC/Lists/DL online requests"/>
  </r>
  <r>
    <x v="42"/>
    <s v="415 Jennifer"/>
    <s v="Apuy Garcia, Mario (Cognizant)"/>
    <x v="0"/>
    <x v="2"/>
    <s v="Phone# and email matches with acct"/>
    <d v="2021-03-26T09:52:48"/>
    <d v="2021-03-26T14:41:57"/>
    <s v="Robles Espinoza, Andrea (Cognizant)"/>
    <s v="Item"/>
    <s v="sites/FCGSharePoint/ECC/Lists/DL online requests"/>
  </r>
  <r>
    <x v="42"/>
    <s v="Stop Jacqueline"/>
    <s v="Benavides Navas, Jenner (Cognizant)"/>
    <x v="0"/>
    <x v="0"/>
    <s v="Phone# and email matches with acct"/>
    <d v="2021-03-26T09:53:17"/>
    <d v="2021-03-26T10:21:54"/>
    <s v="Robles Espinoza, Andrea (Cognizant)"/>
    <s v="Item"/>
    <s v="sites/FCGSharePoint/ECC/Lists/DL online requests"/>
  </r>
  <r>
    <x v="42"/>
    <s v="Stop Barbie "/>
    <s v="Benavides Navas, Jenner (Cognizant)"/>
    <x v="0"/>
    <x v="0"/>
    <s v="Phone# and email matches with acct"/>
    <d v="2021-03-26T09:54:16"/>
    <d v="2021-03-26T10:27:31"/>
    <s v="Robles Espinoza, Andrea (Cognizant)"/>
    <s v="Item"/>
    <s v="sites/FCGSharePoint/ECC/Lists/DL online requests"/>
  </r>
  <r>
    <x v="42"/>
    <s v="Stop Okhaen"/>
    <s v="Benavides Navas, Jenner (Cognizant)"/>
    <x v="0"/>
    <x v="2"/>
    <s v="Other"/>
    <d v="2021-03-26T09:54:38"/>
    <d v="2021-03-27T12:08:09"/>
    <s v="Robles Espinoza, Andrea (Cognizant)"/>
    <s v="Item"/>
    <s v="sites/FCGSharePoint/ECC/Lists/DL online requests"/>
  </r>
  <r>
    <x v="42"/>
    <s v="New Andrea"/>
    <s v="Madriz Perez, Rafael (Cognizant)"/>
    <x v="0"/>
    <x v="3"/>
    <s v="Phone# and email matches with acct"/>
    <d v="2021-03-26T09:55:00"/>
    <d v="2021-03-29T10:32:14"/>
    <s v="Robles Espinoza, Andrea (Cognizant)"/>
    <s v="Item"/>
    <s v="sites/FCGSharePoint/ECC/Lists/DL online requests"/>
  </r>
  <r>
    <x v="42"/>
    <s v="Service Lyndsay"/>
    <s v="Madriz Perez, Rafael (Cognizant)"/>
    <x v="0"/>
    <x v="2"/>
    <s v="Phone# and email matches with acct"/>
    <d v="2021-03-26T09:55:22"/>
    <d v="2021-03-26T10:59:26"/>
    <s v="Robles Espinoza, Andrea (Cognizant)"/>
    <s v="Item"/>
    <s v="sites/FCGSharePoint/ECC/Lists/DL online requests"/>
  </r>
  <r>
    <x v="42"/>
    <s v="Stop Max"/>
    <s v="Madriz Perez, Rafael (Cognizant)"/>
    <x v="0"/>
    <x v="0"/>
    <s v="Phone# and email matches with acct"/>
    <d v="2021-03-26T09:55:43"/>
    <d v="2021-03-29T09:44:12"/>
    <s v="Robles Espinoza, Andrea (Cognizant)"/>
    <s v="Item"/>
    <s v="sites/FCGSharePoint/ECC/Lists/DL online requests"/>
  </r>
  <r>
    <x v="42"/>
    <s v="Stop Melanie"/>
    <s v="Chacon Alfaro, Wilberth (Cognizant)"/>
    <x v="0"/>
    <x v="0"/>
    <s v="Phone# and email matches with acct"/>
    <d v="2021-03-26T10:47:39"/>
    <d v="2021-03-26T10:47:39"/>
    <s v="Robles Espinoza, Andrea (Cognizant)"/>
    <s v="Item"/>
    <s v="sites/FCGSharePoint/ECC/Lists/DL online requests"/>
  </r>
  <r>
    <x v="42"/>
    <s v="10740 Robert"/>
    <s v="Chacon Alfaro, Wilberth (Cognizant)"/>
    <x v="0"/>
    <x v="3"/>
    <s v="Other"/>
    <d v="2021-03-26T10:48:09"/>
    <d v="2021-04-01T18:23:34"/>
    <s v="Robles Espinoza, Andrea (Cognizant)"/>
    <s v="Item"/>
    <s v="sites/FCGSharePoint/ECC/Lists/DL online requests"/>
  </r>
  <r>
    <x v="42"/>
    <s v="Transfer Melanie"/>
    <s v="Chacon Alfaro, Wilberth (Cognizant)"/>
    <x v="0"/>
    <x v="3"/>
    <s v="Other"/>
    <d v="2021-03-26T10:49:16"/>
    <d v="2021-03-26T10:49:16"/>
    <s v="Robles Espinoza, Andrea (Cognizant)"/>
    <s v="Item"/>
    <s v="sites/FCGSharePoint/ECC/Lists/DL online requests"/>
  </r>
  <r>
    <x v="42"/>
    <s v="Gas William"/>
    <s v="Chacon Alfaro, Wilberth (Cognizant)"/>
    <x v="0"/>
    <x v="0"/>
    <s v="Phone# and email matches with acct"/>
    <d v="2021-03-26T10:49:50"/>
    <d v="2021-03-26T10:49:50"/>
    <s v="Robles Espinoza, Andrea (Cognizant)"/>
    <s v="Item"/>
    <s v="sites/FCGSharePoint/ECC/Lists/DL online requests"/>
  </r>
  <r>
    <x v="42"/>
    <s v="New Michelle"/>
    <s v="Chacon Alfaro, Wilberth (Cognizant)"/>
    <x v="0"/>
    <x v="2"/>
    <s v="Phone# and email matches with acct"/>
    <d v="2021-03-26T10:50:25"/>
    <d v="2021-03-26T10:50:25"/>
    <s v="Robles Espinoza, Andrea (Cognizant)"/>
    <s v="Item"/>
    <s v="sites/FCGSharePoint/ECC/Lists/DL online requests"/>
  </r>
  <r>
    <x v="42"/>
    <s v="Gas Luis "/>
    <s v="Aguirre Cerna, Oliver (Cognizant)"/>
    <x v="0"/>
    <x v="2"/>
    <s v="Phone# and email matches with acct"/>
    <d v="2021-03-26T10:51:24"/>
    <d v="2021-03-26T10:51:24"/>
    <s v="Robles Espinoza, Andrea (Cognizant)"/>
    <s v="Item"/>
    <s v="sites/FCGSharePoint/ECC/Lists/DL online requests"/>
  </r>
  <r>
    <x v="42"/>
    <s v="Stop Patti"/>
    <s v="Apuy Garcia, Mario (Cognizant)"/>
    <x v="0"/>
    <x v="0"/>
    <s v="Phone# and email matches with acct"/>
    <d v="2021-03-26T11:07:24"/>
    <d v="2021-03-26T14:43:26"/>
    <s v="Robles Espinoza, Andrea (Cognizant)"/>
    <s v="Item"/>
    <s v="sites/FCGSharePoint/ECC/Lists/DL online requests"/>
  </r>
  <r>
    <x v="42"/>
    <s v="New Roberto"/>
    <s v="Benavides Navas, Jenner (Cognizant)"/>
    <x v="0"/>
    <x v="2"/>
    <s v="Other"/>
    <d v="2021-03-26T11:07:43"/>
    <d v="2021-03-27T09:51:04"/>
    <s v="Robles Espinoza, Andrea (Cognizant)"/>
    <s v="Item"/>
    <s v="sites/FCGSharePoint/ECC/Lists/DL online requests"/>
  </r>
  <r>
    <x v="42"/>
    <s v="Start Aksmoses"/>
    <s v="Madriz Perez, Rafael (Cognizant)"/>
    <x v="0"/>
    <x v="2"/>
    <s v="Phone# and email matches with acct"/>
    <d v="2021-03-26T11:08:05"/>
    <d v="2021-03-26T12:23:59"/>
    <s v="Robles Espinoza, Andrea (Cognizant)"/>
    <s v="Item"/>
    <s v="sites/FCGSharePoint/ECC/Lists/DL online requests"/>
  </r>
  <r>
    <x v="42"/>
    <s v="Stop DTW"/>
    <s v="Apuy Garcia, Mario (Cognizant)"/>
    <x v="0"/>
    <x v="0"/>
    <s v="Phone# and email matches with acct"/>
    <d v="2021-03-26T13:26:47"/>
    <d v="2021-03-26T14:44:14"/>
    <s v="Robles Espinoza, Andrea (Cognizant)"/>
    <s v="Item"/>
    <s v="sites/FCGSharePoint/ECC/Lists/DL online requests"/>
  </r>
  <r>
    <x v="42"/>
    <s v="Jorege Daimelys"/>
    <s v="Madriz Perez, Rafael (Cognizant)"/>
    <x v="0"/>
    <x v="1"/>
    <s v="Other"/>
    <d v="2021-03-26T13:27:17"/>
    <d v="2021-05-10T16:29:43"/>
    <s v="Robles Espinoza, Andrea (Cognizant)"/>
    <s v="Item"/>
    <s v="sites/FCGSharePoint/ECC/Lists/DL online requests"/>
  </r>
  <r>
    <x v="43"/>
    <s v="Start Jill "/>
    <s v="Chacon Alfaro, Wilberth (Cognizant)"/>
    <x v="0"/>
    <x v="2"/>
    <s v="Phone# and email matches with acct"/>
    <d v="2021-03-27T09:13:22"/>
    <d v="2021-03-27T09:13:22"/>
    <s v="Robles Espinoza, Andrea (Cognizant)"/>
    <s v="Item"/>
    <s v="sites/FCGSharePoint/ECC/Lists/DL online requests"/>
  </r>
  <r>
    <x v="43"/>
    <s v="Shut LP"/>
    <s v="Chacon Alfaro, Wilberth (Cognizant)"/>
    <x v="0"/>
    <x v="0"/>
    <s v="Phone# and email matches with acct"/>
    <d v="2021-03-27T09:13:44"/>
    <d v="2021-03-27T09:13:44"/>
    <s v="Robles Espinoza, Andrea (Cognizant)"/>
    <s v="Item"/>
    <s v="sites/FCGSharePoint/ECC/Lists/DL online requests"/>
  </r>
  <r>
    <x v="43"/>
    <s v="Activate Patty"/>
    <s v="Chacon Alfaro, Wilberth (Cognizant)"/>
    <x v="0"/>
    <x v="2"/>
    <s v="Phone# and email matches with acct"/>
    <d v="2021-03-27T09:14:17"/>
    <d v="2021-03-27T21:58:24"/>
    <s v="Robles Espinoza, Andrea (Cognizant)"/>
    <s v="Item"/>
    <s v="sites/FCGSharePoint/ECC/Lists/DL online requests"/>
  </r>
  <r>
    <x v="43"/>
    <s v="Cancelation Abel "/>
    <s v="Chacon Alfaro, Wilberth (Cognizant)"/>
    <x v="0"/>
    <x v="0"/>
    <s v="Phone# and email matches with acct"/>
    <d v="2021-03-27T09:14:44"/>
    <d v="2021-03-27T09:14:44"/>
    <s v="Robles Espinoza, Andrea (Cognizant)"/>
    <s v="Item"/>
    <s v="sites/FCGSharePoint/ECC/Lists/DL online requests"/>
  </r>
  <r>
    <x v="43"/>
    <s v="New Harry "/>
    <s v="Aguirre Cerna, Oliver (Cognizant)"/>
    <x v="0"/>
    <x v="2"/>
    <s v="Verification not passed"/>
    <d v="2021-03-27T09:15:12"/>
    <d v="2021-03-31T01:04:58"/>
    <s v="Robles Espinoza, Andrea (Cognizant)"/>
    <s v="Item"/>
    <s v="sites/FCGSharePoint/ECC/Lists/DL online requests"/>
  </r>
  <r>
    <x v="43"/>
    <s v="Moving Sherry "/>
    <s v="Apuy Garcia, Mario (Cognizant)"/>
    <x v="0"/>
    <x v="0"/>
    <s v="Verification not passed"/>
    <d v="2021-03-27T11:24:11"/>
    <d v="2021-03-30T13:12:43"/>
    <s v="Benavides Navas, Jenner (Cognizant)"/>
    <s v="Item"/>
    <s v="sites/FCGSharePoint/ECC/Lists/DL online requests"/>
  </r>
  <r>
    <x v="43"/>
    <s v="Account Ashlee"/>
    <s v="Apuy Garcia, Mario (Cognizant)"/>
    <x v="0"/>
    <x v="2"/>
    <s v="Other"/>
    <d v="2021-03-27T11:35:23"/>
    <d v="2021-03-30T13:13:31"/>
    <s v="Benavides Navas, Jenner (Cognizant)"/>
    <s v="Item"/>
    <s v="sites/FCGSharePoint/ECC/Lists/DL online requests"/>
  </r>
  <r>
    <x v="43"/>
    <s v="Adding George "/>
    <s v="Apuy Garcia, Mario (Cognizant)"/>
    <x v="0"/>
    <x v="1"/>
    <s v="Other"/>
    <d v="2021-03-27T11:35:45"/>
    <d v="2021-03-27T14:22:37"/>
    <s v="Benavides Navas, Jenner (Cognizant)"/>
    <s v="Item"/>
    <s v="sites/FCGSharePoint/ECC/Lists/DL online requests"/>
  </r>
  <r>
    <x v="43"/>
    <s v="Start Yaritza"/>
    <s v="Apuy Garcia, Mario (Cognizant)"/>
    <x v="0"/>
    <x v="2"/>
    <s v="Phone# and email matches with acct"/>
    <d v="2021-03-27T11:36:01"/>
    <d v="2021-03-27T14:23:43"/>
    <s v="Benavides Navas, Jenner (Cognizant)"/>
    <s v="Item"/>
    <s v="sites/FCGSharePoint/ECC/Lists/DL online requests"/>
  </r>
  <r>
    <x v="43"/>
    <s v="Existing Jennifer "/>
    <s v="Apuy Garcia, Mario (Cognizant)"/>
    <x v="0"/>
    <x v="2"/>
    <s v="Phone# and email matches with acct"/>
    <d v="2021-03-27T11:36:24"/>
    <d v="2021-03-27T14:27:45"/>
    <s v="Benavides Navas, Jenner (Cognizant)"/>
    <s v="Item"/>
    <s v="sites/FCGSharePoint/ECC/Lists/DL online requests"/>
  </r>
  <r>
    <x v="43"/>
    <s v="New Carlos "/>
    <s v="Benavides Navas, Jenner (Cognizant)"/>
    <x v="0"/>
    <x v="2"/>
    <s v="Other"/>
    <d v="2021-03-27T11:36:42"/>
    <d v="2021-04-10T09:49:57"/>
    <s v="Benavides Navas, Jenner (Cognizant)"/>
    <s v="Item"/>
    <s v="sites/FCGSharePoint/ECC/Lists/DL online requests"/>
  </r>
  <r>
    <x v="43"/>
    <s v="Stop Gregory"/>
    <s v="Benavides Navas, Jenner (Cognizant)"/>
    <x v="0"/>
    <x v="0"/>
    <s v="Phone# and email matches with acct"/>
    <d v="2021-03-27T11:37:01"/>
    <d v="2021-03-27T12:18:59"/>
    <s v="Benavides Navas, Jenner (Cognizant)"/>
    <s v="Item"/>
    <s v="sites/FCGSharePoint/ECC/Lists/DL online requests"/>
  </r>
  <r>
    <x v="43"/>
    <s v="Cancel Kristen"/>
    <s v="Benavides Navas, Jenner (Cognizant)"/>
    <x v="0"/>
    <x v="0"/>
    <s v="Phone# and email matches with acct"/>
    <d v="2021-03-27T11:37:19"/>
    <d v="2021-03-27T12:34:25"/>
    <s v="Benavides Navas, Jenner (Cognizant)"/>
    <s v="Item"/>
    <s v="sites/FCGSharePoint/ECC/Lists/DL online requests"/>
  </r>
  <r>
    <x v="43"/>
    <s v="125 Lesley"/>
    <s v="Benavides Navas, Jenner (Cognizant)"/>
    <x v="0"/>
    <x v="2"/>
    <s v="Other"/>
    <d v="2021-03-27T11:37:35"/>
    <d v="2021-03-28T06:51:02"/>
    <s v="Benavides Navas, Jenner (Cognizant)"/>
    <s v="Item"/>
    <s v="sites/FCGSharePoint/ECC/Lists/DL online requests"/>
  </r>
  <r>
    <x v="43"/>
    <s v="Terminate David "/>
    <s v="Benavides Navas, Jenner (Cognizant)"/>
    <x v="0"/>
    <x v="2"/>
    <s v="Phone# and email matches with acct"/>
    <d v="2021-03-27T11:37:53"/>
    <d v="2021-03-27T12:47:08"/>
    <s v="Benavides Navas, Jenner (Cognizant)"/>
    <s v="Item"/>
    <s v="sites/FCGSharePoint/ECC/Lists/DL online requests"/>
  </r>
  <r>
    <x v="43"/>
    <s v="Stop Isaias"/>
    <s v="Chacon Alfaro, Wilberth (Cognizant)"/>
    <x v="0"/>
    <x v="0"/>
    <s v="Verification not passed"/>
    <d v="2021-03-30T17:16:52"/>
    <d v="2021-04-29T20:44:12"/>
    <s v="Robles Espinoza, Andrea (Cognizant)"/>
    <s v="Item"/>
    <s v="sites/FCGSharePoint/ECC/Lists/DL online requests"/>
  </r>
  <r>
    <x v="43"/>
    <s v="New Jim "/>
    <s v="Chacon Alfaro, Wilberth (Cognizant)"/>
    <x v="0"/>
    <x v="2"/>
    <s v="Other"/>
    <d v="2021-03-30T17:17:26"/>
    <d v="2021-04-29T21:19:16"/>
    <s v="Robles Espinoza, Andrea (Cognizant)"/>
    <s v="Item"/>
    <s v="sites/FCGSharePoint/ECC/Lists/DL online requests"/>
  </r>
  <r>
    <x v="44"/>
    <s v="Adding Anita"/>
    <s v="Benavides Navas, Jenner (Cognizant)"/>
    <x v="0"/>
    <x v="3"/>
    <s v="Other"/>
    <d v="2021-03-28T12:18:43"/>
    <d v="2021-03-29T14:06:10"/>
    <s v="Benavides Navas, Jenner (Cognizant)"/>
    <s v="Item"/>
    <s v="sites/FCGSharePoint/ECC/Lists/DL online requests"/>
  </r>
  <r>
    <x v="44"/>
    <s v="Trasnfer Terry "/>
    <s v="Benavides Navas, Jenner (Cognizant)"/>
    <x v="0"/>
    <x v="2"/>
    <s v="Other"/>
    <d v="2021-03-28T12:19:09"/>
    <d v="2021-05-09T08:02:21"/>
    <s v="Benavides Navas, Jenner (Cognizant)"/>
    <s v="Item"/>
    <s v="sites/FCGSharePoint/ECC/Lists/DL online requests"/>
  </r>
  <r>
    <x v="44"/>
    <s v="Start Leonidas "/>
    <s v="Benavides Navas, Jenner (Cognizant)"/>
    <x v="0"/>
    <x v="2"/>
    <s v="Other"/>
    <d v="2021-03-28T12:19:32"/>
    <d v="2021-03-28T12:19:32"/>
    <s v="Benavides Navas, Jenner (Cognizant)"/>
    <s v="Item"/>
    <s v="sites/FCGSharePoint/ECC/Lists/DL online requests"/>
  </r>
  <r>
    <x v="44"/>
    <s v="Brooke Walton"/>
    <s v="Benavides Navas, Jenner (Cognizant)"/>
    <x v="0"/>
    <x v="2"/>
    <s v="Other"/>
    <d v="2021-03-28T12:19:49"/>
    <d v="2021-03-29T14:05:09"/>
    <s v="Benavides Navas, Jenner (Cognizant)"/>
    <s v="Item"/>
    <s v="sites/FCGSharePoint/ECC/Lists/DL online requests"/>
  </r>
  <r>
    <x v="44"/>
    <s v="New Nabor "/>
    <s v="Benavides Navas, Jenner (Cognizant)"/>
    <x v="0"/>
    <x v="3"/>
    <s v="Other"/>
    <d v="2021-03-28T12:20:03"/>
    <d v="2021-03-29T09:19:16"/>
    <s v="Benavides Navas, Jenner (Cognizant)"/>
    <s v="Item"/>
    <s v="sites/FCGSharePoint/ECC/Lists/DL online requests"/>
  </r>
  <r>
    <x v="44"/>
    <s v="Requuest Isabella"/>
    <s v="Benavides Navas, Jenner (Cognizant)"/>
    <x v="0"/>
    <x v="3"/>
    <s v="Other"/>
    <d v="2021-03-28T12:20:17"/>
    <d v="2021-03-28T12:48:04"/>
    <s v="Benavides Navas, Jenner (Cognizant)"/>
    <s v="Item"/>
    <s v="sites/FCGSharePoint/ECC/Lists/DL online requests"/>
  </r>
  <r>
    <x v="44"/>
    <s v="Active Christoper"/>
    <s v="Benavides Navas, Jenner (Cognizant)"/>
    <x v="0"/>
    <x v="2"/>
    <s v="Other"/>
    <d v="2021-03-28T14:29:55"/>
    <d v="2021-04-10T11:01:14"/>
    <s v="Benavides Navas, Jenner (Cognizant)"/>
    <s v="Item"/>
    <s v="sites/FCGSharePoint/ECC/Lists/DL online requests"/>
  </r>
  <r>
    <x v="44"/>
    <s v="Activate Christopher"/>
    <s v="Chacon Alfaro, Wilberth (Cognizant)"/>
    <x v="0"/>
    <x v="2"/>
    <s v="Phone# and email matches with acct"/>
    <d v="2021-03-30T17:30:05"/>
    <d v="2021-04-01T20:22:29"/>
    <s v="Robles Espinoza, Andrea (Cognizant)"/>
    <s v="Item"/>
    <s v="sites/FCGSharePoint/ECC/Lists/DL online requests"/>
  </r>
  <r>
    <x v="44"/>
    <s v="New Steven "/>
    <s v="Chacon Alfaro, Wilberth (Cognizant)"/>
    <x v="0"/>
    <x v="3"/>
    <s v="Other"/>
    <d v="2021-03-30T17:57:52"/>
    <d v="2021-03-30T17:57:52"/>
    <s v="Robles Espinoza, Andrea (Cognizant)"/>
    <s v="Item"/>
    <s v="sites/FCGSharePoint/ECC/Lists/DL online requests"/>
  </r>
  <r>
    <x v="44"/>
    <s v="New Brandon "/>
    <s v="Chacon Alfaro, Wilberth (Cognizant)"/>
    <x v="0"/>
    <x v="2"/>
    <s v="Phone# and email matches with acct"/>
    <d v="2021-03-30T17:58:30"/>
    <d v="2021-03-30T17:58:30"/>
    <s v="Robles Espinoza, Andrea (Cognizant)"/>
    <s v="Item"/>
    <s v="sites/FCGSharePoint/ECC/Lists/DL online requests"/>
  </r>
  <r>
    <x v="44"/>
    <s v="Stop Mpcvhb"/>
    <s v="Chacon Alfaro, Wilberth (Cognizant)"/>
    <x v="0"/>
    <x v="0"/>
    <s v="Phone# and email matches with acct"/>
    <d v="2021-03-30T17:59:01"/>
    <d v="2021-03-30T17:59:01"/>
    <s v="Robles Espinoza, Andrea (Cognizant)"/>
    <s v="Item"/>
    <s v="sites/FCGSharePoint/ECC/Lists/DL online requests"/>
  </r>
  <r>
    <x v="44"/>
    <s v="Start Lauren "/>
    <s v="Chacon Alfaro, Wilberth (Cognizant)"/>
    <x v="0"/>
    <x v="2"/>
    <s v="Phone# and email matches with acct"/>
    <d v="2021-03-30T17:59:37"/>
    <d v="2021-03-30T17:59:37"/>
    <s v="Robles Espinoza, Andrea (Cognizant)"/>
    <s v="Item"/>
    <s v="sites/FCGSharePoint/ECC/Lists/DL online requests"/>
  </r>
  <r>
    <x v="44"/>
    <s v="Transfer Diana"/>
    <s v="Chacon Alfaro, Wilberth (Cognizant)"/>
    <x v="0"/>
    <x v="2"/>
    <s v="Phone# and email matches with acct"/>
    <d v="2021-03-30T18:00:04"/>
    <d v="2021-04-12T19:42:47"/>
    <s v="Robles Espinoza, Andrea (Cognizant)"/>
    <s v="Item"/>
    <s v="sites/FCGSharePoint/ECC/Lists/DL online requests"/>
  </r>
  <r>
    <x v="44"/>
    <s v="New Javier"/>
    <s v="Chacon Alfaro, Wilberth (Cognizant)"/>
    <x v="0"/>
    <x v="2"/>
    <s v="Phone# and email matches with acct"/>
    <d v="2021-03-30T18:09:33"/>
    <d v="2021-03-30T18:09:33"/>
    <s v="Robles Espinoza, Andrea (Cognizant)"/>
    <s v="Item"/>
    <s v="sites/FCGSharePoint/ECC/Lists/DL online requests"/>
  </r>
  <r>
    <x v="45"/>
    <s v="Turn Jennifer"/>
    <s v="Benavides Navas, Jenner (Cognizant)"/>
    <x v="0"/>
    <x v="0"/>
    <s v="Phone# and email matches with acct"/>
    <d v="2021-03-29T12:17:20"/>
    <d v="2021-03-30T11:07:26"/>
    <s v="Robles Espinoza, Andrea (Cognizant)"/>
    <s v="Item"/>
    <s v="sites/FCGSharePoint/ECC/Lists/DL online requests"/>
  </r>
  <r>
    <x v="45"/>
    <s v="New Brian"/>
    <s v="Benavides Navas, Jenner (Cognizant)"/>
    <x v="0"/>
    <x v="2"/>
    <s v="Other"/>
    <d v="2021-03-29T12:17:36"/>
    <d v="2021-03-30T13:56:48"/>
    <s v="Robles Espinoza, Andrea (Cognizant)"/>
    <s v="Item"/>
    <s v="sites/FCGSharePoint/ECC/Lists/DL online requests"/>
  </r>
  <r>
    <x v="45"/>
    <s v="Stop Claudia "/>
    <s v="Benavides Navas, Jenner (Cognizant)"/>
    <x v="0"/>
    <x v="0"/>
    <s v="Phone# and email matches with acct"/>
    <d v="2021-03-29T12:17:48"/>
    <d v="2021-03-29T14:37:24"/>
    <s v="Robles Espinoza, Andrea (Cognizant)"/>
    <s v="Item"/>
    <s v="sites/FCGSharePoint/ECC/Lists/DL online requests"/>
  </r>
  <r>
    <x v="45"/>
    <s v="1481 Panana"/>
    <s v="Benavides Navas, Jenner (Cognizant)"/>
    <x v="0"/>
    <x v="0"/>
    <s v="Phone# and email matches with acct"/>
    <d v="2021-03-29T12:18:21"/>
    <d v="2021-03-29T14:21:37"/>
    <s v="Robles Espinoza, Andrea (Cognizant)"/>
    <s v="Item"/>
    <s v="sites/FCGSharePoint/ECC/Lists/DL online requests"/>
  </r>
  <r>
    <x v="45"/>
    <s v="Start Elizabeth "/>
    <s v="Madriz Perez, Rafael (Cognizant)"/>
    <x v="0"/>
    <x v="2"/>
    <s v="Phone# and email matches with acct"/>
    <d v="2021-03-29T12:19:14"/>
    <d v="2021-03-29T14:48:25"/>
    <s v="Robles Espinoza, Andrea (Cognizant)"/>
    <s v="Item"/>
    <s v="sites/FCGSharePoint/ECC/Lists/DL online requests"/>
  </r>
  <r>
    <x v="45"/>
    <s v="Starting Rachana"/>
    <s v="Madriz Perez, Rafael (Cognizant)"/>
    <x v="0"/>
    <x v="2"/>
    <s v="Phone# and email matches with acct"/>
    <d v="2021-03-29T12:19:43"/>
    <d v="2021-03-29T16:10:36"/>
    <s v="Robles Espinoza, Andrea (Cognizant)"/>
    <s v="Item"/>
    <s v="sites/FCGSharePoint/ECC/Lists/DL online requests"/>
  </r>
  <r>
    <x v="45"/>
    <s v="Start Tealia"/>
    <s v="Madriz Perez, Rafael (Cognizant)"/>
    <x v="0"/>
    <x v="2"/>
    <s v="Phone# and email matches with acct"/>
    <d v="2021-03-29T12:20:05"/>
    <d v="2021-03-29T15:15:11"/>
    <s v="Robles Espinoza, Andrea (Cognizant)"/>
    <s v="Item"/>
    <s v="sites/FCGSharePoint/ECC/Lists/DL online requests"/>
  </r>
  <r>
    <x v="45"/>
    <s v="Stop Mary"/>
    <s v="Madriz Perez, Rafael (Cognizant)"/>
    <x v="0"/>
    <x v="0"/>
    <s v="Phone# and email matches with acct"/>
    <d v="2021-03-29T12:20:22"/>
    <d v="2021-03-31T10:08:33"/>
    <s v="Robles Espinoza, Andrea (Cognizant)"/>
    <s v="Item"/>
    <s v="sites/FCGSharePoint/ECC/Lists/DL online requests"/>
  </r>
  <r>
    <x v="45"/>
    <s v="New David "/>
    <s v="Corrales Escoto, Sofia (Cognizant)"/>
    <x v="0"/>
    <x v="2"/>
    <s v="Other"/>
    <d v="2021-03-29T12:20:45"/>
    <d v="2021-03-30T13:16:43"/>
    <s v="Robles Espinoza, Andrea (Cognizant)"/>
    <s v="Item"/>
    <s v="sites/FCGSharePoint/ECC/Lists/DL online requests"/>
  </r>
  <r>
    <x v="45"/>
    <s v="New Vanessa"/>
    <s v="Corrales Escoto, Sofia (Cognizant)"/>
    <x v="0"/>
    <x v="2"/>
    <s v="Verification not passed"/>
    <d v="2021-03-29T12:21:15"/>
    <d v="2021-03-30T05:36:05"/>
    <s v="Robles Espinoza, Andrea (Cognizant)"/>
    <s v="Item"/>
    <s v="sites/FCGSharePoint/ECC/Lists/DL online requests"/>
  </r>
  <r>
    <x v="45"/>
    <s v="Stop Martin "/>
    <s v="Corrales Escoto, Sofia (Cognizant)"/>
    <x v="0"/>
    <x v="0"/>
    <s v="Phone# and email matches with acct"/>
    <d v="2021-03-29T12:21:37"/>
    <d v="2021-04-01T06:38:40"/>
    <s v="Robles Espinoza, Andrea (Cognizant)"/>
    <s v="Item"/>
    <s v="sites/FCGSharePoint/ECC/Lists/DL online requests"/>
  </r>
  <r>
    <x v="45"/>
    <s v="Stop Chris "/>
    <s v="Corrales Escoto, Sofia (Cognizant)"/>
    <x v="0"/>
    <x v="0"/>
    <s v="Verification not passed"/>
    <d v="2021-03-29T12:21:56"/>
    <d v="2021-04-01T06:57:46"/>
    <s v="Robles Espinoza, Andrea (Cognizant)"/>
    <s v="Item"/>
    <s v="sites/FCGSharePoint/ECC/Lists/DL online requests"/>
  </r>
  <r>
    <x v="45"/>
    <s v="Stop James"/>
    <s v="Corrales Escoto, Sofia (Cognizant)"/>
    <x v="0"/>
    <x v="0"/>
    <s v="Verification not passed"/>
    <d v="2021-03-29T15:29:39"/>
    <d v="2021-03-30T06:20:30"/>
    <s v="Robles Espinoza, Andrea (Cognizant)"/>
    <s v="Item"/>
    <s v="sites/FCGSharePoint/ECC/Lists/DL online requests"/>
  </r>
  <r>
    <x v="45"/>
    <s v="Add Mark "/>
    <s v="Corrales Escoto, Sofia (Cognizant)"/>
    <x v="0"/>
    <x v="2"/>
    <s v="Other"/>
    <d v="2021-03-29T15:29:59"/>
    <d v="2021-03-30T06:13:03"/>
    <s v="Robles Espinoza, Andrea (Cognizant)"/>
    <s v="Item"/>
    <s v="sites/FCGSharePoint/ECC/Lists/DL online requests"/>
  </r>
  <r>
    <x v="45"/>
    <s v="1465 Greg "/>
    <s v="Madriz Perez, Rafael (Cognizant)"/>
    <x v="0"/>
    <x v="2"/>
    <s v="Phone# and email matches with acct"/>
    <d v="2021-03-29T15:30:20"/>
    <d v="2021-03-29T17:10:26"/>
    <s v="Robles Espinoza, Andrea (Cognizant)"/>
    <s v="Item"/>
    <s v="sites/FCGSharePoint/ECC/Lists/DL online requests"/>
  </r>
  <r>
    <x v="45"/>
    <s v="Cancel Sandra"/>
    <s v="Madriz Perez, Rafael (Cognizant)"/>
    <x v="0"/>
    <x v="0"/>
    <s v="Phone# and email matches with acct"/>
    <d v="2021-03-29T15:30:48"/>
    <d v="2021-03-29T16:28:18"/>
    <s v="Robles Espinoza, Andrea (Cognizant)"/>
    <s v="Item"/>
    <s v="sites/FCGSharePoint/ECC/Lists/DL online requests"/>
  </r>
  <r>
    <x v="45"/>
    <s v="Ashley Williams"/>
    <s v="Madriz Perez, Rafael (Cognizant)"/>
    <x v="0"/>
    <x v="2"/>
    <s v="Phone# and email matches with acct"/>
    <d v="2021-03-29T15:31:05"/>
    <d v="2021-03-29T16:46:37"/>
    <s v="Robles Espinoza, Andrea (Cognizant)"/>
    <s v="Item"/>
    <s v="sites/FCGSharePoint/ECC/Lists/DL online requests"/>
  </r>
  <r>
    <x v="45"/>
    <s v="124 Sammy"/>
    <s v="Leiton Benavides, Stefany (Cognizant)"/>
    <x v="0"/>
    <x v="3"/>
    <s v="Other"/>
    <d v="2021-03-30T17:52:30"/>
    <d v="2021-03-31T19:53:05"/>
    <s v="Robles Espinoza, Andrea (Cognizant)"/>
    <s v="Item"/>
    <s v="sites/FCGSharePoint/ECC/Lists/DL online requests"/>
  </r>
  <r>
    <x v="45"/>
    <s v="Turn Victoria"/>
    <s v="Leiton Benavides, Stefany (Cognizant)"/>
    <x v="0"/>
    <x v="2"/>
    <s v="Phone# and email matches with acct"/>
    <d v="2021-03-30T17:53:02"/>
    <d v="2021-03-30T17:53:02"/>
    <s v="Robles Espinoza, Andrea (Cognizant)"/>
    <s v="Item"/>
    <s v="sites/FCGSharePoint/ECC/Lists/DL online requests"/>
  </r>
  <r>
    <x v="45"/>
    <s v="Stop Jose"/>
    <s v="Leiton Benavides, Stefany (Cognizant)"/>
    <x v="0"/>
    <x v="0"/>
    <s v="Phone# and email matches with acct"/>
    <d v="2021-03-30T17:53:27"/>
    <d v="2021-03-30T18:36:48"/>
    <s v="Robles Espinoza, Andrea (Cognizant)"/>
    <s v="Item"/>
    <s v="sites/FCGSharePoint/ECC/Lists/DL online requests"/>
  </r>
  <r>
    <x v="45"/>
    <s v="Start Charles "/>
    <s v="Leiton Benavides, Stefany (Cognizant)"/>
    <x v="0"/>
    <x v="2"/>
    <s v="Phone# and email matches with acct"/>
    <d v="2021-03-30T17:53:57"/>
    <d v="2021-03-30T18:32:53"/>
    <s v="Robles Espinoza, Andrea (Cognizant)"/>
    <s v="Item"/>
    <s v="sites/FCGSharePoint/ECC/Lists/DL online requests"/>
  </r>
  <r>
    <x v="45"/>
    <s v="10571 William "/>
    <s v="Chacon Alfaro, Wilberth (Cognizant)"/>
    <x v="0"/>
    <x v="2"/>
    <s v="Phone# and email matches with acct"/>
    <d v="2021-03-30T18:10:35"/>
    <d v="2021-03-30T18:10:35"/>
    <s v="Robles Espinoza, Andrea (Cognizant)"/>
    <s v="Item"/>
    <s v="sites/FCGSharePoint/ECC/Lists/DL online requests"/>
  </r>
  <r>
    <x v="45"/>
    <s v="Stop Matthew"/>
    <s v="Chacon Alfaro, Wilberth (Cognizant)"/>
    <x v="0"/>
    <x v="0"/>
    <s v="Phone# and email matches with acct"/>
    <d v="2021-03-30T18:11:35"/>
    <d v="2021-03-30T18:11:35"/>
    <s v="Robles Espinoza, Andrea (Cognizant)"/>
    <s v="Item"/>
    <s v="sites/FCGSharePoint/ECC/Lists/DL online requests"/>
  </r>
  <r>
    <x v="46"/>
    <s v="1080643 Iveth "/>
    <s v="Benavides Navas, Jenner (Cognizant)"/>
    <x v="0"/>
    <x v="0"/>
    <s v="Verification not passed"/>
    <d v="2021-03-30T10:11:25"/>
    <d v="2021-03-31T09:00:25"/>
    <s v="Robles Espinoza, Andrea (Cognizant)"/>
    <s v="Item"/>
    <s v="sites/FCGSharePoint/ECC/Lists/DL online requests"/>
  </r>
  <r>
    <x v="46"/>
    <s v="Cancel Juan "/>
    <s v="Apuy Garcia, Mario (Cognizant)"/>
    <x v="0"/>
    <x v="0"/>
    <s v="Phone# and email matches with acct"/>
    <d v="2021-03-30T10:15:23"/>
    <d v="2021-03-30T13:09:16"/>
    <s v="Robles Espinoza, Andrea (Cognizant)"/>
    <s v="Item"/>
    <s v="sites/FCGSharePoint/ECC/Lists/DL online requests"/>
  </r>
  <r>
    <x v="46"/>
    <s v="New Jim "/>
    <s v="Madriz Perez, Rafael (Cognizant)"/>
    <x v="0"/>
    <x v="3"/>
    <s v="Other"/>
    <d v="2021-03-30T10:15:48"/>
    <d v="2021-03-30T14:35:22"/>
    <s v="Robles Espinoza, Andrea (Cognizant)"/>
    <s v="Item"/>
    <s v="sites/FCGSharePoint/ECC/Lists/DL online requests"/>
  </r>
  <r>
    <x v="46"/>
    <s v="Activate Matt "/>
    <s v="Corrales Escoto, Sofia (Cognizant)"/>
    <x v="0"/>
    <x v="2"/>
    <s v="Phone# and email matches with acct"/>
    <d v="2021-03-30T10:16:23"/>
    <d v="2021-03-30T12:53:29"/>
    <s v="Robles Espinoza, Andrea (Cognizant)"/>
    <s v="Item"/>
    <s v="sites/FCGSharePoint/ECC/Lists/DL online requests"/>
  </r>
  <r>
    <x v="46"/>
    <s v="Transfer Carol "/>
    <s v="Madriz Perez, Rafael (Cognizant)"/>
    <x v="0"/>
    <x v="2"/>
    <s v="Phone# and email matches with acct"/>
    <d v="2021-03-30T14:35:14"/>
    <d v="2021-03-30T15:05:59"/>
    <s v="Robles Espinoza, Andrea (Cognizant)"/>
    <s v="Item"/>
    <s v="sites/FCGSharePoint/ECC/Lists/DL online requests"/>
  </r>
  <r>
    <x v="46"/>
    <s v="Activation Trina "/>
    <s v="Madriz Perez, Rafael (Cognizant)"/>
    <x v="0"/>
    <x v="3"/>
    <s v="Other"/>
    <d v="2021-03-30T14:35:42"/>
    <d v="2021-03-30T15:25:08"/>
    <s v="Robles Espinoza, Andrea (Cognizant)"/>
    <s v="Item"/>
    <s v="sites/FCGSharePoint/ECC/Lists/DL online requests"/>
  </r>
  <r>
    <x v="46"/>
    <s v="ATTNL Jill"/>
    <s v="Madriz Perez, Rafael (Cognizant)"/>
    <x v="0"/>
    <x v="0"/>
    <s v="Phone# and email matches with acct"/>
    <d v="2021-03-30T14:36:11"/>
    <d v="2021-03-30T16:35:37"/>
    <s v="Robles Espinoza, Andrea (Cognizant)"/>
    <s v="Item"/>
    <s v="sites/FCGSharePoint/ECC/Lists/DL online requests"/>
  </r>
  <r>
    <x v="46"/>
    <s v="Natural Noah"/>
    <s v="Corrales Escoto, Sofia (Cognizant)"/>
    <x v="0"/>
    <x v="2"/>
    <s v="Phone# and email matches with acct"/>
    <d v="2021-03-30T14:36:46"/>
    <d v="2021-03-30T16:33:37"/>
    <s v="Robles Espinoza, Andrea (Cognizant)"/>
    <s v="Item"/>
    <s v="sites/FCGSharePoint/ECC/Lists/DL online requests"/>
  </r>
  <r>
    <x v="46"/>
    <s v="Start Carlos "/>
    <s v="Corrales Escoto, Sofia (Cognizant)"/>
    <x v="0"/>
    <x v="2"/>
    <s v="Phone# and email matches with acct"/>
    <d v="2021-03-30T14:37:49"/>
    <d v="2021-03-30T16:44:30"/>
    <s v="Robles Espinoza, Andrea (Cognizant)"/>
    <s v="Item"/>
    <s v="sites/FCGSharePoint/ECC/Lists/DL online requests"/>
  </r>
  <r>
    <x v="46"/>
    <s v="Start B Coney"/>
    <s v="Chacon Alfaro, Wilberth (Cognizant)"/>
    <x v="0"/>
    <x v="2"/>
    <s v="Phone# and email matches with acct"/>
    <d v="2021-03-30T17:29:05"/>
    <d v="2021-03-30T17:29:05"/>
    <s v="Robles Espinoza, Andrea (Cognizant)"/>
    <s v="Item"/>
    <s v="sites/FCGSharePoint/ECC/Lists/DL online requests"/>
  </r>
  <r>
    <x v="46"/>
    <s v="Stop Raul"/>
    <s v="Leiton Benavides, Stefany (Cognizant)"/>
    <x v="0"/>
    <x v="1"/>
    <s v="Phone# and email matches with acct"/>
    <d v="2021-03-30T18:10:55"/>
    <d v="2021-03-30T18:33:14"/>
    <s v="Robles Espinoza, Andrea (Cognizant)"/>
    <s v="Item"/>
    <s v="sites/FCGSharePoint/ECC/Lists/DL online requests"/>
  </r>
  <r>
    <x v="46"/>
    <s v="Stop Ryan"/>
    <s v="Leiton Benavides, Stefany (Cognizant)"/>
    <x v="0"/>
    <x v="0"/>
    <s v="Phone# and email matches with acct"/>
    <d v="2021-03-30T18:28:16"/>
    <d v="2021-03-30T21:38:56"/>
    <s v="Robles Espinoza, Andrea (Cognizant)"/>
    <s v="Item"/>
    <s v="sites/FCGSharePoint/ECC/Lists/DL online requests"/>
  </r>
  <r>
    <x v="46"/>
    <s v="New Yahoo"/>
    <s v="Leiton Benavides, Stefany (Cognizant)"/>
    <x v="0"/>
    <x v="2"/>
    <s v="Other"/>
    <d v="2021-03-30T18:28:33"/>
    <d v="2021-03-31T19:47:35"/>
    <s v="Robles Espinoza, Andrea (Cognizant)"/>
    <s v="Item"/>
    <s v="sites/FCGSharePoint/ECC/Lists/DL online requests"/>
  </r>
  <r>
    <x v="46"/>
    <s v="Request Norma "/>
    <s v="Aguirre Cerna, Oliver (Cognizant)"/>
    <x v="0"/>
    <x v="2"/>
    <s v="Phone# and email matches with acct"/>
    <d v="2021-03-30T18:29:23"/>
    <d v="2021-03-31T00:43:33"/>
    <s v="Robles Espinoza, Andrea (Cognizant)"/>
    <s v="Item"/>
    <s v="sites/FCGSharePoint/ECC/Lists/DL online requests"/>
  </r>
  <r>
    <x v="46"/>
    <s v="Final Tessa"/>
    <s v="Aguirre Cerna, Oliver (Cognizant)"/>
    <x v="0"/>
    <x v="0"/>
    <s v="Phone# and email matches with acct"/>
    <d v="2021-03-30T18:29:43"/>
    <d v="2021-03-31T01:01:47"/>
    <s v="Robles Espinoza, Andrea (Cognizant)"/>
    <s v="Item"/>
    <s v="sites/FCGSharePoint/ECC/Lists/DL online requests"/>
  </r>
  <r>
    <x v="47"/>
    <s v="New Scotto"/>
    <s v="Aguirre Cerna, Oliver (Cognizant)"/>
    <x v="0"/>
    <x v="2"/>
    <s v="Phone# and email matches with acct"/>
    <d v="2021-03-25T12:11:09"/>
    <d v="2021-03-31T00:42:22"/>
    <s v="Robles Espinoza, Andrea (Cognizant)"/>
    <s v="Item"/>
    <s v="sites/FCGSharePoint/ECC/Lists/DL online requests"/>
  </r>
  <r>
    <x v="47"/>
    <s v="Start Carole"/>
    <s v="Aguirre Cerna, Oliver (Cognizant)"/>
    <x v="0"/>
    <x v="2"/>
    <s v="Phone# and email matches with acct"/>
    <d v="2021-03-30T18:28:55"/>
    <d v="2021-03-31T00:44:03"/>
    <s v="Robles Espinoza, Andrea (Cognizant)"/>
    <s v="Item"/>
    <s v="sites/FCGSharePoint/ECC/Lists/DL online requests"/>
  </r>
  <r>
    <x v="47"/>
    <s v="New Alejandro "/>
    <s v="Benavides Navas, Jenner (Cognizant)"/>
    <x v="0"/>
    <x v="2"/>
    <s v="Other"/>
    <d v="2021-03-31T09:03:19"/>
    <d v="2021-03-31T12:40:46"/>
    <s v="Benavides Navas, Jenner (Cognizant)"/>
    <s v="Item"/>
    <s v="sites/FCGSharePoint/ECC/Lists/DL online requests"/>
  </r>
  <r>
    <x v="47"/>
    <s v="Start Stacey "/>
    <s v="Apuy Garcia, Mario (Cognizant)"/>
    <x v="0"/>
    <x v="2"/>
    <s v="Phone# and email matches with acct"/>
    <d v="2021-03-31T09:03:50"/>
    <d v="2021-03-31T13:52:02"/>
    <s v="Benavides Navas, Jenner (Cognizant)"/>
    <s v="Item"/>
    <s v="sites/FCGSharePoint/ECC/Lists/DL online requests"/>
  </r>
  <r>
    <x v="47"/>
    <s v="Service Mildred "/>
    <s v="Apuy Garcia, Mario (Cognizant)"/>
    <x v="0"/>
    <x v="0"/>
    <s v="Phone# and email matches with acct"/>
    <d v="2021-03-31T09:04:13"/>
    <d v="2021-03-31T13:32:41"/>
    <s v="Benavides Navas, Jenner (Cognizant)"/>
    <s v="Item"/>
    <s v="sites/FCGSharePoint/ECC/Lists/DL online requests"/>
  </r>
  <r>
    <x v="47"/>
    <s v="Switching Ryan "/>
    <s v="Madriz Perez, Rafael (Cognizant)"/>
    <x v="0"/>
    <x v="2"/>
    <s v="Phone# and email matches with acct"/>
    <d v="2021-03-31T09:04:35"/>
    <d v="2021-03-31T10:43:48"/>
    <s v="Benavides Navas, Jenner (Cognizant)"/>
    <s v="Item"/>
    <s v="sites/FCGSharePoint/ECC/Lists/DL online requests"/>
  </r>
  <r>
    <x v="47"/>
    <s v="Cancel Troy "/>
    <s v="Corrales Escoto, Sofia (Cognizant)"/>
    <x v="0"/>
    <x v="0"/>
    <s v="Verification not passed"/>
    <d v="2021-03-31T09:05:14"/>
    <d v="2021-04-01T17:27:13"/>
    <s v="Benavides Navas, Jenner (Cognizant)"/>
    <s v="Item"/>
    <s v="sites/FCGSharePoint/ECC/Lists/DL online requests"/>
  </r>
  <r>
    <x v="47"/>
    <s v="Active Nena "/>
    <s v="Benavides Navas, Jenner (Cognizant)"/>
    <x v="0"/>
    <x v="2"/>
    <s v="Other"/>
    <d v="2021-03-31T09:06:43"/>
    <d v="2021-04-10T11:12:43"/>
    <s v="Benavides Navas, Jenner (Cognizant)"/>
    <s v="Item"/>
    <s v="sites/FCGSharePoint/ECC/Lists/DL online requests"/>
  </r>
  <r>
    <x v="47"/>
    <s v="Start Jonathan "/>
    <s v="Leiton Benavides, Stefany (Cognizant)"/>
    <x v="0"/>
    <x v="2"/>
    <s v="Phone# and email matches with acct"/>
    <d v="2021-03-31T10:02:47"/>
    <d v="2021-03-31T18:18:00"/>
    <s v="Benavides Navas, Jenner (Cognizant)"/>
    <s v="Item"/>
    <s v="sites/FCGSharePoint/ECC/Lists/DL online requests"/>
  </r>
  <r>
    <x v="47"/>
    <s v="Active Phill "/>
    <s v="Apuy Garcia, Mario (Cognizant)"/>
    <x v="0"/>
    <x v="2"/>
    <s v="Phone# and email matches with acct"/>
    <d v="2021-03-31T11:45:38"/>
    <d v="2021-03-31T14:25:47"/>
    <s v="Benavides Navas, Jenner (Cognizant)"/>
    <s v="Item"/>
    <s v="sites/FCGSharePoint/ECC/Lists/DL online requests"/>
  </r>
  <r>
    <x v="47"/>
    <s v="New Andrea"/>
    <s v="Madriz Perez, Rafael (Cognizant)"/>
    <x v="0"/>
    <x v="3"/>
    <s v="Other"/>
    <d v="2021-03-31T11:45:59"/>
    <d v="2021-03-31T11:52:48"/>
    <s v="Benavides Navas, Jenner (Cognizant)"/>
    <s v="Item"/>
    <s v="sites/FCGSharePoint/ECC/Lists/DL online requests"/>
  </r>
  <r>
    <x v="47"/>
    <s v="Set Laurie "/>
    <s v="Corrales Escoto, Sofia (Cognizant)"/>
    <x v="0"/>
    <x v="2"/>
    <s v="Phone# and email matches with acct"/>
    <d v="2021-03-31T11:46:21"/>
    <d v="2021-03-31T13:02:55"/>
    <s v="Benavides Navas, Jenner (Cognizant)"/>
    <s v="Item"/>
    <s v="sites/FCGSharePoint/ECC/Lists/DL online requests"/>
  </r>
  <r>
    <x v="47"/>
    <s v="Account Kathy "/>
    <s v="Benavides Navas, Jenner (Cognizant)"/>
    <x v="0"/>
    <x v="0"/>
    <s v="Phone# and email matches with acct"/>
    <d v="2021-03-31T11:46:56"/>
    <d v="2021-03-31T12:15:13"/>
    <s v="Benavides Navas, Jenner (Cognizant)"/>
    <s v="Item"/>
    <s v="sites/FCGSharePoint/ECC/Lists/DL online requests"/>
  </r>
  <r>
    <x v="47"/>
    <s v="New Vinnie "/>
    <s v="Madriz Perez, Rafael (Cognizant)"/>
    <x v="0"/>
    <x v="3"/>
    <s v="Other"/>
    <d v="2021-03-31T14:46:10"/>
    <d v="2021-03-31T15:19:20"/>
    <s v="Robles Espinoza, Andrea (Cognizant)"/>
    <s v="Item"/>
    <s v="sites/FCGSharePoint/ECC/Lists/DL online requests"/>
  </r>
  <r>
    <x v="47"/>
    <s v="Terminate Dave "/>
    <s v="Madriz Perez, Rafael (Cognizant)"/>
    <x v="0"/>
    <x v="0"/>
    <s v="Phone# and email matches with acct"/>
    <d v="2021-03-31T14:46:26"/>
    <d v="2021-05-10T16:47:48"/>
    <s v="Robles Espinoza, Andrea (Cognizant)"/>
    <s v="Item"/>
    <s v="sites/FCGSharePoint/ECC/Lists/DL online requests"/>
  </r>
  <r>
    <x v="47"/>
    <s v="Activation Ana"/>
    <s v="Corrales Escoto, Sofia (Cognizant)"/>
    <x v="0"/>
    <x v="2"/>
    <s v="Phone# and email matches with acct"/>
    <d v="2021-03-31T14:46:48"/>
    <d v="2021-03-31T16:38:37"/>
    <s v="Robles Espinoza, Andrea (Cognizant)"/>
    <s v="Item"/>
    <s v="sites/FCGSharePoint/ECC/Lists/DL online requests"/>
  </r>
  <r>
    <x v="47"/>
    <s v="Stop Alexandra"/>
    <s v="Corrales Escoto, Sofia (Cognizant)"/>
    <x v="0"/>
    <x v="0"/>
    <s v="Other"/>
    <d v="2021-03-31T14:47:11"/>
    <d v="2021-09-24T09:00:20"/>
    <s v="Robles Espinoza, Andrea (Cognizant)"/>
    <s v="Item"/>
    <s v="sites/FCGSharePoint/ECC/Lists/DL online requests"/>
  </r>
  <r>
    <x v="47"/>
    <s v="369 Jeremy"/>
    <s v="Apuy Garcia, Mario (Cognizant)"/>
    <x v="0"/>
    <x v="2"/>
    <s v="Phone# and email matches with acct"/>
    <d v="2021-04-01T13:01:37"/>
    <d v="2021-04-01T13:55:37"/>
    <s v="Robles Espinoza, Andrea (Cognizant)"/>
    <s v="Item"/>
    <s v="sites/FCGSharePoint/ECC/Lists/DL online requests"/>
  </r>
  <r>
    <x v="47"/>
    <s v="Stop Toni"/>
    <s v="Corrales Escoto, Sofia (Cognizant)"/>
    <x v="0"/>
    <x v="0"/>
    <s v="Verification not passed"/>
    <d v="2021-04-01T13:02:20"/>
    <d v="2021-04-01T17:27:13"/>
    <s v="Robles Espinoza, Andrea (Cognizant)"/>
    <s v="Item"/>
    <s v="sites/FCGSharePoint/ECC/Lists/DL online requests"/>
  </r>
  <r>
    <x v="47"/>
    <s v="Gas Linda "/>
    <s v="Madriz Perez, Rafael (Cognizant)"/>
    <x v="0"/>
    <x v="3"/>
    <s v="Other"/>
    <d v="2021-04-01T13:02:42"/>
    <d v="2021-04-01T13:38:38"/>
    <s v="Robles Espinoza, Andrea (Cognizant)"/>
    <s v="Item"/>
    <s v="sites/FCGSharePoint/ECC/Lists/DL online requests"/>
  </r>
  <r>
    <x v="47"/>
    <s v="1536 Laura"/>
    <s v="Apuy Garcia, Mario (Cognizant)"/>
    <x v="0"/>
    <x v="3"/>
    <s v="Other"/>
    <d v="2021-04-01T13:03:17"/>
    <d v="2021-04-01T13:54:40"/>
    <s v="Robles Espinoza, Andrea (Cognizant)"/>
    <s v="Item"/>
    <s v="sites/FCGSharePoint/ECC/Lists/DL online requests"/>
  </r>
  <r>
    <x v="47"/>
    <s v="Gas Madeleine"/>
    <s v="Apuy Garcia, Mario (Cognizant)"/>
    <x v="0"/>
    <x v="2"/>
    <s v="Phone# and email matches with acct"/>
    <d v="2021-04-01T13:03:40"/>
    <d v="2021-04-07T13:19:21"/>
    <s v="Robles Espinoza, Andrea (Cognizant)"/>
    <s v="Item"/>
    <s v="sites/FCGSharePoint/ECC/Lists/DL online requests"/>
  </r>
  <r>
    <x v="47"/>
    <s v="New Jessica"/>
    <s v="Apuy Garcia, Mario (Cognizant)"/>
    <x v="0"/>
    <x v="2"/>
    <s v="Phone# and email matches with acct"/>
    <d v="2021-04-01T13:04:04"/>
    <d v="2021-04-01T13:57:08"/>
    <s v="Robles Espinoza, Andrea (Cognizant)"/>
    <s v="Item"/>
    <s v="sites/FCGSharePoint/ECC/Lists/DL online requests"/>
  </r>
  <r>
    <x v="47"/>
    <s v="Getting Robin "/>
    <s v="Leiton Benavides, Stefany (Cognizant)"/>
    <x v="0"/>
    <x v="2"/>
    <s v="Other"/>
    <d v="2021-04-01T13:19:41"/>
    <d v="2021-04-17T04:45:16"/>
    <s v="Robles Espinoza, Andrea (Cognizant)"/>
    <s v="Item"/>
    <s v="sites/FCGSharePoint/ECC/Lists/DL online requests"/>
  </r>
  <r>
    <x v="47"/>
    <s v="Stop Sherrel"/>
    <s v="Leiton Benavides, Stefany (Cognizant)"/>
    <x v="0"/>
    <x v="0"/>
    <s v="Phone# and email matches with acct"/>
    <d v="2021-04-01T13:20:24"/>
    <d v="2021-04-01T13:20:24"/>
    <s v="Robles Espinoza, Andrea (Cognizant)"/>
    <s v="Item"/>
    <s v="sites/FCGSharePoint/ECC/Lists/DL online requests"/>
  </r>
  <r>
    <x v="47"/>
    <s v="Activating Daniel "/>
    <s v="Leiton Benavides, Stefany (Cognizant)"/>
    <x v="0"/>
    <x v="2"/>
    <s v="Phone# and email matches with acct"/>
    <d v="2021-04-01T13:21:07"/>
    <d v="2021-04-01T13:21:07"/>
    <s v="Robles Espinoza, Andrea (Cognizant)"/>
    <s v="Item"/>
    <s v="sites/FCGSharePoint/ECC/Lists/DL online requests"/>
  </r>
  <r>
    <x v="47"/>
    <s v="Start Monica "/>
    <s v="Leiton Benavides, Stefany (Cognizant)"/>
    <x v="0"/>
    <x v="2"/>
    <s v="Phone# and email matches with acct"/>
    <d v="2021-04-01T13:21:58"/>
    <d v="2021-04-04T00:16:41"/>
    <s v="Robles Espinoza, Andrea (Cognizant)"/>
    <s v="Item"/>
    <s v="sites/FCGSharePoint/ECC/Lists/DL online requests"/>
  </r>
  <r>
    <x v="48"/>
    <s v="908 JIm "/>
    <s v="Madriz Perez, Rafael (Cognizant)"/>
    <x v="0"/>
    <x v="1"/>
    <s v="Other"/>
    <d v="2021-04-01T13:04:25"/>
    <d v="2021-04-01T13:43:43"/>
    <s v="Robles Espinoza, Andrea (Cognizant)"/>
    <s v="Item"/>
    <s v="sites/FCGSharePoint/ECC/Lists/DL online requests"/>
  </r>
  <r>
    <x v="48"/>
    <s v="New Samantha "/>
    <s v="Madriz Perez, Rafael (Cognizant)"/>
    <x v="0"/>
    <x v="0"/>
    <s v="Phone# and email matches with acct"/>
    <d v="2021-04-01T13:04:55"/>
    <d v="2021-06-07T10:39:41"/>
    <s v="Robles Espinoza, Andrea (Cognizant)"/>
    <s v="Item"/>
    <s v="sites/FCGSharePoint/ECC/Lists/DL online requests"/>
  </r>
  <r>
    <x v="48"/>
    <s v="Stop Rachel "/>
    <s v="Madriz Perez, Rafael (Cognizant)"/>
    <x v="0"/>
    <x v="0"/>
    <s v="Phone# and email matches with acct"/>
    <d v="2021-04-01T13:05:14"/>
    <d v="2021-04-01T14:03:50"/>
    <s v="Robles Espinoza, Andrea (Cognizant)"/>
    <s v="Item"/>
    <s v="sites/FCGSharePoint/ECC/Lists/DL online requests"/>
  </r>
  <r>
    <x v="48"/>
    <s v="Start Meghan"/>
    <s v="Corrales Escoto, Sofia (Cognizant)"/>
    <x v="0"/>
    <x v="2"/>
    <s v="Phone# and email matches with acct"/>
    <d v="2021-04-01T13:05:36"/>
    <d v="2021-04-08T09:51:13"/>
    <s v="Robles Espinoza, Andrea (Cognizant)"/>
    <s v="Item"/>
    <s v="sites/FCGSharePoint/ECC/Lists/DL online requests"/>
  </r>
  <r>
    <x v="48"/>
    <s v="Stop Lafawn "/>
    <s v="Corrales Escoto, Sofia (Cognizant)"/>
    <x v="0"/>
    <x v="0"/>
    <s v="Verification not passed"/>
    <d v="2021-04-01T13:06:12"/>
    <d v="2021-04-05T06:34:25"/>
    <s v="Robles Espinoza, Andrea (Cognizant)"/>
    <s v="Item"/>
    <s v="sites/FCGSharePoint/ECC/Lists/DL online requests"/>
  </r>
  <r>
    <x v="48"/>
    <s v="Stop R Dud "/>
    <s v="Corrales Escoto, Sofia (Cognizant)"/>
    <x v="0"/>
    <x v="0"/>
    <s v="Verification not passed"/>
    <d v="2021-04-01T13:06:32"/>
    <d v="2021-04-01T18:02:06"/>
    <s v="Robles Espinoza, Andrea (Cognizant)"/>
    <s v="Item"/>
    <s v="sites/FCGSharePoint/ECC/Lists/DL online requests"/>
  </r>
  <r>
    <x v="48"/>
    <s v="Stop Silva"/>
    <s v="Madriz Perez, Rafael (Cognizant)"/>
    <x v="0"/>
    <x v="0"/>
    <s v="Phone# and email matches with acct"/>
    <d v="2021-04-01T17:00:22"/>
    <d v="2021-04-01T17:02:50"/>
    <s v="Robles Espinoza, Andrea (Cognizant)"/>
    <s v="Item"/>
    <s v="sites/FCGSharePoint/ECC/Lists/DL online requests"/>
  </r>
  <r>
    <x v="48"/>
    <s v="Stop Silva"/>
    <s v="Madriz Perez, Rafael (Cognizant)"/>
    <x v="0"/>
    <x v="0"/>
    <s v="Phone# and email matches with acct"/>
    <d v="2021-04-01T17:00:51"/>
    <d v="2021-04-01T17:15:39"/>
    <s v="Robles Espinoza, Andrea (Cognizant)"/>
    <s v="Item"/>
    <s v="sites/FCGSharePoint/ECC/Lists/DL online requests"/>
  </r>
  <r>
    <x v="48"/>
    <s v="New Patrick "/>
    <s v="Madriz Perez, Rafael (Cognizant)"/>
    <x v="0"/>
    <x v="2"/>
    <s v="Phone# and email matches with acct"/>
    <d v="2021-04-01T17:01:24"/>
    <d v="2021-04-01T17:14:20"/>
    <s v="Robles Espinoza, Andrea (Cognizant)"/>
    <s v="Item"/>
    <s v="sites/FCGSharePoint/ECC/Lists/DL online requests"/>
  </r>
  <r>
    <x v="48"/>
    <s v="Stop Shane "/>
    <s v="Chacon Alfaro, Wilberth (Cognizant)"/>
    <x v="0"/>
    <x v="0"/>
    <s v="Phone# and email matches with acct"/>
    <d v="2021-04-01T17:02:18"/>
    <d v="2021-04-01T21:23:06"/>
    <s v="Robles Espinoza, Andrea (Cognizant)"/>
    <s v="Item"/>
    <s v="sites/FCGSharePoint/ECC/Lists/DL online requests"/>
  </r>
  <r>
    <x v="48"/>
    <s v="Activate Ben "/>
    <s v="Chacon Alfaro, Wilberth (Cognizant)"/>
    <x v="0"/>
    <x v="2"/>
    <s v="Phone# and email matches with acct"/>
    <d v="2021-04-01T17:03:09"/>
    <d v="2021-04-01T21:38:01"/>
    <s v="Robles Espinoza, Andrea (Cognizant)"/>
    <s v="Item"/>
    <s v="sites/FCGSharePoint/ECC/Lists/DL online requests"/>
  </r>
  <r>
    <x v="48"/>
    <s v="Panda Ben"/>
    <s v="Chacon Alfaro, Wilberth (Cognizant)"/>
    <x v="0"/>
    <x v="1"/>
    <s v="Phone# and email matches with acct"/>
    <d v="2021-04-01T17:03:36"/>
    <d v="2021-04-03T00:00:30"/>
    <s v="Robles Espinoza, Andrea (Cognizant)"/>
    <s v="Item"/>
    <s v="sites/FCGSharePoint/ECC/Lists/DL online requests"/>
  </r>
  <r>
    <x v="48"/>
    <s v="New Dottie "/>
    <s v="Chacon Alfaro, Wilberth (Cognizant)"/>
    <x v="0"/>
    <x v="2"/>
    <s v="Phone# and email matches with acct"/>
    <d v="2021-04-01T17:04:09"/>
    <d v="2021-04-02T19:03:39"/>
    <s v="Robles Espinoza, Andrea (Cognizant)"/>
    <s v="Item"/>
    <s v="sites/FCGSharePoint/ECC/Lists/DL online requests"/>
  </r>
  <r>
    <x v="48"/>
    <s v="Cancel Jorge "/>
    <s v="Chacon Alfaro, Wilberth (Cognizant)"/>
    <x v="0"/>
    <x v="0"/>
    <s v="Phone# and email matches with acct"/>
    <d v="2021-04-01T17:04:37"/>
    <d v="2021-04-01T21:48:55"/>
    <s v="Robles Espinoza, Andrea (Cognizant)"/>
    <s v="Item"/>
    <s v="sites/FCGSharePoint/ECC/Lists/DL online requests"/>
  </r>
  <r>
    <x v="48"/>
    <s v="Transfer Amanda "/>
    <s v="Madriz Perez, Rafael (Cognizant)"/>
    <x v="0"/>
    <x v="2"/>
    <s v="Phone# and email matches with acct"/>
    <d v="2021-04-01T17:09:22"/>
    <d v="2021-04-01T17:45:05"/>
    <s v="Robles Espinoza, Andrea (Cognizant)"/>
    <s v="Item"/>
    <s v="sites/FCGSharePoint/ECC/Lists/DL online requests"/>
  </r>
  <r>
    <x v="48"/>
    <s v="New Jose"/>
    <s v="Leiton Benavides, Stefany (Cognizant)"/>
    <x v="0"/>
    <x v="3"/>
    <s v="Other"/>
    <d v="2021-04-02T11:11:33"/>
    <d v="2021-04-02T11:11:33"/>
    <s v="Robles Espinoza, Andrea (Cognizant)"/>
    <s v="Item"/>
    <s v="sites/FCGSharePoint/ECC/Lists/DL online requests"/>
  </r>
  <r>
    <x v="49"/>
    <s v="Need Jonder "/>
    <s v="Madriz Perez, Rafael (Cognizant)"/>
    <x v="0"/>
    <x v="2"/>
    <s v="Phone# and email matches with acct"/>
    <d v="2021-04-02T11:14:54"/>
    <d v="2021-04-02T15:50:01"/>
    <s v="Robles Espinoza, Andrea (Cognizant)"/>
    <s v="Item"/>
    <s v="sites/FCGSharePoint/ECC/Lists/DL online requests"/>
  </r>
  <r>
    <x v="49"/>
    <s v="Stop Eel"/>
    <s v="Madriz Perez, Rafael (Cognizant)"/>
    <x v="0"/>
    <x v="0"/>
    <s v="Phone# and email matches with acct"/>
    <d v="2021-04-02T11:18:29"/>
    <d v="2021-04-02T12:09:21"/>
    <s v="Robles Espinoza, Andrea (Cognizant)"/>
    <s v="Item"/>
    <s v="sites/FCGSharePoint/ECC/Lists/DL online requests"/>
  </r>
  <r>
    <x v="49"/>
    <s v="Start Kathy"/>
    <s v="Apuy Garcia, Mario (Cognizant)"/>
    <x v="0"/>
    <x v="2"/>
    <s v="Phone# and email matches with acct"/>
    <d v="2021-04-02T11:19:32"/>
    <d v="2021-04-07T13:37:58"/>
    <s v="Robles Espinoza, Andrea (Cognizant)"/>
    <s v="Item"/>
    <s v="sites/FCGSharePoint/ECC/Lists/DL online requests"/>
  </r>
  <r>
    <x v="49"/>
    <s v="Start Matt"/>
    <s v="Apuy Garcia, Mario (Cognizant)"/>
    <x v="0"/>
    <x v="2"/>
    <s v="Phone# and email matches with acct"/>
    <d v="2021-04-02T11:25:57"/>
    <d v="2021-04-02T14:19:05"/>
    <s v="Robles Espinoza, Andrea (Cognizant)"/>
    <s v="Item"/>
    <s v="sites/FCGSharePoint/ECC/Lists/DL online requests"/>
  </r>
  <r>
    <x v="49"/>
    <s v="Stop Rodrigo"/>
    <s v="Madriz Perez, Rafael (Cognizant)"/>
    <x v="0"/>
    <x v="0"/>
    <s v="Phone# and email matches with acct"/>
    <d v="2021-04-02T12:49:43"/>
    <d v="2021-04-14T15:02:38"/>
    <s v="Robles Espinoza, Andrea (Cognizant)"/>
    <s v="Item"/>
    <s v="sites/FCGSharePoint/ECC/Lists/DL online requests"/>
  </r>
  <r>
    <x v="49"/>
    <s v="Stop Patrick"/>
    <s v="Madriz Perez, Rafael (Cognizant)"/>
    <x v="0"/>
    <x v="0"/>
    <s v="Phone# and email matches with acct"/>
    <d v="2021-04-02T12:53:33"/>
    <d v="2021-04-02T15:22:33"/>
    <s v="Robles Espinoza, Andrea (Cognizant)"/>
    <s v="Item"/>
    <s v="sites/FCGSharePoint/ECC/Lists/DL online requests"/>
  </r>
  <r>
    <x v="49"/>
    <s v="New Mary "/>
    <s v="Apuy Garcia, Mario (Cognizant)"/>
    <x v="0"/>
    <x v="2"/>
    <s v="Phone# and email matches with acct"/>
    <d v="2021-04-02T12:55:37"/>
    <d v="2021-04-02T14:18:05"/>
    <s v="Robles Espinoza, Andrea (Cognizant)"/>
    <s v="Item"/>
    <s v="sites/FCGSharePoint/ECC/Lists/DL online requests"/>
  </r>
  <r>
    <x v="49"/>
    <s v="Take Nick "/>
    <s v="Apuy Garcia, Mario (Cognizant)"/>
    <x v="0"/>
    <x v="2"/>
    <s v="Phone# and email matches with acct"/>
    <d v="2021-04-02T13:02:56"/>
    <d v="2021-04-02T14:34:32"/>
    <s v="Robles Espinoza, Andrea (Cognizant)"/>
    <s v="Item"/>
    <s v="sites/FCGSharePoint/ECC/Lists/DL online requests"/>
  </r>
  <r>
    <x v="50"/>
    <s v="Request Stacy "/>
    <s v="Chacon Alfaro, Wilberth (Cognizant)"/>
    <x v="0"/>
    <x v="2"/>
    <s v="Other"/>
    <d v="2021-04-04T08:39:59"/>
    <d v="2021-04-04T08:41:20"/>
    <s v="Benavides Navas, Jenner (Cognizant)"/>
    <s v="Item"/>
    <s v="sites/FCGSharePoint/ECC/Lists/DL online requests"/>
  </r>
  <r>
    <x v="50"/>
    <s v="New Kimberly "/>
    <s v="Chacon Alfaro, Wilberth (Cognizant)"/>
    <x v="0"/>
    <x v="2"/>
    <s v="Phone# and email matches with acct"/>
    <d v="2021-04-04T08:40:39"/>
    <d v="2021-04-05T18:21:26"/>
    <s v="Benavides Navas, Jenner (Cognizant)"/>
    <s v="Item"/>
    <s v="sites/FCGSharePoint/ECC/Lists/DL online requests"/>
  </r>
  <r>
    <x v="50"/>
    <s v="Stop Maria "/>
    <s v="Aguirre Cerna, Oliver (Cognizant)"/>
    <x v="0"/>
    <x v="0"/>
    <s v="Phone# and email matches with acct"/>
    <d v="2021-04-04T08:44:13"/>
    <d v="2021-04-04T08:44:13"/>
    <s v="Benavides Navas, Jenner (Cognizant)"/>
    <s v="Item"/>
    <s v="sites/FCGSharePoint/ECC/Lists/DL online requests"/>
  </r>
  <r>
    <x v="50"/>
    <s v="New Vishal "/>
    <s v="Aguirre Cerna, Oliver (Cognizant)"/>
    <x v="0"/>
    <x v="2"/>
    <s v="Other"/>
    <d v="2021-04-04T08:44:52"/>
    <d v="2021-04-04T08:44:52"/>
    <s v="Benavides Navas, Jenner (Cognizant)"/>
    <s v="Item"/>
    <s v="sites/FCGSharePoint/ECC/Lists/DL online requests"/>
  </r>
  <r>
    <x v="50"/>
    <s v="New Mimi "/>
    <s v="Aguirre Cerna, Oliver (Cognizant)"/>
    <x v="0"/>
    <x v="2"/>
    <s v="Other"/>
    <d v="2021-04-04T08:45:37"/>
    <d v="2021-04-04T08:45:37"/>
    <s v="Benavides Navas, Jenner (Cognizant)"/>
    <s v="Item"/>
    <s v="sites/FCGSharePoint/ECC/Lists/DL online requests"/>
  </r>
  <r>
    <x v="50"/>
    <s v="Account Rodrigo "/>
    <s v="Aguirre Cerna, Oliver (Cognizant)"/>
    <x v="0"/>
    <x v="0"/>
    <s v="Other"/>
    <d v="2021-04-04T08:47:04"/>
    <d v="2021-04-07T15:45:29"/>
    <s v="Benavides Navas, Jenner (Cognizant)"/>
    <s v="Item"/>
    <s v="sites/FCGSharePoint/ECC/Lists/DL online requests"/>
  </r>
  <r>
    <x v="50"/>
    <s v="Stop Keithe"/>
    <s v="Chacon Alfaro, Wilberth (Cognizant)"/>
    <x v="0"/>
    <x v="0"/>
    <s v="Phone# and email matches with acct"/>
    <d v="2021-04-04T08:48:03"/>
    <d v="2021-04-05T18:21:49"/>
    <s v="Benavides Navas, Jenner (Cognizant)"/>
    <s v="Item"/>
    <s v="sites/FCGSharePoint/ECC/Lists/DL online requests"/>
  </r>
  <r>
    <x v="50"/>
    <s v="Gas Shiane"/>
    <s v="Chacon Alfaro, Wilberth (Cognizant)"/>
    <x v="0"/>
    <x v="2"/>
    <s v="Other"/>
    <d v="2021-04-04T08:48:46"/>
    <d v="2021-04-29T21:21:03"/>
    <s v="Benavides Navas, Jenner (Cognizant)"/>
    <s v="Item"/>
    <s v="sites/FCGSharePoint/ECC/Lists/DL online requests"/>
  </r>
  <r>
    <x v="50"/>
    <s v="Set Mary "/>
    <s v="Chacon Alfaro, Wilberth (Cognizant)"/>
    <x v="0"/>
    <x v="3"/>
    <s v="Other"/>
    <d v="2021-04-04T08:49:22"/>
    <d v="2021-04-04T08:49:22"/>
    <s v="Benavides Navas, Jenner (Cognizant)"/>
    <s v="Item"/>
    <s v="sites/FCGSharePoint/ECC/Lists/DL online requests"/>
  </r>
  <r>
    <x v="50"/>
    <s v="Stop Troy"/>
    <s v="Chacon Alfaro, Wilberth (Cognizant)"/>
    <x v="0"/>
    <x v="0"/>
    <s v="Phone# and email matches with acct"/>
    <d v="2021-04-04T08:50:01"/>
    <d v="2021-04-04T08:50:01"/>
    <s v="Benavides Navas, Jenner (Cognizant)"/>
    <s v="Item"/>
    <s v="sites/FCGSharePoint/ECC/Lists/DL online requests"/>
  </r>
  <r>
    <x v="50"/>
    <s v="New Vince "/>
    <s v="Apuy Garcia, Mario (Cognizant)"/>
    <x v="0"/>
    <x v="2"/>
    <s v="Other"/>
    <d v="2021-04-04T08:50:31"/>
    <d v="2021-04-04T08:50:31"/>
    <s v="Benavides Navas, Jenner (Cognizant)"/>
    <s v="Item"/>
    <s v="sites/FCGSharePoint/ECC/Lists/DL online requests"/>
  </r>
  <r>
    <x v="50"/>
    <s v="Stop Cathy "/>
    <s v="Apuy Garcia, Mario (Cognizant)"/>
    <x v="0"/>
    <x v="0"/>
    <s v="Phone# and email matches with acct"/>
    <d v="2021-04-04T08:50:59"/>
    <d v="2021-04-04T08:50:59"/>
    <s v="Benavides Navas, Jenner (Cognizant)"/>
    <s v="Item"/>
    <s v="sites/FCGSharePoint/ECC/Lists/DL online requests"/>
  </r>
  <r>
    <x v="50"/>
    <s v="Comenzar Pedro "/>
    <s v="Apuy Garcia, Mario (Cognizant)"/>
    <x v="0"/>
    <x v="2"/>
    <s v="Other"/>
    <d v="2021-04-04T08:51:23"/>
    <d v="2021-04-04T08:51:23"/>
    <s v="Benavides Navas, Jenner (Cognizant)"/>
    <s v="Item"/>
    <s v="sites/FCGSharePoint/ECC/Lists/DL online requests"/>
  </r>
  <r>
    <x v="50"/>
    <s v="New Patrick"/>
    <s v="Leiton Benavides, Stefany (Cognizant)"/>
    <x v="0"/>
    <x v="2"/>
    <s v="Other"/>
    <d v="2021-04-04T09:00:14"/>
    <d v="2021-04-04T09:00:14"/>
    <s v="Benavides Navas, Jenner (Cognizant)"/>
    <s v="Item"/>
    <s v="sites/FCGSharePoint/ECC/Lists/DL online requests"/>
  </r>
  <r>
    <x v="50"/>
    <s v="Start Carolyn "/>
    <s v="Benavides Navas, Jenner (Cognizant)"/>
    <x v="0"/>
    <x v="2"/>
    <s v="Other"/>
    <d v="2021-04-04T09:02:45"/>
    <d v="2021-04-04T09:02:45"/>
    <s v="Benavides Navas, Jenner (Cognizant)"/>
    <s v="Item"/>
    <s v="sites/FCGSharePoint/ECC/Lists/DL online requests"/>
  </r>
  <r>
    <x v="50"/>
    <s v="Stop Jayne "/>
    <s v="Benavides Navas, Jenner (Cognizant)"/>
    <x v="0"/>
    <x v="0"/>
    <s v="Phone# and email matches with acct"/>
    <d v="2021-04-04T09:03:13"/>
    <d v="2021-04-04T09:03:13"/>
    <s v="Benavides Navas, Jenner (Cognizant)"/>
    <s v="Item"/>
    <s v="sites/FCGSharePoint/ECC/Lists/DL online requests"/>
  </r>
  <r>
    <x v="50"/>
    <s v="Stop Scott "/>
    <s v="Benavides Navas, Jenner (Cognizant)"/>
    <x v="0"/>
    <x v="0"/>
    <s v="Phone# and email matches with acct"/>
    <d v="2021-04-04T09:05:27"/>
    <d v="2021-04-04T09:40:39"/>
    <s v="Benavides Navas, Jenner (Cognizant)"/>
    <s v="Item"/>
    <s v="sites/FCGSharePoint/ECC/Lists/DL online requests"/>
  </r>
  <r>
    <x v="50"/>
    <s v="Disconnect Marilyn "/>
    <s v="Benavides Navas, Jenner (Cognizant)"/>
    <x v="0"/>
    <x v="0"/>
    <s v="Phone# and email matches with acct"/>
    <d v="2021-04-04T09:40:20"/>
    <d v="2021-04-04T09:40:20"/>
    <s v="Benavides Navas, Jenner (Cognizant)"/>
    <s v="Item"/>
    <s v="sites/FCGSharePoint/ECC/Lists/DL online requests"/>
  </r>
  <r>
    <x v="50"/>
    <s v="New Agnes "/>
    <s v="Benavides Navas, Jenner (Cognizant)"/>
    <x v="0"/>
    <x v="2"/>
    <s v="Other"/>
    <d v="2021-04-04T12:14:33"/>
    <d v="2021-04-05T12:58:06"/>
    <s v="Benavides Navas, Jenner (Cognizant)"/>
    <s v="Item"/>
    <s v="sites/FCGSharePoint/ECC/Lists/DL online requests"/>
  </r>
  <r>
    <x v="50"/>
    <s v="Gas Yvora"/>
    <s v="Chacon Alfaro, Wilberth (Cognizant)"/>
    <x v="0"/>
    <x v="3"/>
    <s v="Other"/>
    <d v="2021-04-07T16:10:23"/>
    <d v="2021-04-29T21:25:29"/>
    <s v="Robles Espinoza, Andrea (Cognizant)"/>
    <s v="Item"/>
    <s v="sites/FCGSharePoint/ECC/Lists/DL online requests"/>
  </r>
  <r>
    <x v="50"/>
    <s v="Closing Jacinth"/>
    <s v="Chacon Alfaro, Wilberth (Cognizant)"/>
    <x v="0"/>
    <x v="0"/>
    <s v="Phone# and email matches with acct"/>
    <d v="2021-04-07T16:10:46"/>
    <d v="2021-04-08T18:21:19"/>
    <s v="Robles Espinoza, Andrea (Cognizant)"/>
    <s v="Item"/>
    <s v="sites/FCGSharePoint/ECC/Lists/DL online requests"/>
  </r>
  <r>
    <x v="50"/>
    <s v="Stop Matthew"/>
    <s v="Chacon Alfaro, Wilberth (Cognizant)"/>
    <x v="0"/>
    <x v="0"/>
    <s v="Phone# and email matches with acct"/>
    <d v="2021-04-07T16:11:12"/>
    <d v="2021-04-07T16:11:12"/>
    <s v="Robles Espinoza, Andrea (Cognizant)"/>
    <s v="Item"/>
    <s v="sites/FCGSharePoint/ECC/Lists/DL online requests"/>
  </r>
  <r>
    <x v="50"/>
    <s v="Stopping Beverly"/>
    <s v="Chacon Alfaro, Wilberth (Cognizant)"/>
    <x v="0"/>
    <x v="2"/>
    <s v="Phone# and email matches with acct"/>
    <d v="2021-04-07T16:11:33"/>
    <d v="2021-04-08T18:17:09"/>
    <s v="Robles Espinoza, Andrea (Cognizant)"/>
    <s v="Item"/>
    <s v="sites/FCGSharePoint/ECC/Lists/DL online requests"/>
  </r>
  <r>
    <x v="51"/>
    <s v="Start Megan"/>
    <s v="Benavides Navas, Jenner (Cognizant)"/>
    <x v="0"/>
    <x v="2"/>
    <s v="Other"/>
    <d v="2021-04-05T11:44:10"/>
    <d v="2021-04-05T14:02:11"/>
    <s v="Robles Espinoza, Andrea (Cognizant)"/>
    <s v="Item"/>
    <s v="sites/FCGSharePoint/ECC/Lists/DL online requests"/>
  </r>
  <r>
    <x v="51"/>
    <s v="Stop Mylo"/>
    <s v="Benavides Navas, Jenner (Cognizant)"/>
    <x v="0"/>
    <x v="0"/>
    <s v="Phone# and email matches with acct"/>
    <d v="2021-04-05T11:44:31"/>
    <d v="2021-04-05T11:59:21"/>
    <s v="Robles Espinoza, Andrea (Cognizant)"/>
    <s v="Item"/>
    <s v="sites/FCGSharePoint/ECC/Lists/DL online requests"/>
  </r>
  <r>
    <x v="51"/>
    <s v="Transfer Teri"/>
    <s v="Benavides Navas, Jenner (Cognizant)"/>
    <x v="0"/>
    <x v="2"/>
    <s v="Other"/>
    <d v="2021-04-05T11:45:02"/>
    <d v="2021-04-06T11:43:28"/>
    <s v="Robles Espinoza, Andrea (Cognizant)"/>
    <s v="Item"/>
    <s v="sites/FCGSharePoint/ECC/Lists/DL online requests"/>
  </r>
  <r>
    <x v="51"/>
    <s v="8617 Andrea"/>
    <s v="Madriz Perez, Rafael (Cognizant)"/>
    <x v="0"/>
    <x v="2"/>
    <s v="Phone# and email matches with acct"/>
    <d v="2021-04-05T11:45:45"/>
    <d v="2021-04-05T12:24:12"/>
    <s v="Robles Espinoza, Andrea (Cognizant)"/>
    <s v="Item"/>
    <s v="sites/FCGSharePoint/ECC/Lists/DL online requests"/>
  </r>
  <r>
    <x v="51"/>
    <s v="Stop Elisa"/>
    <s v="Madriz Perez, Rafael (Cognizant)"/>
    <x v="0"/>
    <x v="0"/>
    <s v="Phone# and email matches with acct"/>
    <d v="2021-04-05T11:46:06"/>
    <d v="2021-04-05T12:43:05"/>
    <s v="Robles Espinoza, Andrea (Cognizant)"/>
    <s v="Item"/>
    <s v="sites/FCGSharePoint/ECC/Lists/DL online requests"/>
  </r>
  <r>
    <x v="51"/>
    <s v="Stop Weid"/>
    <s v="Madriz Perez, Rafael (Cognizant)"/>
    <x v="0"/>
    <x v="0"/>
    <s v="Phone# and email matches with acct"/>
    <d v="2021-04-05T11:46:32"/>
    <d v="2021-04-05T14:14:43"/>
    <s v="Robles Espinoza, Andrea (Cognizant)"/>
    <s v="Item"/>
    <s v="sites/FCGSharePoint/ECC/Lists/DL online requests"/>
  </r>
  <r>
    <x v="51"/>
    <s v="Start Ali"/>
    <s v="Corrales Escoto, Sofia (Cognizant)"/>
    <x v="0"/>
    <x v="2"/>
    <s v="Phone# and email matches with acct"/>
    <d v="2021-04-05T11:47:09"/>
    <d v="2021-04-05T17:21:18"/>
    <s v="Robles Espinoza, Andrea (Cognizant)"/>
    <s v="Item"/>
    <s v="sites/FCGSharePoint/ECC/Lists/DL online requests"/>
  </r>
  <r>
    <x v="51"/>
    <s v="Set Isma"/>
    <s v="Corrales Escoto, Sofia (Cognizant)"/>
    <x v="0"/>
    <x v="2"/>
    <s v="Phone# and email matches with acct"/>
    <d v="2021-04-05T11:47:28"/>
    <d v="2021-04-05T17:12:07"/>
    <s v="Robles Espinoza, Andrea (Cognizant)"/>
    <s v="Item"/>
    <s v="sites/FCGSharePoint/ECC/Lists/DL online requests"/>
  </r>
  <r>
    <x v="51"/>
    <s v="Transfer Atlantic "/>
    <s v="Benavides Navas, Jenner (Cognizant)"/>
    <x v="0"/>
    <x v="2"/>
    <s v="Other"/>
    <d v="2021-04-05T13:20:35"/>
    <d v="2021-05-09T08:11:07"/>
    <s v="Robles Espinoza, Andrea (Cognizant)"/>
    <s v="Item"/>
    <s v="sites/FCGSharePoint/ECC/Lists/DL online requests"/>
  </r>
  <r>
    <x v="51"/>
    <s v="New Jessica"/>
    <s v="Corrales Escoto, Sofia (Cognizant)"/>
    <x v="0"/>
    <x v="2"/>
    <s v="Phone# and email matches with acct"/>
    <d v="2021-04-05T13:21:01"/>
    <d v="2021-04-05T17:22:50"/>
    <s v="Robles Espinoza, Andrea (Cognizant)"/>
    <s v="Item"/>
    <s v="sites/FCGSharePoint/ECC/Lists/DL online requests"/>
  </r>
  <r>
    <x v="51"/>
    <s v="Establishing Robert "/>
    <s v="Madriz Perez, Rafael (Cognizant)"/>
    <x v="0"/>
    <x v="1"/>
    <s v="Other"/>
    <d v="2021-04-05T13:21:28"/>
    <d v="2021-04-05T14:30:34"/>
    <s v="Robles Espinoza, Andrea (Cognizant)"/>
    <s v="Item"/>
    <s v="sites/FCGSharePoint/ECC/Lists/DL online requests"/>
  </r>
  <r>
    <x v="51"/>
    <s v="Stop Thomas "/>
    <s v="Chacon Alfaro, Wilberth (Cognizant)"/>
    <x v="0"/>
    <x v="0"/>
    <s v="Verification not passed"/>
    <d v="2021-04-05T17:18:41"/>
    <d v="2021-04-29T21:23:22"/>
    <s v="Robles Espinoza, Andrea (Cognizant)"/>
    <s v="Item"/>
    <s v="sites/FCGSharePoint/ECC/Lists/DL online requests"/>
  </r>
  <r>
    <x v="51"/>
    <s v="Stop Kathy"/>
    <s v="Chacon Alfaro, Wilberth (Cognizant)"/>
    <x v="0"/>
    <x v="0"/>
    <s v="Phone# and email matches with acct"/>
    <d v="2021-04-05T17:19:02"/>
    <d v="2021-04-05T20:14:51"/>
    <s v="Robles Espinoza, Andrea (Cognizant)"/>
    <s v="Item"/>
    <s v="sites/FCGSharePoint/ECC/Lists/DL online requests"/>
  </r>
  <r>
    <x v="51"/>
    <s v="Activate Amber"/>
    <s v="Chacon Alfaro, Wilberth (Cognizant)"/>
    <x v="0"/>
    <x v="1"/>
    <s v="Phone# and email matches with acct"/>
    <d v="2021-04-05T17:19:23"/>
    <d v="2021-04-09T19:20:12"/>
    <s v="Robles Espinoza, Andrea (Cognizant)"/>
    <s v="Item"/>
    <s v="sites/FCGSharePoint/ECC/Lists/DL online requests"/>
  </r>
  <r>
    <x v="51"/>
    <s v="Stop Luis "/>
    <s v="Chacon Alfaro, Wilberth (Cognizant)"/>
    <x v="0"/>
    <x v="0"/>
    <s v="Phone# and email matches with acct"/>
    <d v="2021-04-05T17:20:14"/>
    <d v="2021-04-05T22:21:08"/>
    <s v="Robles Espinoza, Andrea (Cognizant)"/>
    <s v="Item"/>
    <s v="sites/FCGSharePoint/ECC/Lists/DL online requests"/>
  </r>
  <r>
    <x v="51"/>
    <s v="9608 Steven "/>
    <s v="Aguirre Cerna, Oliver (Cognizant)"/>
    <x v="0"/>
    <x v="2"/>
    <s v="Other"/>
    <d v="2021-04-06T08:30:51"/>
    <d v="2021-04-06T08:30:51"/>
    <s v="Robles Espinoza, Andrea (Cognizant)"/>
    <s v="Item"/>
    <s v="sites/FCGSharePoint/ECC/Lists/DL online requests"/>
  </r>
  <r>
    <x v="51"/>
    <s v="774 Mary "/>
    <s v="Aguirre Cerna, Oliver (Cognizant)"/>
    <x v="0"/>
    <x v="2"/>
    <s v="Other"/>
    <d v="2021-04-06T08:31:29"/>
    <d v="2021-04-06T08:31:29"/>
    <s v="Robles Espinoza, Andrea (Cognizant)"/>
    <s v="Item"/>
    <s v="sites/FCGSharePoint/ECC/Lists/DL online requests"/>
  </r>
  <r>
    <x v="51"/>
    <s v="Start Bill "/>
    <s v="Aguirre Cerna, Oliver (Cognizant)"/>
    <x v="0"/>
    <x v="2"/>
    <s v="Other"/>
    <d v="2021-04-06T08:32:12"/>
    <d v="2021-04-06T08:32:12"/>
    <s v="Robles Espinoza, Andrea (Cognizant)"/>
    <s v="Item"/>
    <s v="sites/FCGSharePoint/ECC/Lists/DL online requests"/>
  </r>
  <r>
    <x v="51"/>
    <s v="Stop Linda"/>
    <s v="Aguirre Cerna, Oliver (Cognizant)"/>
    <x v="0"/>
    <x v="0"/>
    <s v="Phone# and email matches with acct"/>
    <d v="2021-04-06T08:32:59"/>
    <d v="2021-04-06T08:32:59"/>
    <s v="Robles Espinoza, Andrea (Cognizant)"/>
    <s v="Item"/>
    <s v="sites/FCGSharePoint/ECC/Lists/DL online requests"/>
  </r>
  <r>
    <x v="51"/>
    <s v="Disconnect Steve "/>
    <s v="Aguirre Cerna, Oliver (Cognizant)"/>
    <x v="0"/>
    <x v="0"/>
    <s v="Phone# and email matches with acct"/>
    <d v="2021-04-06T08:33:33"/>
    <d v="2021-04-06T08:33:33"/>
    <s v="Robles Espinoza, Andrea (Cognizant)"/>
    <s v="Item"/>
    <s v="sites/FCGSharePoint/ECC/Lists/DL online requests"/>
  </r>
  <r>
    <x v="52"/>
    <s v="Stop Tim "/>
    <s v="Benavides Navas, Jenner (Cognizant)"/>
    <x v="0"/>
    <x v="0"/>
    <s v="Phone# and email matches with acct"/>
    <d v="2021-04-06T11:00:21"/>
    <d v="2021-04-06T13:44:23"/>
    <s v="Robles Espinoza, Andrea (Cognizant)"/>
    <s v="Item"/>
    <s v="sites/FCGSharePoint/ECC/Lists/DL online requests"/>
  </r>
  <r>
    <x v="52"/>
    <s v="Nuevo Yira"/>
    <s v="Benavides Navas, Jenner (Cognizant)"/>
    <x v="0"/>
    <x v="2"/>
    <s v="Other"/>
    <d v="2021-04-06T11:00:41"/>
    <d v="2021-05-09T08:04:35"/>
    <s v="Robles Espinoza, Andrea (Cognizant)"/>
    <s v="Item"/>
    <s v="sites/FCGSharePoint/ECC/Lists/DL online requests"/>
  </r>
  <r>
    <x v="52"/>
    <s v="8890 Elena "/>
    <s v="Apuy Garcia, Mario (Cognizant)"/>
    <x v="0"/>
    <x v="2"/>
    <s v="Phone# and email matches with acct"/>
    <d v="2021-04-06T11:01:15"/>
    <d v="2021-04-06T13:53:46"/>
    <s v="Robles Espinoza, Andrea (Cognizant)"/>
    <s v="Item"/>
    <s v="sites/FCGSharePoint/ECC/Lists/DL online requests"/>
  </r>
  <r>
    <x v="52"/>
    <s v="New Jenn "/>
    <s v="Apuy Garcia, Mario (Cognizant)"/>
    <x v="0"/>
    <x v="2"/>
    <s v="Phone# and email matches with acct"/>
    <d v="2021-04-06T11:07:55"/>
    <d v="2021-04-06T13:52:04"/>
    <s v="Robles Espinoza, Andrea (Cognizant)"/>
    <s v="Item"/>
    <s v="sites/FCGSharePoint/ECC/Lists/DL online requests"/>
  </r>
  <r>
    <x v="52"/>
    <s v="Acct Liabake"/>
    <s v="Madriz Perez, Rafael (Cognizant)"/>
    <x v="0"/>
    <x v="0"/>
    <s v="Phone# and email matches with acct"/>
    <d v="2021-04-06T11:08:27"/>
    <d v="2021-04-14T15:13:37"/>
    <s v="Robles Espinoza, Andrea (Cognizant)"/>
    <s v="Item"/>
    <s v="sites/FCGSharePoint/ECC/Lists/DL online requests"/>
  </r>
  <r>
    <x v="52"/>
    <s v="Start Denise "/>
    <s v="Madriz Perez, Rafael (Cognizant)"/>
    <x v="0"/>
    <x v="2"/>
    <s v="Phone# and email matches with acct"/>
    <d v="2021-04-06T11:09:00"/>
    <d v="2021-04-06T12:00:32"/>
    <s v="Robles Espinoza, Andrea (Cognizant)"/>
    <s v="Item"/>
    <s v="sites/FCGSharePoint/ECC/Lists/DL online requests"/>
  </r>
  <r>
    <x v="52"/>
    <s v="Set Patrick"/>
    <s v="Corrales Escoto, Sofia (Cognizant)"/>
    <x v="0"/>
    <x v="2"/>
    <s v="Phone# and email matches with acct"/>
    <d v="2021-04-06T11:09:42"/>
    <d v="2021-04-06T15:49:19"/>
    <s v="Robles Espinoza, Andrea (Cognizant)"/>
    <s v="Item"/>
    <s v="sites/FCGSharePoint/ECC/Lists/DL online requests"/>
  </r>
  <r>
    <x v="52"/>
    <s v="New Roderick"/>
    <s v="Apuy Garcia, Mario (Cognizant)"/>
    <x v="0"/>
    <x v="3"/>
    <s v="Verification not passed"/>
    <d v="2021-04-06T13:41:30"/>
    <d v="2021-04-06T13:49:48"/>
    <s v="Robles Espinoza, Andrea (Cognizant)"/>
    <s v="Item"/>
    <s v="sites/FCGSharePoint/ECC/Lists/DL online requests"/>
  </r>
  <r>
    <x v="52"/>
    <s v="Gas Jennys"/>
    <s v="Madriz Perez, Rafael (Cognizant)"/>
    <x v="0"/>
    <x v="2"/>
    <s v="Phone# and email matches with acct"/>
    <d v="2021-04-06T13:42:08"/>
    <d v="2021-04-26T12:59:38"/>
    <s v="Robles Espinoza, Andrea (Cognizant)"/>
    <s v="Item"/>
    <s v="sites/FCGSharePoint/ECC/Lists/DL online requests"/>
  </r>
  <r>
    <x v="52"/>
    <s v="Stop Val"/>
    <s v="Aguirre Cerna, Oliver (Cognizant)"/>
    <x v="0"/>
    <x v="0"/>
    <s v="Phone# and email matches with acct"/>
    <d v="2021-04-06T16:31:21"/>
    <d v="2021-04-07T03:40:12"/>
    <s v="Robles Espinoza, Andrea (Cognizant)"/>
    <s v="Item"/>
    <s v="sites/FCGSharePoint/ECC/Lists/DL online requests"/>
  </r>
  <r>
    <x v="52"/>
    <s v="Start Nichole"/>
    <s v="Aguirre Cerna, Oliver (Cognizant)"/>
    <x v="0"/>
    <x v="1"/>
    <s v="Other"/>
    <d v="2021-04-06T16:31:48"/>
    <d v="2021-05-10T15:53:38"/>
    <s v="Robles Espinoza, Andrea (Cognizant)"/>
    <s v="Item"/>
    <s v="sites/FCGSharePoint/ECC/Lists/DL online requests"/>
  </r>
  <r>
    <x v="53"/>
    <s v="New Cathy"/>
    <s v="Benavides Navas, Jenner (Cognizant)"/>
    <x v="0"/>
    <x v="2"/>
    <s v="Other"/>
    <d v="2021-04-07T11:05:06"/>
    <d v="2021-04-10T09:42:53"/>
    <s v="Robles Espinoza, Andrea (Cognizant)"/>
    <s v="Item"/>
    <s v="sites/FCGSharePoint/ECC/Lists/DL online requests"/>
  </r>
  <r>
    <x v="53"/>
    <s v="Stop Brian"/>
    <s v="Apuy Garcia, Mario (Cognizant)"/>
    <x v="0"/>
    <x v="0"/>
    <s v="Verification not passed"/>
    <d v="2021-04-07T11:05:24"/>
    <d v="2021-04-07T14:53:09"/>
    <s v="Robles Espinoza, Andrea (Cognizant)"/>
    <s v="Item"/>
    <s v="sites/FCGSharePoint/ECC/Lists/DL online requests"/>
  </r>
  <r>
    <x v="53"/>
    <s v="Gas Penny"/>
    <s v="Corrales Escoto, Sofia (Cognizant)"/>
    <x v="0"/>
    <x v="2"/>
    <s v="Phone# and email matches with acct"/>
    <d v="2021-04-07T11:05:46"/>
    <d v="2021-04-08T08:57:15"/>
    <s v="Robles Espinoza, Andrea (Cognizant)"/>
    <s v="Item"/>
    <s v="sites/FCGSharePoint/ECC/Lists/DL online requests"/>
  </r>
  <r>
    <x v="53"/>
    <s v="New Glen "/>
    <s v="Madriz Perez, Rafael (Cognizant)"/>
    <x v="0"/>
    <x v="3"/>
    <s v="Other"/>
    <d v="2021-04-07T11:06:04"/>
    <d v="2021-04-07T11:24:42"/>
    <s v="Robles Espinoza, Andrea (Cognizant)"/>
    <s v="Item"/>
    <s v="sites/FCGSharePoint/ECC/Lists/DL online requests"/>
  </r>
  <r>
    <x v="53"/>
    <s v="Start Sandy "/>
    <s v="Benavides Navas, Jenner (Cognizant)"/>
    <x v="0"/>
    <x v="2"/>
    <s v="Other"/>
    <d v="2021-04-07T11:07:01"/>
    <d v="2021-04-07T12:31:59"/>
    <s v="Robles Espinoza, Andrea (Cognizant)"/>
    <s v="Item"/>
    <s v="sites/FCGSharePoint/ECC/Lists/DL online requests"/>
  </r>
  <r>
    <x v="53"/>
    <s v="11580 Vicent "/>
    <s v="Madriz Perez, Rafael (Cognizant)"/>
    <x v="0"/>
    <x v="0"/>
    <s v="Phone# and email matches with acct"/>
    <d v="2021-04-07T15:26:16"/>
    <d v="2021-04-07T16:20:30"/>
    <s v="Robles Espinoza, Andrea (Cognizant)"/>
    <s v="Item"/>
    <s v="sites/FCGSharePoint/ECC/Lists/DL online requests"/>
  </r>
  <r>
    <x v="53"/>
    <s v="Activate Michelle"/>
    <s v="Madriz Perez, Rafael (Cognizant)"/>
    <x v="0"/>
    <x v="2"/>
    <s v="Phone# and email matches with acct"/>
    <d v="2021-04-07T15:27:00"/>
    <d v="2021-04-07T16:45:52"/>
    <s v="Robles Espinoza, Andrea (Cognizant)"/>
    <s v="Item"/>
    <s v="sites/FCGSharePoint/ECC/Lists/DL online requests"/>
  </r>
  <r>
    <x v="53"/>
    <s v="1845 Chris "/>
    <s v="Corrales Escoto, Sofia (Cognizant)"/>
    <x v="0"/>
    <x v="0"/>
    <s v="Phone# and email matches with acct"/>
    <d v="2021-04-07T15:27:27"/>
    <d v="2021-04-07T16:51:31"/>
    <s v="Robles Espinoza, Andrea (Cognizant)"/>
    <s v="Item"/>
    <s v="sites/FCGSharePoint/ECC/Lists/DL online requests"/>
  </r>
  <r>
    <x v="53"/>
    <s v="Service Patrick"/>
    <s v="Corrales Escoto, Sofia (Cognizant)"/>
    <x v="0"/>
    <x v="0"/>
    <s v="Phone# and email matches with acct"/>
    <d v="2021-04-07T15:27:56"/>
    <d v="2021-04-07T17:06:25"/>
    <s v="Robles Espinoza, Andrea (Cognizant)"/>
    <s v="Item"/>
    <s v="sites/FCGSharePoint/ECC/Lists/DL online requests"/>
  </r>
  <r>
    <x v="53"/>
    <s v="New Amber"/>
    <s v="Aguirre Cerna, Oliver (Cognizant)"/>
    <x v="0"/>
    <x v="2"/>
    <s v="Phone# and email matches with acct"/>
    <d v="2021-04-07T16:12:52"/>
    <d v="2021-04-08T02:36:51"/>
    <s v="Robles Espinoza, Andrea (Cognizant)"/>
    <s v="Item"/>
    <s v="sites/FCGSharePoint/ECC/Lists/DL online requests"/>
  </r>
  <r>
    <x v="54"/>
    <s v="Stop Scott"/>
    <s v="Apuy Garcia, Mario (Cognizant)"/>
    <x v="0"/>
    <x v="0"/>
    <s v="Phone# and email matches with acct"/>
    <d v="2021-04-08T13:15:08"/>
    <d v="2021-04-08T15:07:34"/>
    <s v="Robles Espinoza, Andrea (Cognizant)"/>
    <s v="Item"/>
    <s v="sites/FCGSharePoint/ECC/Lists/DL online requests"/>
  </r>
  <r>
    <x v="54"/>
    <s v="Star Pami "/>
    <s v="Madriz Perez, Rafael (Cognizant)"/>
    <x v="0"/>
    <x v="2"/>
    <s v="Phone# and email matches with acct"/>
    <d v="2021-04-08T13:16:03"/>
    <d v="2021-04-08T14:30:58"/>
    <s v="Robles Espinoza, Andrea (Cognizant)"/>
    <s v="Item"/>
    <s v="sites/FCGSharePoint/ECC/Lists/DL online requests"/>
  </r>
  <r>
    <x v="54"/>
    <s v="Stop Jonathan"/>
    <s v="Corrales Escoto, Sofia (Cognizant)"/>
    <x v="0"/>
    <x v="0"/>
    <s v="Phone# and email matches with acct"/>
    <d v="2021-04-08T13:16:31"/>
    <d v="2021-04-08T19:43:33"/>
    <s v="Robles Espinoza, Andrea (Cognizant)"/>
    <s v="Item"/>
    <s v="sites/FCGSharePoint/ECC/Lists/DL online requests"/>
  </r>
  <r>
    <x v="54"/>
    <s v="Stop Oscar"/>
    <s v="Apuy Garcia, Mario (Cognizant)"/>
    <x v="0"/>
    <x v="0"/>
    <s v="Phone# and email matches with acct"/>
    <d v="2021-04-08T13:16:59"/>
    <d v="2021-04-08T15:06:47"/>
    <s v="Robles Espinoza, Andrea (Cognizant)"/>
    <s v="Item"/>
    <s v="sites/FCGSharePoint/ECC/Lists/DL online requests"/>
  </r>
  <r>
    <x v="54"/>
    <s v="Start Benjamin "/>
    <s v="Madriz Perez, Rafael (Cognizant)"/>
    <x v="0"/>
    <x v="2"/>
    <s v="Phone# and email matches with acct"/>
    <d v="2021-04-08T13:20:40"/>
    <d v="2021-04-08T15:07:06"/>
    <s v="Robles Espinoza, Andrea (Cognizant)"/>
    <s v="Item"/>
    <s v="sites/FCGSharePoint/ECC/Lists/DL online requests"/>
  </r>
  <r>
    <x v="54"/>
    <s v="Start Service"/>
    <s v="Corrales Escoto, Sofia (Cognizant)"/>
    <x v="0"/>
    <x v="2"/>
    <s v="Other"/>
    <d v="2021-04-08T13:20:59"/>
    <d v="2021-04-08T19:33:18"/>
    <s v="Robles Espinoza, Andrea (Cognizant)"/>
    <s v="Item"/>
    <s v="sites/FCGSharePoint/ECC/Lists/DL online requests"/>
  </r>
  <r>
    <x v="54"/>
    <s v="Need Nino "/>
    <s v="Madriz Perez, Rafael (Cognizant)"/>
    <x v="0"/>
    <x v="3"/>
    <s v="Other"/>
    <d v="2021-04-08T13:21:22"/>
    <d v="2021-04-09T10:24:35"/>
    <s v="Robles Espinoza, Andrea (Cognizant)"/>
    <s v="Item"/>
    <s v="sites/FCGSharePoint/ECC/Lists/DL online requests"/>
  </r>
  <r>
    <x v="54"/>
    <s v="Start Frank "/>
    <s v="Madriz Perez, Rafael (Cognizant)"/>
    <x v="0"/>
    <x v="2"/>
    <s v="Phone# and email matches with acct"/>
    <d v="2021-04-08T13:21:40"/>
    <d v="2021-04-08T14:05:29"/>
    <s v="Robles Espinoza, Andrea (Cognizant)"/>
    <s v="Item"/>
    <s v="sites/FCGSharePoint/ECC/Lists/DL online requests"/>
  </r>
  <r>
    <x v="54"/>
    <s v="Start Michael "/>
    <s v="Corrales Escoto, Sofia (Cognizant)"/>
    <x v="0"/>
    <x v="2"/>
    <s v="Phone# and email matches with acct"/>
    <d v="2021-04-08T13:22:02"/>
    <d v="2021-05-04T15:01:07"/>
    <s v="Robles Espinoza, Andrea (Cognizant)"/>
    <s v="Item"/>
    <s v="sites/FCGSharePoint/ECC/Lists/DL online requests"/>
  </r>
  <r>
    <x v="54"/>
    <s v="Stop Veronica"/>
    <s v="Apuy Garcia, Mario (Cognizant)"/>
    <x v="0"/>
    <x v="0"/>
    <s v="Phone# and email matches with acct"/>
    <d v="2021-04-08T13:22:20"/>
    <d v="2021-04-08T15:04:57"/>
    <s v="Robles Espinoza, Andrea (Cognizant)"/>
    <s v="Item"/>
    <s v="sites/FCGSharePoint/ECC/Lists/DL online requests"/>
  </r>
  <r>
    <x v="54"/>
    <s v="Stop Dennis"/>
    <s v="Madriz Perez, Rafael (Cognizant)"/>
    <x v="0"/>
    <x v="0"/>
    <s v="Phone# and email matches with acct"/>
    <d v="2021-04-08T13:22:45"/>
    <d v="2021-04-09T09:58:46"/>
    <s v="Robles Espinoza, Andrea (Cognizant)"/>
    <s v="Item"/>
    <s v="sites/FCGSharePoint/ECC/Lists/DL online requests"/>
  </r>
  <r>
    <x v="54"/>
    <s v="New Vince"/>
    <s v="Aguirre Cerna, Oliver (Cognizant)"/>
    <x v="0"/>
    <x v="2"/>
    <s v="Other"/>
    <d v="2021-04-08T13:32:07"/>
    <d v="2021-04-08T13:32:07"/>
    <s v="Robles Espinoza, Andrea (Cognizant)"/>
    <s v="Item"/>
    <s v="sites/FCGSharePoint/ECC/Lists/DL online requests"/>
  </r>
  <r>
    <x v="54"/>
    <s v="1200 Alan"/>
    <s v="Aguirre Cerna, Oliver (Cognizant)"/>
    <x v="0"/>
    <x v="2"/>
    <s v="Other"/>
    <d v="2021-04-08T13:34:12"/>
    <d v="2021-05-10T15:54:01"/>
    <s v="Robles Espinoza, Andrea (Cognizant)"/>
    <s v="Item"/>
    <s v="sites/FCGSharePoint/ECC/Lists/DL online requests"/>
  </r>
  <r>
    <x v="54"/>
    <s v="Stop Jayne"/>
    <s v="Aguirre Cerna, Oliver (Cognizant)"/>
    <x v="0"/>
    <x v="0"/>
    <s v="Phone# and email matches with acct"/>
    <d v="2021-04-08T13:34:37"/>
    <d v="2021-05-10T15:53:50"/>
    <s v="Robles Espinoza, Andrea (Cognizant)"/>
    <s v="Item"/>
    <s v="sites/FCGSharePoint/ECC/Lists/DL online requests"/>
  </r>
  <r>
    <x v="54"/>
    <s v="New Jeronimo"/>
    <s v="Aguirre Cerna, Oliver (Cognizant)"/>
    <x v="0"/>
    <x v="3"/>
    <s v="Other"/>
    <d v="2021-04-08T13:35:01"/>
    <d v="2021-04-08T13:35:01"/>
    <s v="Robles Espinoza, Andrea (Cognizant)"/>
    <s v="Item"/>
    <s v="sites/FCGSharePoint/ECC/Lists/DL online requests"/>
  </r>
  <r>
    <x v="54"/>
    <s v="Request Gary"/>
    <s v="Aguirre Cerna, Oliver (Cognizant)"/>
    <x v="0"/>
    <x v="3"/>
    <s v="Other"/>
    <d v="2021-04-08T13:35:24"/>
    <d v="2021-04-08T13:35:24"/>
    <s v="Robles Espinoza, Andrea (Cognizant)"/>
    <s v="Item"/>
    <s v="sites/FCGSharePoint/ECC/Lists/DL online requests"/>
  </r>
  <r>
    <x v="54"/>
    <s v="Service Linette"/>
    <s v="Aguirre Cerna, Oliver (Cognizant)"/>
    <x v="0"/>
    <x v="0"/>
    <s v="Phone# and email matches with acct"/>
    <d v="2021-04-08T13:36:00"/>
    <d v="2021-04-08T13:36:00"/>
    <s v="Robles Espinoza, Andrea (Cognizant)"/>
    <s v="Item"/>
    <s v="sites/FCGSharePoint/ECC/Lists/DL online requests"/>
  </r>
  <r>
    <x v="54"/>
    <s v="Start Austen "/>
    <s v="Madriz Perez, Rafael (Cognizant)"/>
    <x v="0"/>
    <x v="2"/>
    <s v="Phone# and email matches with acct"/>
    <d v="2021-04-08T16:28:06"/>
    <d v="2021-04-08T16:49:39"/>
    <s v="Robles Espinoza, Andrea (Cognizant)"/>
    <s v="Item"/>
    <s v="sites/FCGSharePoint/ECC/Lists/DL online requests"/>
  </r>
  <r>
    <x v="54"/>
    <s v="Start Kaleena"/>
    <s v="Chacon Alfaro, Wilberth (Cognizant)"/>
    <x v="0"/>
    <x v="3"/>
    <s v="Phone# and email matches with acct"/>
    <d v="2021-04-08T16:31:40"/>
    <d v="2021-04-08T19:03:48"/>
    <s v="Robles Espinoza, Andrea (Cognizant)"/>
    <s v="Item"/>
    <s v="sites/FCGSharePoint/ECC/Lists/DL online requests"/>
  </r>
  <r>
    <x v="54"/>
    <s v="New Marisella"/>
    <s v="Chacon Alfaro, Wilberth (Cognizant)"/>
    <x v="0"/>
    <x v="2"/>
    <s v="Phone# and email matches with acct"/>
    <d v="2021-04-08T16:32:01"/>
    <d v="2021-04-09T19:15:48"/>
    <s v="Robles Espinoza, Andrea (Cognizant)"/>
    <s v="Item"/>
    <s v="sites/FCGSharePoint/ECC/Lists/DL online requests"/>
  </r>
  <r>
    <x v="54"/>
    <s v="Termination Route"/>
    <s v="Chacon Alfaro, Wilberth (Cognizant)"/>
    <x v="0"/>
    <x v="0"/>
    <s v="Phone# and email matches with acct"/>
    <d v="2021-04-08T16:33:10"/>
    <d v="2021-04-08T20:05:49"/>
    <s v="Robles Espinoza, Andrea (Cognizant)"/>
    <s v="Item"/>
    <s v="sites/FCGSharePoint/ECC/Lists/DL online requests"/>
  </r>
  <r>
    <x v="54"/>
    <s v="Stopping Joyce "/>
    <s v="Chacon Alfaro, Wilberth (Cognizant)"/>
    <x v="0"/>
    <x v="0"/>
    <s v="Verification not passed"/>
    <d v="2021-04-09T12:09:54"/>
    <d v="2021-05-10T20:25:12"/>
    <s v="Robles Espinoza, Andrea (Cognizant)"/>
    <s v="Item"/>
    <s v="sites/FCGSharePoint/ECC/Lists/DL online requests"/>
  </r>
  <r>
    <x v="55"/>
    <s v="Stop Carl"/>
    <s v="Chacon Alfaro, Wilberth (Cognizant)"/>
    <x v="0"/>
    <x v="0"/>
    <s v="Other"/>
    <d v="2021-04-13T16:35:20"/>
    <d v="2021-04-29T21:31:37"/>
    <s v="Robles Espinoza, Andrea (Cognizant)"/>
    <s v="Item"/>
    <s v="sites/FCGSharePoint/ECC/Lists/DL online requests"/>
  </r>
  <r>
    <x v="55"/>
    <s v="Cancel Eddie"/>
    <s v="Chacon Alfaro, Wilberth (Cognizant)"/>
    <x v="0"/>
    <x v="0"/>
    <s v="Other"/>
    <d v="2021-04-13T16:35:47"/>
    <d v="2021-04-29T21:33:21"/>
    <s v="Robles Espinoza, Andrea (Cognizant)"/>
    <s v="Item"/>
    <s v="sites/FCGSharePoint/ECC/Lists/DL online requests"/>
  </r>
  <r>
    <x v="55"/>
    <s v="Starting Mustafa"/>
    <s v="Chacon Alfaro, Wilberth (Cognizant)"/>
    <x v="0"/>
    <x v="2"/>
    <s v="Phone# and email matches with acct"/>
    <d v="2021-04-13T16:36:27"/>
    <d v="2021-04-14T18:21:38"/>
    <s v="Robles Espinoza, Andrea (Cognizant)"/>
    <s v="Item"/>
    <s v="sites/FCGSharePoint/ECC/Lists/DL online requests"/>
  </r>
  <r>
    <x v="55"/>
    <s v="Stop Jessica"/>
    <s v="Chacon Alfaro, Wilberth (Cognizant)"/>
    <x v="0"/>
    <x v="0"/>
    <s v="Phone# and email matches with acct"/>
    <d v="2021-04-13T16:37:06"/>
    <d v="2021-04-14T18:20:55"/>
    <s v="Robles Espinoza, Andrea (Cognizant)"/>
    <s v="Item"/>
    <s v="sites/FCGSharePoint/ECC/Lists/DL online requests"/>
  </r>
  <r>
    <x v="55"/>
    <s v="Set Felipe "/>
    <s v="Leiton Benavides, Stefany (Cognizant)"/>
    <x v="0"/>
    <x v="2"/>
    <s v="Phone# and email matches with acct"/>
    <d v="2021-04-13T16:37:41"/>
    <d v="2021-04-13T16:37:41"/>
    <s v="Robles Espinoza, Andrea (Cognizant)"/>
    <s v="Item"/>
    <s v="sites/FCGSharePoint/ECC/Lists/DL online requests"/>
  </r>
  <r>
    <x v="55"/>
    <s v="Turning Alexis"/>
    <s v="Leiton Benavides, Stefany (Cognizant)"/>
    <x v="0"/>
    <x v="1"/>
    <s v="Other"/>
    <d v="2021-04-13T16:38:15"/>
    <d v="2021-04-13T16:38:15"/>
    <s v="Robles Espinoza, Andrea (Cognizant)"/>
    <s v="Item"/>
    <s v="sites/FCGSharePoint/ECC/Lists/DL online requests"/>
  </r>
  <r>
    <x v="55"/>
    <s v="Stop Ramon "/>
    <s v="Leiton Benavides, Stefany (Cognizant)"/>
    <x v="0"/>
    <x v="0"/>
    <s v="Phone# and email matches with acct"/>
    <d v="2021-04-13T16:38:48"/>
    <d v="2021-04-13T16:38:48"/>
    <s v="Robles Espinoza, Andrea (Cognizant)"/>
    <s v="Item"/>
    <s v="sites/FCGSharePoint/ECC/Lists/DL online requests"/>
  </r>
  <r>
    <x v="55"/>
    <s v="Account Carlos "/>
    <s v="Apuy Garcia, Mario (Cognizant)"/>
    <x v="0"/>
    <x v="0"/>
    <s v="Verification not passed"/>
    <d v="2021-04-09T12:10:24"/>
    <d v="2021-04-13T08:05:57"/>
    <s v="Robles Espinoza, Andrea (Cognizant)"/>
    <s v="Item"/>
    <s v="sites/FCGSharePoint/ECC/Lists/DL online requests"/>
  </r>
  <r>
    <x v="55"/>
    <s v="Set Elise "/>
    <s v="Apuy Garcia, Mario (Cognizant)"/>
    <x v="0"/>
    <x v="2"/>
    <s v="Phone# and email matches with acct"/>
    <d v="2021-04-09T12:10:42"/>
    <d v="2021-04-09T13:41:13"/>
    <s v="Robles Espinoza, Andrea (Cognizant)"/>
    <s v="Item"/>
    <s v="sites/FCGSharePoint/ECC/Lists/DL online requests"/>
  </r>
  <r>
    <x v="55"/>
    <s v="Transfer Rebecca"/>
    <s v="Apuy Garcia, Mario (Cognizant)"/>
    <x v="0"/>
    <x v="2"/>
    <s v="Phone# and email matches with acct"/>
    <d v="2021-04-09T12:11:03"/>
    <d v="2021-04-09T13:40:15"/>
    <s v="Robles Espinoza, Andrea (Cognizant)"/>
    <s v="Item"/>
    <s v="sites/FCGSharePoint/ECC/Lists/DL online requests"/>
  </r>
  <r>
    <x v="55"/>
    <s v="Stop Marilyn"/>
    <s v="Apuy Garcia, Mario (Cognizant)"/>
    <x v="0"/>
    <x v="0"/>
    <s v="Verification not passed"/>
    <d v="2021-04-09T12:11:27"/>
    <d v="2021-04-13T07:59:30"/>
    <s v="Robles Espinoza, Andrea (Cognizant)"/>
    <s v="Item"/>
    <s v="sites/FCGSharePoint/ECC/Lists/DL online requests"/>
  </r>
  <r>
    <x v="55"/>
    <s v="Account Darci "/>
    <s v="Madriz Perez, Rafael (Cognizant)"/>
    <x v="0"/>
    <x v="0"/>
    <s v="Phone# and email matches with acct"/>
    <d v="2021-04-09T12:11:48"/>
    <d v="2021-04-09T12:31:10"/>
    <s v="Robles Espinoza, Andrea (Cognizant)"/>
    <s v="Item"/>
    <s v="sites/FCGSharePoint/ECC/Lists/DL online requests"/>
  </r>
  <r>
    <x v="55"/>
    <s v="2210 Diana "/>
    <s v="Madriz Perez, Rafael (Cognizant)"/>
    <x v="0"/>
    <x v="0"/>
    <s v="Phone# and email matches with acct"/>
    <d v="2021-04-09T12:12:07"/>
    <d v="2021-04-14T14:41:59"/>
    <s v="Robles Espinoza, Andrea (Cognizant)"/>
    <s v="Item"/>
    <s v="sites/FCGSharePoint/ECC/Lists/DL online requests"/>
  </r>
  <r>
    <x v="55"/>
    <s v="Activate Jay "/>
    <s v="Madriz Perez, Rafael (Cognizant)"/>
    <x v="0"/>
    <x v="2"/>
    <s v="Phone# and email matches with acct"/>
    <d v="2021-04-09T12:12:35"/>
    <d v="2021-04-09T13:19:26"/>
    <s v="Robles Espinoza, Andrea (Cognizant)"/>
    <s v="Item"/>
    <s v="sites/FCGSharePoint/ECC/Lists/DL online requests"/>
  </r>
  <r>
    <x v="55"/>
    <s v="Discontinue Heidi "/>
    <s v="Apuy Garcia, Mario (Cognizant)"/>
    <x v="0"/>
    <x v="0"/>
    <s v="Phone# and email matches with acct"/>
    <d v="2021-04-09T12:46:28"/>
    <d v="2021-04-09T13:42:21"/>
    <s v="Robles Espinoza, Andrea (Cognizant)"/>
    <s v="Item"/>
    <s v="sites/FCGSharePoint/ECC/Lists/DL online requests"/>
  </r>
  <r>
    <x v="55"/>
    <s v="Request Desiree"/>
    <s v="Madriz Perez, Rafael (Cognizant)"/>
    <x v="0"/>
    <x v="3"/>
    <s v="Other"/>
    <d v="2021-04-09T12:46:47"/>
    <d v="2021-04-09T14:08:40"/>
    <s v="Robles Espinoza, Andrea (Cognizant)"/>
    <s v="Item"/>
    <s v="sites/FCGSharePoint/ECC/Lists/DL online requests"/>
  </r>
  <r>
    <x v="56"/>
    <s v="Stop Janet "/>
    <s v="Chacon Alfaro, Wilberth (Cognizant)"/>
    <x v="0"/>
    <x v="0"/>
    <s v="Phone# and email matches with acct"/>
    <d v="2021-04-13T16:40:07"/>
    <d v="2021-04-13T16:40:07"/>
    <s v="Robles Espinoza, Andrea (Cognizant)"/>
    <s v="Item"/>
    <s v="sites/FCGSharePoint/ECC/Lists/DL online requests"/>
  </r>
  <r>
    <x v="56"/>
    <s v="Stop Thomas "/>
    <s v="Chacon Alfaro, Wilberth (Cognizant)"/>
    <x v="0"/>
    <x v="0"/>
    <s v="Phone# and email matches with acct"/>
    <d v="2021-04-13T16:40:44"/>
    <d v="2021-04-13T16:40:44"/>
    <s v="Robles Espinoza, Andrea (Cognizant)"/>
    <s v="Item"/>
    <s v="sites/FCGSharePoint/ECC/Lists/DL online requests"/>
  </r>
  <r>
    <x v="56"/>
    <s v="Stop Tara"/>
    <s v="Chacon Alfaro, Wilberth (Cognizant)"/>
    <x v="0"/>
    <x v="0"/>
    <s v="Phone# and email matches with acct"/>
    <d v="2021-04-13T16:41:30"/>
    <d v="2021-04-13T16:41:30"/>
    <s v="Robles Espinoza, Andrea (Cognizant)"/>
    <s v="Item"/>
    <s v="sites/FCGSharePoint/ECC/Lists/DL online requests"/>
  </r>
  <r>
    <x v="56"/>
    <s v="Transfer Justin "/>
    <s v="Apuy Garcia, Mario (Cognizant)"/>
    <x v="0"/>
    <x v="2"/>
    <s v="Phone# and email matches with acct"/>
    <d v="2021-04-10T11:20:43"/>
    <d v="2021-04-10T14:40:38"/>
    <s v="Benavides Navas, Jenner (Cognizant)"/>
    <s v="Item"/>
    <s v="sites/FCGSharePoint/ECC/Lists/DL online requests"/>
  </r>
  <r>
    <x v="56"/>
    <s v="Start Patricia "/>
    <s v="Benavides Navas, Jenner (Cognizant)"/>
    <x v="0"/>
    <x v="2"/>
    <s v="Other"/>
    <d v="2021-04-10T11:21:02"/>
    <d v="2021-04-14T09:03:34"/>
    <s v="Benavides Navas, Jenner (Cognizant)"/>
    <s v="Item"/>
    <s v="sites/FCGSharePoint/ECC/Lists/DL online requests"/>
  </r>
  <r>
    <x v="56"/>
    <s v="Activate Sherry "/>
    <s v="Apuy Garcia, Mario (Cognizant)"/>
    <x v="0"/>
    <x v="2"/>
    <s v="Verification not passed"/>
    <d v="2021-04-10T13:25:37"/>
    <d v="2021-04-13T08:09:11"/>
    <s v="Benavides Navas, Jenner (Cognizant)"/>
    <s v="Item"/>
    <s v="sites/FCGSharePoint/ECC/Lists/DL online requests"/>
  </r>
  <r>
    <x v="56"/>
    <s v="Gas Perry "/>
    <s v="Benavides Navas, Jenner (Cognizant)"/>
    <x v="0"/>
    <x v="2"/>
    <s v="Other"/>
    <d v="2021-04-10T13:26:03"/>
    <d v="2021-04-10T14:35:53"/>
    <s v="Benavides Navas, Jenner (Cognizant)"/>
    <s v="Item"/>
    <s v="sites/FCGSharePoint/ECC/Lists/DL online requests"/>
  </r>
  <r>
    <x v="57"/>
    <s v="Close Iveth "/>
    <s v="Leiton Benavides, Stefany (Cognizant)"/>
    <x v="0"/>
    <x v="0"/>
    <s v="Phone# and email matches with acct"/>
    <d v="2021-04-11T08:03:49"/>
    <d v="2021-04-23T01:52:13"/>
    <s v="Benavides Navas, Jenner (Cognizant)"/>
    <s v="Item"/>
    <s v="sites/FCGSharePoint/ECC/Lists/DL online requests"/>
  </r>
  <r>
    <x v="57"/>
    <s v="Natural Manuel "/>
    <s v="Leiton Benavides, Stefany (Cognizant)"/>
    <x v="0"/>
    <x v="3"/>
    <s v="Other"/>
    <d v="2021-04-11T08:04:35"/>
    <d v="2021-04-11T08:04:35"/>
    <s v="Benavides Navas, Jenner (Cognizant)"/>
    <s v="Item"/>
    <s v="sites/FCGSharePoint/ECC/Lists/DL online requests"/>
  </r>
  <r>
    <x v="57"/>
    <s v="Activate Josep"/>
    <s v="Leiton Benavides, Stefany (Cognizant)"/>
    <x v="0"/>
    <x v="2"/>
    <s v="Other"/>
    <d v="2021-04-11T08:13:41"/>
    <d v="2021-04-11T08:13:41"/>
    <s v="Benavides Navas, Jenner (Cognizant)"/>
    <s v="Item"/>
    <s v="sites/FCGSharePoint/ECC/Lists/DL online requests"/>
  </r>
  <r>
    <x v="57"/>
    <s v="Change Stephanie"/>
    <s v="Leiton Benavides, Stefany (Cognizant)"/>
    <x v="0"/>
    <x v="2"/>
    <s v="Other"/>
    <d v="2021-04-11T08:15:17"/>
    <d v="2021-04-11T08:15:17"/>
    <s v="Benavides Navas, Jenner (Cognizant)"/>
    <s v="Item"/>
    <s v="sites/FCGSharePoint/ECC/Lists/DL online requests"/>
  </r>
  <r>
    <x v="57"/>
    <s v="New Akemy "/>
    <s v="Benavides Navas, Jenner (Cognizant)"/>
    <x v="0"/>
    <x v="2"/>
    <s v="Other"/>
    <d v="2021-04-11T08:15:51"/>
    <d v="2021-05-09T08:06:03"/>
    <s v="Benavides Navas, Jenner (Cognizant)"/>
    <s v="Item"/>
    <s v="sites/FCGSharePoint/ECC/Lists/DL online requests"/>
  </r>
  <r>
    <x v="57"/>
    <s v="Stopping Anu "/>
    <s v="Benavides Navas, Jenner (Cognizant)"/>
    <x v="0"/>
    <x v="0"/>
    <s v="Phone# and email matches with acct"/>
    <d v="2021-04-11T08:16:11"/>
    <d v="2021-04-11T09:54:10"/>
    <s v="Benavides Navas, Jenner (Cognizant)"/>
    <s v="Item"/>
    <s v="sites/FCGSharePoint/ECC/Lists/DL online requests"/>
  </r>
  <r>
    <x v="57"/>
    <s v="2012 Scott "/>
    <s v="Benavides Navas, Jenner (Cognizant)"/>
    <x v="0"/>
    <x v="2"/>
    <s v="Other"/>
    <d v="2021-04-11T08:16:32"/>
    <d v="2021-04-11T12:42:28"/>
    <s v="Benavides Navas, Jenner (Cognizant)"/>
    <s v="Item"/>
    <s v="sites/FCGSharePoint/ECC/Lists/DL online requests"/>
  </r>
  <r>
    <x v="57"/>
    <s v="Close Edwin "/>
    <s v="Benavides Navas, Jenner (Cognizant)"/>
    <x v="0"/>
    <x v="0"/>
    <s v="Phone# and email matches with acct"/>
    <d v="2021-04-11T12:54:52"/>
    <d v="2021-04-11T12:54:52"/>
    <s v="Benavides Navas, Jenner (Cognizant)"/>
    <s v="Item"/>
    <s v="sites/FCGSharePoint/ECC/Lists/DL online requests"/>
  </r>
  <r>
    <x v="57"/>
    <s v="Terminate William "/>
    <s v="Benavides Navas, Jenner (Cognizant)"/>
    <x v="0"/>
    <x v="0"/>
    <s v="Phone# and email matches with acct"/>
    <d v="2021-04-11T12:55:46"/>
    <d v="2021-04-11T13:02:36"/>
    <s v="Benavides Navas, Jenner (Cognizant)"/>
    <s v="Item"/>
    <s v="sites/FCGSharePoint/ECC/Lists/DL online requests"/>
  </r>
  <r>
    <x v="57"/>
    <s v="Stop Cristy "/>
    <s v="Benavides Navas, Jenner (Cognizant)"/>
    <x v="0"/>
    <x v="0"/>
    <s v="Phone# and email matches with acct"/>
    <d v="2021-04-11T14:39:22"/>
    <d v="2021-04-11T14:39:22"/>
    <s v="Benavides Navas, Jenner (Cognizant)"/>
    <s v="Item"/>
    <s v="sites/FCGSharePoint/ECC/Lists/DL online requests"/>
  </r>
  <r>
    <x v="57"/>
    <s v="Stop Shirlene "/>
    <s v="Chacon Alfaro, Wilberth (Cognizant)"/>
    <x v="0"/>
    <x v="0"/>
    <s v="Phone# and email matches with acct"/>
    <d v="2021-04-11T08:01:27"/>
    <d v="2021-04-12T19:41:37"/>
    <s v="Benavides Navas, Jenner (Cognizant)"/>
    <s v="Item"/>
    <s v="sites/FCGSharePoint/ECC/Lists/DL online requests"/>
  </r>
  <r>
    <x v="58"/>
    <s v="Daliah 2020"/>
    <s v="Chacon Alfaro, Wilberth (Cognizant)"/>
    <x v="0"/>
    <x v="1"/>
    <s v="Phone# and email matches with acct"/>
    <d v="2021-04-12T06:03:49"/>
    <d v="2021-04-12T19:49:01"/>
    <s v="Benavides Navas, Jenner (Cognizant)"/>
    <s v="Item"/>
    <s v="sites/FCGSharePoint/ECC/Lists/DL online requests"/>
  </r>
  <r>
    <x v="58"/>
    <s v="Start Joe"/>
    <s v="Benavides Navas, Jenner (Cognizant)"/>
    <x v="0"/>
    <x v="2"/>
    <s v="Other"/>
    <d v="2021-04-12T10:21:44"/>
    <d v="2021-05-09T08:08:13"/>
    <s v="Robles Espinoza, Andrea (Cognizant)"/>
    <s v="Item"/>
    <s v="sites/FCGSharePoint/ECC/Lists/DL online requests"/>
  </r>
  <r>
    <x v="58"/>
    <s v="Stop Brenda"/>
    <s v="Benavides Navas, Jenner (Cognizant)"/>
    <x v="0"/>
    <x v="0"/>
    <s v="Phone# and email matches with acct"/>
    <d v="2021-04-12T10:22:03"/>
    <d v="2021-04-13T09:14:12"/>
    <s v="Robles Espinoza, Andrea (Cognizant)"/>
    <s v="Item"/>
    <s v="sites/FCGSharePoint/ECC/Lists/DL online requests"/>
  </r>
  <r>
    <x v="58"/>
    <s v="New Lori"/>
    <s v="Benavides Navas, Jenner (Cognizant)"/>
    <x v="0"/>
    <x v="2"/>
    <s v="Other"/>
    <d v="2021-04-12T10:22:24"/>
    <d v="2021-04-12T14:12:01"/>
    <s v="Robles Espinoza, Andrea (Cognizant)"/>
    <s v="Item"/>
    <s v="sites/FCGSharePoint/ECC/Lists/DL online requests"/>
  </r>
  <r>
    <x v="58"/>
    <s v="Stop Luis "/>
    <s v="Benavides Navas, Jenner (Cognizant)"/>
    <x v="0"/>
    <x v="0"/>
    <s v="Phone# and email matches with acct"/>
    <d v="2021-04-12T10:23:03"/>
    <d v="2021-04-12T11:07:54"/>
    <s v="Robles Espinoza, Andrea (Cognizant)"/>
    <s v="Item"/>
    <s v="sites/FCGSharePoint/ECC/Lists/DL online requests"/>
  </r>
  <r>
    <x v="58"/>
    <s v="Fred Gervin "/>
    <s v="Madriz Perez, Rafael (Cognizant)"/>
    <x v="0"/>
    <x v="1"/>
    <s v="Other"/>
    <d v="2021-04-12T10:24:49"/>
    <d v="2021-04-12T11:00:38"/>
    <s v="Robles Espinoza, Andrea (Cognizant)"/>
    <s v="Item"/>
    <s v="sites/FCGSharePoint/ECC/Lists/DL online requests"/>
  </r>
  <r>
    <x v="58"/>
    <s v="145 Joseph"/>
    <s v="Madriz Perez, Rafael (Cognizant)"/>
    <x v="0"/>
    <x v="2"/>
    <s v="Phone# and email matches with acct"/>
    <d v="2021-04-12T10:25:07"/>
    <d v="2021-04-12T11:55:33"/>
    <s v="Robles Espinoza, Andrea (Cognizant)"/>
    <s v="Item"/>
    <s v="sites/FCGSharePoint/ECC/Lists/DL online requests"/>
  </r>
  <r>
    <x v="58"/>
    <s v="Stop Jermaine"/>
    <s v="Madriz Perez, Rafael (Cognizant)"/>
    <x v="0"/>
    <x v="0"/>
    <s v="Phone# and email matches with acct"/>
    <d v="2021-04-12T10:25:27"/>
    <d v="2021-04-12T10:44:25"/>
    <s v="Robles Espinoza, Andrea (Cognizant)"/>
    <s v="Item"/>
    <s v="sites/FCGSharePoint/ECC/Lists/DL online requests"/>
  </r>
  <r>
    <x v="58"/>
    <s v="Gas Richard"/>
    <s v="Madriz Perez, Rafael (Cognizant)"/>
    <x v="0"/>
    <x v="0"/>
    <s v="Phone# and email matches with acct"/>
    <d v="2021-04-12T10:25:49"/>
    <d v="2021-04-12T11:27:57"/>
    <s v="Robles Espinoza, Andrea (Cognizant)"/>
    <s v="Item"/>
    <s v="sites/FCGSharePoint/ECC/Lists/DL online requests"/>
  </r>
  <r>
    <x v="58"/>
    <s v="Service Hassan"/>
    <s v="Corrales Escoto, Sofia (Cognizant)"/>
    <x v="0"/>
    <x v="0"/>
    <s v="Phone# and email matches with acct"/>
    <d v="2021-04-12T10:26:31"/>
    <d v="2021-04-12T17:19:02"/>
    <s v="Robles Espinoza, Andrea (Cognizant)"/>
    <s v="Item"/>
    <s v="sites/FCGSharePoint/ECC/Lists/DL online requests"/>
  </r>
  <r>
    <x v="58"/>
    <s v="Cancel Jorge"/>
    <s v="Corrales Escoto, Sofia (Cognizant)"/>
    <x v="0"/>
    <x v="0"/>
    <s v="Phone# and email matches with acct"/>
    <d v="2021-04-12T10:27:03"/>
    <d v="2021-04-12T17:15:09"/>
    <s v="Robles Espinoza, Andrea (Cognizant)"/>
    <s v="Item"/>
    <s v="sites/FCGSharePoint/ECC/Lists/DL online requests"/>
  </r>
  <r>
    <x v="58"/>
    <s v="Activation Lisa"/>
    <s v="Corrales Escoto, Sofia (Cognizant)"/>
    <x v="0"/>
    <x v="2"/>
    <s v="Phone# and email matches with acct"/>
    <d v="2021-04-12T10:27:45"/>
    <d v="2021-04-12T16:55:16"/>
    <s v="Robles Espinoza, Andrea (Cognizant)"/>
    <s v="Item"/>
    <s v="sites/FCGSharePoint/ECC/Lists/DL online requests"/>
  </r>
  <r>
    <x v="58"/>
    <s v="Account Kathy "/>
    <s v="Benavides Navas, Jenner (Cognizant)"/>
    <x v="0"/>
    <x v="2"/>
    <s v="Other"/>
    <d v="2021-04-12T13:08:03"/>
    <d v="2021-04-12T13:50:03"/>
    <s v="Robles Espinoza, Andrea (Cognizant)"/>
    <s v="Item"/>
    <s v="sites/FCGSharePoint/ECC/Lists/DL online requests"/>
  </r>
  <r>
    <x v="58"/>
    <s v="Doscontinue Melissa"/>
    <s v="Chacon Alfaro, Wilberth (Cognizant)"/>
    <x v="0"/>
    <x v="0"/>
    <s v="Phone# and email matches with acct"/>
    <d v="2021-04-13T16:48:03"/>
    <d v="2021-04-29T21:35:30"/>
    <s v="Robles Espinoza, Andrea (Cognizant)"/>
    <s v="Item"/>
    <s v="sites/FCGSharePoint/ECC/Lists/DL online requests"/>
  </r>
  <r>
    <x v="58"/>
    <s v="Start Sean"/>
    <s v="Chacon Alfaro, Wilberth (Cognizant)"/>
    <x v="0"/>
    <x v="2"/>
    <s v="Phone# and email matches with acct"/>
    <d v="2021-04-13T16:48:43"/>
    <d v="2021-04-13T16:48:43"/>
    <s v="Robles Espinoza, Andrea (Cognizant)"/>
    <s v="Item"/>
    <s v="sites/FCGSharePoint/ECC/Lists/DL online requests"/>
  </r>
  <r>
    <x v="58"/>
    <s v="Change Jerry "/>
    <s v="Chacon Alfaro, Wilberth (Cognizant)"/>
    <x v="0"/>
    <x v="2"/>
    <s v="Phone# and email matches with acct"/>
    <d v="2021-04-13T16:49:14"/>
    <d v="2021-04-13T16:49:14"/>
    <s v="Robles Espinoza, Andrea (Cognizant)"/>
    <s v="Item"/>
    <s v="sites/FCGSharePoint/ECC/Lists/DL online requests"/>
  </r>
  <r>
    <x v="58"/>
    <s v="Transferring Nick  "/>
    <s v="Chacon Alfaro, Wilberth (Cognizant)"/>
    <x v="0"/>
    <x v="2"/>
    <s v="Other"/>
    <d v="2021-04-13T16:49:54"/>
    <d v="2021-05-10T20:27:00"/>
    <s v="Robles Espinoza, Andrea (Cognizant)"/>
    <s v="Item"/>
    <s v="sites/FCGSharePoint/ECC/Lists/DL online requests"/>
  </r>
  <r>
    <x v="58"/>
    <s v="Stop Peter"/>
    <s v="Chacon Alfaro, Wilberth (Cognizant)"/>
    <x v="0"/>
    <x v="0"/>
    <s v="Phone# and email matches with acct"/>
    <d v="2021-04-13T16:50:22"/>
    <d v="2021-04-13T16:50:22"/>
    <s v="Robles Espinoza, Andrea (Cognizant)"/>
    <s v="Item"/>
    <s v="sites/FCGSharePoint/ECC/Lists/DL online requests"/>
  </r>
  <r>
    <x v="59"/>
    <s v="Start Hamilton "/>
    <s v="Benavides Navas, Jenner (Cognizant)"/>
    <x v="0"/>
    <x v="2"/>
    <s v="Other"/>
    <d v="2021-04-13T09:59:24"/>
    <d v="2021-04-13T14:21:00"/>
    <s v="Robles Espinoza, Andrea (Cognizant)"/>
    <s v="Item"/>
    <s v="sites/FCGSharePoint/ECC/Lists/DL online requests"/>
  </r>
  <r>
    <x v="59"/>
    <s v="Gas Tracy "/>
    <s v="Madriz Perez, Rafael (Cognizant)"/>
    <x v="0"/>
    <x v="2"/>
    <s v="Phone# and email matches with acct"/>
    <d v="2021-04-13T09:59:44"/>
    <d v="2021-04-14T09:51:40"/>
    <s v="Robles Espinoza, Andrea (Cognizant)"/>
    <s v="Item"/>
    <s v="sites/FCGSharePoint/ECC/Lists/DL online requests"/>
  </r>
  <r>
    <x v="59"/>
    <s v="Stop Paula"/>
    <s v="Apuy Garcia, Mario (Cognizant)"/>
    <x v="0"/>
    <x v="0"/>
    <s v="Verification not passed"/>
    <d v="2021-04-13T10:00:00"/>
    <d v="2021-04-20T06:33:21"/>
    <s v="Robles Espinoza, Andrea (Cognizant)"/>
    <s v="Item"/>
    <s v="sites/FCGSharePoint/ECC/Lists/DL online requests"/>
  </r>
  <r>
    <x v="59"/>
    <s v="Stop Fajas"/>
    <s v="Corrales Escoto, Sofia (Cognizant)"/>
    <x v="0"/>
    <x v="0"/>
    <s v="Verification not passed"/>
    <d v="2021-04-13T10:00:25"/>
    <d v="2021-04-15T06:50:55"/>
    <s v="Robles Espinoza, Andrea (Cognizant)"/>
    <s v="Item"/>
    <s v="sites/FCGSharePoint/ECC/Lists/DL online requests"/>
  </r>
  <r>
    <x v="59"/>
    <s v="Stop Fili"/>
    <s v="Benavides Navas, Jenner (Cognizant)"/>
    <x v="0"/>
    <x v="0"/>
    <s v="Phone# and email matches with acct"/>
    <d v="2021-04-13T10:00:44"/>
    <d v="2021-04-13T14:21:25"/>
    <s v="Robles Espinoza, Andrea (Cognizant)"/>
    <s v="Item"/>
    <s v="sites/FCGSharePoint/ECC/Lists/DL online requests"/>
  </r>
  <r>
    <x v="59"/>
    <s v="New Ryan "/>
    <s v="Madriz Perez, Rafael (Cognizant)"/>
    <x v="0"/>
    <x v="3"/>
    <s v="Other"/>
    <d v="2021-04-13T10:01:05"/>
    <d v="2021-04-14T11:24:22"/>
    <s v="Robles Espinoza, Andrea (Cognizant)"/>
    <s v="Item"/>
    <s v="sites/FCGSharePoint/ECC/Lists/DL online requests"/>
  </r>
  <r>
    <x v="59"/>
    <s v="Add Allsopp"/>
    <s v="Apuy Garcia, Mario (Cognizant)"/>
    <x v="0"/>
    <x v="2"/>
    <s v="Phone# and email matches with acct"/>
    <d v="2021-04-13T10:01:29"/>
    <d v="2021-04-13T15:01:08"/>
    <s v="Robles Espinoza, Andrea (Cognizant)"/>
    <s v="Item"/>
    <s v="sites/FCGSharePoint/ECC/Lists/DL online requests"/>
  </r>
  <r>
    <x v="59"/>
    <s v="Stop Luisa"/>
    <s v="Corrales Escoto, Sofia (Cognizant)"/>
    <x v="0"/>
    <x v="0"/>
    <s v="Phone# and email matches with acct"/>
    <d v="2021-04-13T10:01:46"/>
    <d v="2021-04-14T08:59:29"/>
    <s v="Robles Espinoza, Andrea (Cognizant)"/>
    <s v="Item"/>
    <s v="sites/FCGSharePoint/ECC/Lists/DL online requests"/>
  </r>
  <r>
    <x v="59"/>
    <s v="Stop Peggy"/>
    <s v="Benavides Navas, Jenner (Cognizant)"/>
    <x v="0"/>
    <x v="0"/>
    <s v="Phone# and email matches with acct"/>
    <d v="2021-04-13T10:02:04"/>
    <d v="2021-04-13T14:21:36"/>
    <s v="Robles Espinoza, Andrea (Cognizant)"/>
    <s v="Item"/>
    <s v="sites/FCGSharePoint/ECC/Lists/DL online requests"/>
  </r>
  <r>
    <x v="59"/>
    <s v="New Robert "/>
    <s v="Madriz Perez, Rafael (Cognizant)"/>
    <x v="0"/>
    <x v="2"/>
    <s v="Phone# and email matches with acct"/>
    <d v="2021-04-13T12:59:42"/>
    <d v="2021-04-13T14:59:39"/>
    <s v="Robles Espinoza, Andrea (Cognizant)"/>
    <s v="Item"/>
    <s v="sites/FCGSharePoint/ECC/Lists/DL online requests"/>
  </r>
  <r>
    <x v="59"/>
    <s v="Stop Ilana"/>
    <s v="Apuy Garcia, Mario (Cognizant)"/>
    <x v="0"/>
    <x v="0"/>
    <s v="Phone# and email matches with acct"/>
    <d v="2021-04-13T13:00:01"/>
    <d v="2021-04-13T13:53:22"/>
    <s v="Robles Espinoza, Andrea (Cognizant)"/>
    <s v="Item"/>
    <s v="sites/FCGSharePoint/ECC/Lists/DL online requests"/>
  </r>
  <r>
    <x v="59"/>
    <s v="Natural Jeff"/>
    <s v="Corrales Escoto, Sofia (Cognizant)"/>
    <x v="0"/>
    <x v="2"/>
    <s v="Other"/>
    <d v="2021-04-13T13:00:21"/>
    <d v="2021-04-14T10:39:38"/>
    <s v="Robles Espinoza, Andrea (Cognizant)"/>
    <s v="Item"/>
    <s v="sites/FCGSharePoint/ECC/Lists/DL online requests"/>
  </r>
  <r>
    <x v="59"/>
    <s v="Start Tim "/>
    <s v="Benavides Navas, Jenner (Cognizant)"/>
    <x v="0"/>
    <x v="2"/>
    <s v="Other"/>
    <d v="2021-04-13T13:00:48"/>
    <d v="2021-04-13T14:21:12"/>
    <s v="Robles Espinoza, Andrea (Cognizant)"/>
    <s v="Item"/>
    <s v="sites/FCGSharePoint/ECC/Lists/DL online requests"/>
  </r>
  <r>
    <x v="59"/>
    <s v="Stop Mr and Mrs Benken "/>
    <s v="Benavides Navas, Jenner (Cognizant)"/>
    <x v="0"/>
    <x v="0"/>
    <s v="Phone# and email matches with acct"/>
    <d v="2021-04-13T16:50:55"/>
    <d v="2021-04-14T09:18:35"/>
    <s v="Robles Espinoza, Andrea (Cognizant)"/>
    <s v="Item"/>
    <s v="sites/FCGSharePoint/ECC/Lists/DL online requests"/>
  </r>
  <r>
    <x v="59"/>
    <s v="Start Marco"/>
    <s v="Apuy Garcia, Mario (Cognizant)"/>
    <x v="0"/>
    <x v="2"/>
    <s v="Phone# and email matches with acct"/>
    <d v="2021-04-13T16:51:13"/>
    <d v="2021-04-20T07:18:10"/>
    <s v="Robles Espinoza, Andrea (Cognizant)"/>
    <s v="Item"/>
    <s v="sites/FCGSharePoint/ECC/Lists/DL online requests"/>
  </r>
  <r>
    <x v="59"/>
    <s v="Service Moshe "/>
    <s v="Madriz Perez, Rafael (Cognizant)"/>
    <x v="0"/>
    <x v="3"/>
    <s v="Other"/>
    <d v="2021-04-13T16:51:31"/>
    <d v="2021-04-14T14:37:35"/>
    <s v="Robles Espinoza, Andrea (Cognizant)"/>
    <s v="Item"/>
    <s v="sites/FCGSharePoint/ECC/Lists/DL online requests"/>
  </r>
  <r>
    <x v="59"/>
    <s v="Start Kenny"/>
    <s v="Corrales Escoto, Sofia (Cognizant)"/>
    <x v="0"/>
    <x v="2"/>
    <s v="Phone# and email matches with acct"/>
    <d v="2021-04-13T16:51:49"/>
    <d v="2021-04-15T05:51:06"/>
    <s v="Robles Espinoza, Andrea (Cognizant)"/>
    <s v="Item"/>
    <s v="sites/FCGSharePoint/ECC/Lists/DL online requests"/>
  </r>
  <r>
    <x v="59"/>
    <s v="Gas Sydney "/>
    <s v="Benavides Navas, Jenner (Cognizant)"/>
    <x v="0"/>
    <x v="2"/>
    <s v="Other"/>
    <d v="2021-04-13T16:52:07"/>
    <d v="2021-04-17T12:10:20"/>
    <s v="Robles Espinoza, Andrea (Cognizant)"/>
    <s v="Item"/>
    <s v="sites/FCGSharePoint/ECC/Lists/DL online requests"/>
  </r>
  <r>
    <x v="59"/>
    <s v="Stop Shaun "/>
    <s v="Apuy Garcia, Mario (Cognizant)"/>
    <x v="0"/>
    <x v="0"/>
    <s v="Phone# and email matches with acct"/>
    <d v="2021-04-14T07:43:15"/>
    <d v="2021-04-14T14:04:42"/>
    <s v="Robles Espinoza, Andrea (Cognizant)"/>
    <s v="Item"/>
    <s v="sites/FCGSharePoint/ECC/Lists/DL online requests"/>
  </r>
  <r>
    <x v="59"/>
    <s v="New Jwmcoopr"/>
    <s v="Madriz Perez, Rafael (Cognizant)"/>
    <x v="0"/>
    <x v="2"/>
    <s v="Phone# and email matches with acct"/>
    <d v="2021-04-14T07:43:49"/>
    <d v="2021-04-14T14:04:23"/>
    <s v="Robles Espinoza, Andrea (Cognizant)"/>
    <s v="Item"/>
    <s v="sites/FCGSharePoint/ECC/Lists/DL online requests"/>
  </r>
  <r>
    <x v="59"/>
    <s v="Stop Alex"/>
    <s v="Corrales Escoto, Sofia (Cognizant)"/>
    <x v="0"/>
    <x v="0"/>
    <s v="Phone# and email matches with acct"/>
    <d v="2021-04-14T07:44:21"/>
    <d v="2021-04-14T10:53:45"/>
    <s v="Robles Espinoza, Andrea (Cognizant)"/>
    <s v="Item"/>
    <s v="sites/FCGSharePoint/ECC/Lists/DL online requests"/>
  </r>
  <r>
    <x v="59"/>
    <s v="Activar Jaime "/>
    <s v="Benavides Navas, Jenner (Cognizant)"/>
    <x v="0"/>
    <x v="3"/>
    <s v="Other"/>
    <d v="2021-04-14T07:45:24"/>
    <d v="2021-04-18T07:18:37"/>
    <s v="Robles Espinoza, Andrea (Cognizant)"/>
    <s v="Item"/>
    <s v="sites/FCGSharePoint/ECC/Lists/DL online requests"/>
  </r>
  <r>
    <x v="59"/>
    <s v="Activate Gene "/>
    <s v="Apuy Garcia, Mario (Cognizant)"/>
    <x v="0"/>
    <x v="2"/>
    <s v="Phone# and email matches with acct"/>
    <d v="2021-04-14T07:46:03"/>
    <d v="2021-04-14T14:34:12"/>
    <s v="Robles Espinoza, Andrea (Cognizant)"/>
    <s v="Item"/>
    <s v="sites/FCGSharePoint/ECC/Lists/DL online requests"/>
  </r>
  <r>
    <x v="59"/>
    <s v="Gas Marty"/>
    <s v="Madriz Perez, Rafael (Cognizant)"/>
    <x v="0"/>
    <x v="2"/>
    <s v="Phone# and email matches with acct"/>
    <d v="2021-04-14T07:46:34"/>
    <d v="2021-04-14T12:29:28"/>
    <s v="Robles Espinoza, Andrea (Cognizant)"/>
    <s v="Item"/>
    <s v="sites/FCGSharePoint/ECC/Lists/DL online requests"/>
  </r>
  <r>
    <x v="60"/>
    <s v="Act Evangelist"/>
    <s v="Corrales Escoto, Sofia (Cognizant)"/>
    <x v="0"/>
    <x v="0"/>
    <s v="Phone# and email matches with acct"/>
    <d v="2021-04-14T07:47:09"/>
    <d v="2021-04-14T10:25:53"/>
    <s v="Robles Espinoza, Andrea (Cognizant)"/>
    <s v="Item"/>
    <s v="sites/FCGSharePoint/ECC/Lists/DL online requests"/>
  </r>
  <r>
    <x v="60"/>
    <s v="Start Leodan "/>
    <s v="Benavides Navas, Jenner (Cognizant)"/>
    <x v="0"/>
    <x v="2"/>
    <s v="Other"/>
    <d v="2021-04-14T07:47:37"/>
    <d v="2021-05-09T08:09:40"/>
    <s v="Robles Espinoza, Andrea (Cognizant)"/>
    <s v="Item"/>
    <s v="sites/FCGSharePoint/ECC/Lists/DL online requests"/>
  </r>
  <r>
    <x v="60"/>
    <s v="Open Alex"/>
    <s v="Apuy Garcia, Mario (Cognizant)"/>
    <x v="0"/>
    <x v="2"/>
    <s v="Phone# and email matches with acct"/>
    <d v="2021-04-14T07:48:11"/>
    <d v="2021-04-14T14:32:30"/>
    <s v="Robles Espinoza, Andrea (Cognizant)"/>
    <s v="Item"/>
    <s v="sites/FCGSharePoint/ECC/Lists/DL online requests"/>
  </r>
  <r>
    <x v="60"/>
    <s v="New Stoehr "/>
    <s v="Madriz Perez, Rafael (Cognizant)"/>
    <x v="0"/>
    <x v="2"/>
    <s v="Phone# and email matches with acct"/>
    <d v="2021-04-14T07:48:43"/>
    <d v="2021-04-14T13:00:10"/>
    <s v="Robles Espinoza, Andrea (Cognizant)"/>
    <s v="Item"/>
    <s v="sites/FCGSharePoint/ECC/Lists/DL online requests"/>
  </r>
  <r>
    <x v="60"/>
    <s v="Request Eric "/>
    <s v="Corrales Escoto, Sofia (Cognizant)"/>
    <x v="0"/>
    <x v="2"/>
    <s v="Phone# and email matches with acct"/>
    <d v="2021-04-14T07:49:05"/>
    <d v="2021-04-14T09:20:22"/>
    <s v="Robles Espinoza, Andrea (Cognizant)"/>
    <s v="Item"/>
    <s v="sites/FCGSharePoint/ECC/Lists/DL online requests"/>
  </r>
  <r>
    <x v="60"/>
    <s v="Stop Leslie "/>
    <s v="Madriz Perez, Rafael (Cognizant)"/>
    <x v="0"/>
    <x v="0"/>
    <s v="Phone# and email matches with acct"/>
    <d v="2021-04-14T15:38:03"/>
    <d v="2021-04-15T10:06:18"/>
    <s v="Robles Espinoza, Andrea (Cognizant)"/>
    <s v="Item"/>
    <s v="sites/FCGSharePoint/ECC/Lists/DL online requests"/>
  </r>
  <r>
    <x v="60"/>
    <s v="Turn Nancy "/>
    <s v="Madriz Perez, Rafael (Cognizant)"/>
    <x v="0"/>
    <x v="2"/>
    <s v="Phone# and email matches with acct"/>
    <d v="2021-04-14T15:38:23"/>
    <d v="2021-04-14T16:38:27"/>
    <s v="Robles Espinoza, Andrea (Cognizant)"/>
    <s v="Item"/>
    <s v="sites/FCGSharePoint/ECC/Lists/DL online requests"/>
  </r>
  <r>
    <x v="60"/>
    <s v="Stop Ygirard"/>
    <s v="Madriz Perez, Rafael (Cognizant)"/>
    <x v="0"/>
    <x v="0"/>
    <s v="Phone# and email matches with acct"/>
    <d v="2021-04-14T15:38:48"/>
    <d v="2021-04-14T15:57:41"/>
    <s v="Robles Espinoza, Andrea (Cognizant)"/>
    <s v="Item"/>
    <s v="sites/FCGSharePoint/ECC/Lists/DL online requests"/>
  </r>
  <r>
    <x v="60"/>
    <s v="Start Joel"/>
    <s v="Madriz Perez, Rafael (Cognizant)"/>
    <x v="0"/>
    <x v="2"/>
    <s v="Phone# and email matches with acct"/>
    <d v="2021-04-14T15:39:12"/>
    <d v="2021-04-15T12:15:26"/>
    <s v="Robles Espinoza, Andrea (Cognizant)"/>
    <s v="Item"/>
    <s v="sites/FCGSharePoint/ECC/Lists/DL online requests"/>
  </r>
  <r>
    <x v="60"/>
    <s v="Stop Jaime "/>
    <s v="Corrales Escoto, Sofia (Cognizant)"/>
    <x v="0"/>
    <x v="0"/>
    <s v="Phone# and email matches with acct"/>
    <d v="2021-04-14T15:39:33"/>
    <d v="2021-05-10T21:52:25"/>
    <s v="Robles Espinoza, Andrea (Cognizant)"/>
    <s v="Item"/>
    <s v="sites/FCGSharePoint/ECC/Lists/DL online requests"/>
  </r>
  <r>
    <x v="60"/>
    <s v="Start Jorge"/>
    <s v="Corrales Escoto, Sofia (Cognizant)"/>
    <x v="0"/>
    <x v="2"/>
    <s v="Verification not passed"/>
    <d v="2021-04-14T15:40:01"/>
    <d v="2021-05-10T21:56:27"/>
    <s v="Robles Espinoza, Andrea (Cognizant)"/>
    <s v="Item"/>
    <s v="sites/FCGSharePoint/ECC/Lists/DL online requests"/>
  </r>
  <r>
    <x v="60"/>
    <s v="Connect Ashley"/>
    <s v="Corrales Escoto, Sofia (Cognizant)"/>
    <x v="0"/>
    <x v="2"/>
    <s v="Phone# and email matches with acct"/>
    <d v="2021-04-14T15:40:27"/>
    <d v="2021-04-15T08:47:34"/>
    <s v="Robles Espinoza, Andrea (Cognizant)"/>
    <s v="Item"/>
    <s v="sites/FCGSharePoint/ECC/Lists/DL online requests"/>
  </r>
  <r>
    <x v="60"/>
    <s v="Dayee R "/>
    <s v="Corrales Escoto, Sofia (Cognizant)"/>
    <x v="0"/>
    <x v="2"/>
    <s v="Phone# and email matches with acct"/>
    <d v="2021-04-14T15:40:48"/>
    <d v="2021-04-19T12:59:06"/>
    <s v="Robles Espinoza, Andrea (Cognizant)"/>
    <s v="Item"/>
    <s v="sites/FCGSharePoint/ECC/Lists/DL online requests"/>
  </r>
  <r>
    <x v="60"/>
    <s v="New Richard "/>
    <s v="Apuy Garcia, Mario (Cognizant)"/>
    <x v="0"/>
    <x v="3"/>
    <s v="Phone# and email matches with acct"/>
    <d v="2021-04-14T15:56:29"/>
    <d v="2021-04-16T11:52:56"/>
    <s v="Robles Espinoza, Andrea (Cognizant)"/>
    <s v="Item"/>
    <s v="sites/FCGSharePoint/ECC/Lists/DL online requests"/>
  </r>
  <r>
    <x v="60"/>
    <s v="Stop Leda"/>
    <s v="Apuy Garcia, Mario (Cognizant)"/>
    <x v="0"/>
    <x v="0"/>
    <s v="Phone# and email matches with acct"/>
    <d v="2021-04-14T15:57:00"/>
    <d v="2021-04-15T13:56:54"/>
    <s v="Robles Espinoza, Andrea (Cognizant)"/>
    <s v="Item"/>
    <s v="sites/FCGSharePoint/ECC/Lists/DL online requests"/>
  </r>
  <r>
    <x v="60"/>
    <s v="Start Summer"/>
    <s v="Apuy Garcia, Mario (Cognizant)"/>
    <x v="0"/>
    <x v="2"/>
    <s v="Phone# and email matches with acct"/>
    <d v="2021-04-14T15:57:24"/>
    <d v="2021-04-16T07:11:20"/>
    <s v="Robles Espinoza, Andrea (Cognizant)"/>
    <s v="Item"/>
    <s v="sites/FCGSharePoint/ECC/Lists/DL online requests"/>
  </r>
  <r>
    <x v="60"/>
    <s v="1058601 Diana "/>
    <s v="Apuy Garcia, Mario (Cognizant)"/>
    <x v="0"/>
    <x v="0"/>
    <s v="Phone# and email matches with acct"/>
    <d v="2021-04-14T15:57:58"/>
    <d v="2021-04-15T13:57:46"/>
    <s v="Robles Espinoza, Andrea (Cognizant)"/>
    <s v="Item"/>
    <s v="sites/FCGSharePoint/ECC/Lists/DL online requests"/>
  </r>
  <r>
    <x v="60"/>
    <s v="Start Gulf"/>
    <s v="Apuy Garcia, Mario (Cognizant)"/>
    <x v="0"/>
    <x v="2"/>
    <s v="Phone# and email matches with acct"/>
    <d v="2021-04-14T15:58:26"/>
    <d v="2021-04-16T07:09:56"/>
    <s v="Robles Espinoza, Andrea (Cognizant)"/>
    <s v="Item"/>
    <s v="sites/FCGSharePoint/ECC/Lists/DL online requests"/>
  </r>
  <r>
    <x v="60"/>
    <s v="New Rosalyn"/>
    <s v="Apuy Garcia, Mario (Cognizant)"/>
    <x v="0"/>
    <x v="2"/>
    <s v="Phone# and email matches with acct"/>
    <d v="2021-04-14T15:58:47"/>
    <d v="2021-04-16T07:08:39"/>
    <s v="Robles Espinoza, Andrea (Cognizant)"/>
    <s v="Item"/>
    <s v="sites/FCGSharePoint/ECC/Lists/DL online requests"/>
  </r>
  <r>
    <x v="60"/>
    <s v="Hi Ismari"/>
    <s v="Madriz Perez, Rafael (Cognizant)"/>
    <x v="0"/>
    <x v="1"/>
    <s v="Other"/>
    <d v="2021-04-14T15:59:18"/>
    <d v="2021-04-15T15:04:50"/>
    <s v="Robles Espinoza, Andrea (Cognizant)"/>
    <s v="Item"/>
    <s v="sites/FCGSharePoint/ECC/Lists/DL online requests"/>
  </r>
  <r>
    <x v="60"/>
    <s v="Start Jorge "/>
    <s v="Madriz Perez, Rafael (Cognizant)"/>
    <x v="0"/>
    <x v="2"/>
    <s v="Phone# and email matches with acct"/>
    <d v="2021-04-14T15:59:39"/>
    <d v="2021-04-15T15:36:54"/>
    <s v="Robles Espinoza, Andrea (Cognizant)"/>
    <s v="Item"/>
    <s v="sites/FCGSharePoint/ECC/Lists/DL online requests"/>
  </r>
  <r>
    <x v="60"/>
    <s v="We Terry "/>
    <s v="Madriz Perez, Rafael (Cognizant)"/>
    <x v="0"/>
    <x v="2"/>
    <s v="Phone# and email matches with acct"/>
    <d v="2021-04-14T16:00:17"/>
    <d v="2021-04-15T15:01:17"/>
    <s v="Robles Espinoza, Andrea (Cognizant)"/>
    <s v="Item"/>
    <s v="sites/FCGSharePoint/ECC/Lists/DL online requests"/>
  </r>
  <r>
    <x v="60"/>
    <s v="BL Starting "/>
    <s v="Madriz Perez, Rafael (Cognizant)"/>
    <x v="0"/>
    <x v="2"/>
    <s v="Phone# and email matches with acct"/>
    <d v="2021-04-14T16:00:43"/>
    <d v="2021-04-15T14:36:09"/>
    <s v="Robles Espinoza, Andrea (Cognizant)"/>
    <s v="Item"/>
    <s v="sites/FCGSharePoint/ECC/Lists/DL online requests"/>
  </r>
  <r>
    <x v="60"/>
    <s v="New Robbie"/>
    <s v="Madriz Perez, Rafael (Cognizant)"/>
    <x v="0"/>
    <x v="2"/>
    <s v="Phone# and email matches with acct"/>
    <d v="2021-04-14T16:01:14"/>
    <d v="2021-04-15T16:45:55"/>
    <s v="Robles Espinoza, Andrea (Cognizant)"/>
    <s v="Item"/>
    <s v="sites/FCGSharePoint/ECC/Lists/DL online requests"/>
  </r>
  <r>
    <x v="60"/>
    <s v="Change 305 "/>
    <s v="Chacon Alfaro, Wilberth (Cognizant)"/>
    <x v="0"/>
    <x v="2"/>
    <s v="Phone# and email matches with acct"/>
    <d v="2021-04-15T08:23:15"/>
    <d v="2021-04-29T21:38:15"/>
    <s v="Robles Espinoza, Andrea (Cognizant)"/>
    <s v="Item"/>
    <s v="sites/FCGSharePoint/ECC/Lists/DL online requests"/>
  </r>
  <r>
    <x v="60"/>
    <s v="New Jerry "/>
    <s v="Chacon Alfaro, Wilberth (Cognizant)"/>
    <x v="0"/>
    <x v="2"/>
    <s v="Phone# and email matches with acct"/>
    <d v="2021-04-15T08:24:03"/>
    <d v="2021-04-15T19:14:39"/>
    <s v="Robles Espinoza, Andrea (Cognizant)"/>
    <s v="Item"/>
    <s v="sites/FCGSharePoint/ECC/Lists/DL online requests"/>
  </r>
  <r>
    <x v="60"/>
    <s v="Cancel Esteban "/>
    <s v="Chacon Alfaro, Wilberth (Cognizant)"/>
    <x v="0"/>
    <x v="0"/>
    <s v="Phone# and email matches with acct"/>
    <d v="2021-04-15T08:25:24"/>
    <d v="2021-04-15T08:25:24"/>
    <s v="Robles Espinoza, Andrea (Cognizant)"/>
    <s v="Item"/>
    <s v="sites/FCGSharePoint/ECC/Lists/DL online requests"/>
  </r>
  <r>
    <x v="60"/>
    <s v="New Michele"/>
    <s v="Chacon Alfaro, Wilberth (Cognizant)"/>
    <x v="0"/>
    <x v="2"/>
    <s v="Phone# and email matches with acct"/>
    <d v="2021-04-15T08:26:14"/>
    <d v="2021-04-15T08:26:14"/>
    <s v="Robles Espinoza, Andrea (Cognizant)"/>
    <s v="Item"/>
    <s v="sites/FCGSharePoint/ECC/Lists/DL online requests"/>
  </r>
  <r>
    <x v="61"/>
    <s v="Install Friedman"/>
    <s v="Leiton Benavides, Stefany (Cognizant)"/>
    <x v="0"/>
    <x v="2"/>
    <s v="Other"/>
    <d v="2021-04-15T08:27:27"/>
    <d v="2021-04-15T08:27:27"/>
    <s v="Robles Espinoza, Andrea (Cognizant)"/>
    <s v="Item"/>
    <s v="sites/FCGSharePoint/ECC/Lists/DL online requests"/>
  </r>
  <r>
    <x v="61"/>
    <s v="Activate Carla"/>
    <s v="Chacon Alfaro, Wilberth (Cognizant)"/>
    <x v="0"/>
    <x v="2"/>
    <s v="Phone# and email matches with acct"/>
    <d v="2021-04-15T16:42:11"/>
    <d v="2021-04-15T21:37:15"/>
    <s v="Robles Espinoza, Andrea (Cognizant)"/>
    <s v="Item"/>
    <s v="sites/FCGSharePoint/ECC/Lists/DL online requests"/>
  </r>
  <r>
    <x v="61"/>
    <s v="Disconnect Fabiola"/>
    <s v="Chacon Alfaro, Wilberth (Cognizant)"/>
    <x v="0"/>
    <x v="0"/>
    <s v="Phone# and email matches with acct"/>
    <d v="2021-04-15T16:42:39"/>
    <d v="2021-04-15T21:42:04"/>
    <s v="Robles Espinoza, Andrea (Cognizant)"/>
    <s v="Item"/>
    <s v="sites/FCGSharePoint/ECC/Lists/DL online requests"/>
  </r>
  <r>
    <x v="61"/>
    <s v="Stop Rios"/>
    <s v="Chacon Alfaro, Wilberth (Cognizant)"/>
    <x v="0"/>
    <x v="0"/>
    <s v="Phone# and email matches with acct"/>
    <d v="2021-04-15T16:42:58"/>
    <d v="2021-04-15T21:48:55"/>
    <s v="Robles Espinoza, Andrea (Cognizant)"/>
    <s v="Item"/>
    <s v="sites/FCGSharePoint/ECC/Lists/DL online requests"/>
  </r>
  <r>
    <x v="61"/>
    <s v="Stop Luisa"/>
    <s v="Chacon Alfaro, Wilberth (Cognizant)"/>
    <x v="0"/>
    <x v="0"/>
    <s v="Other"/>
    <d v="2021-04-15T16:43:22"/>
    <d v="2021-04-29T21:40:09"/>
    <s v="Robles Espinoza, Andrea (Cognizant)"/>
    <s v="Item"/>
    <s v="sites/FCGSharePoint/ECC/Lists/DL online requests"/>
  </r>
  <r>
    <x v="61"/>
    <s v="New David"/>
    <s v="Chacon Alfaro, Wilberth (Cognizant)"/>
    <x v="0"/>
    <x v="3"/>
    <s v="Phone# and email matches with acct"/>
    <d v="2021-04-15T16:43:49"/>
    <d v="2021-04-16T20:13:40"/>
    <s v="Robles Espinoza, Andrea (Cognizant)"/>
    <s v="Item"/>
    <s v="sites/FCGSharePoint/ECC/Lists/DL online requests"/>
  </r>
  <r>
    <x v="61"/>
    <s v="Start Philip "/>
    <s v="Chacon Alfaro, Wilberth (Cognizant)"/>
    <x v="0"/>
    <x v="2"/>
    <s v="Phone# and email matches with acct"/>
    <d v="2021-04-15T16:44:21"/>
    <d v="2021-04-15T22:12:33"/>
    <s v="Robles Espinoza, Andrea (Cognizant)"/>
    <s v="Item"/>
    <s v="sites/FCGSharePoint/ECC/Lists/DL online requests"/>
  </r>
  <r>
    <x v="61"/>
    <s v="Start Tingle"/>
    <s v="Chacon Alfaro, Wilberth (Cognizant)"/>
    <x v="0"/>
    <x v="2"/>
    <s v="Phone# and email matches with acct"/>
    <d v="2021-04-15T16:44:44"/>
    <d v="2021-04-15T23:23:50"/>
    <s v="Robles Espinoza, Andrea (Cognizant)"/>
    <s v="Item"/>
    <s v="sites/FCGSharePoint/ECC/Lists/DL online requests"/>
  </r>
  <r>
    <x v="61"/>
    <s v="Stop Sheily"/>
    <s v="Chacon Alfaro, Wilberth (Cognizant)"/>
    <x v="0"/>
    <x v="0"/>
    <s v="Phone# and email matches with acct"/>
    <d v="2021-04-15T16:45:07"/>
    <d v="2021-04-15T22:49:24"/>
    <s v="Robles Espinoza, Andrea (Cognizant)"/>
    <s v="Item"/>
    <s v="sites/FCGSharePoint/ECC/Lists/DL online requests"/>
  </r>
  <r>
    <x v="61"/>
    <s v="Turn Ann "/>
    <s v="Madriz Perez, Rafael (Cognizant)"/>
    <x v="0"/>
    <x v="2"/>
    <s v="Phone# and email matches with acct"/>
    <d v="2021-04-15T16:49:09"/>
    <d v="2021-04-16T10:53:35"/>
    <s v="Robles Espinoza, Andrea (Cognizant)"/>
    <s v="Item"/>
    <s v="sites/FCGSharePoint/ECC/Lists/DL online requests"/>
  </r>
  <r>
    <x v="61"/>
    <s v="Email Terri"/>
    <s v="Madriz Perez, Rafael (Cognizant)"/>
    <x v="0"/>
    <x v="1"/>
    <s v="Other"/>
    <d v="2021-04-15T16:49:28"/>
    <d v="2021-04-16T11:34:05"/>
    <s v="Robles Espinoza, Andrea (Cognizant)"/>
    <s v="Item"/>
    <s v="sites/FCGSharePoint/ECC/Lists/DL online requests"/>
  </r>
  <r>
    <x v="61"/>
    <s v="Start Gmail"/>
    <s v="Madriz Perez, Rafael (Cognizant)"/>
    <x v="0"/>
    <x v="2"/>
    <s v="Phone# and email matches with acct"/>
    <d v="2021-04-15T16:49:46"/>
    <d v="2021-04-16T09:42:54"/>
    <s v="Robles Espinoza, Andrea (Cognizant)"/>
    <s v="Item"/>
    <s v="sites/FCGSharePoint/ECC/Lists/DL online requests"/>
  </r>
  <r>
    <x v="61"/>
    <s v="Start Liza"/>
    <s v="Leiton Benavides, Stefany (Cognizant)"/>
    <x v="0"/>
    <x v="2"/>
    <s v="Phone# and email matches with acct"/>
    <d v="2021-04-16T12:09:38"/>
    <d v="2021-04-17T04:38:47"/>
    <s v="Robles Espinoza, Andrea (Cognizant)"/>
    <s v="Item"/>
    <s v="sites/FCGSharePoint/ECC/Lists/DL online requests"/>
  </r>
  <r>
    <x v="61"/>
    <s v="Request Shane"/>
    <s v="Leiton Benavides, Stefany (Cognizant)"/>
    <x v="0"/>
    <x v="2"/>
    <s v="Phone# and email matches with acct"/>
    <d v="2021-04-16T12:10:09"/>
    <d v="2021-04-16T12:10:09"/>
    <s v="Robles Espinoza, Andrea (Cognizant)"/>
    <s v="Item"/>
    <s v="sites/FCGSharePoint/ECC/Lists/DL online requests"/>
  </r>
  <r>
    <x v="62"/>
    <s v="Start Moto"/>
    <s v="Apuy Garcia, Mario (Cognizant)"/>
    <x v="0"/>
    <x v="2"/>
    <s v="Phone# and email matches with acct"/>
    <d v="2021-04-16T12:05:46"/>
    <d v="2021-04-16T14:08:27"/>
    <s v="Robles Espinoza, Andrea (Cognizant)"/>
    <s v="Item"/>
    <s v="sites/FCGSharePoint/ECC/Lists/DL online requests"/>
  </r>
  <r>
    <x v="62"/>
    <s v="Stop Jaime "/>
    <s v="Apuy Garcia, Mario (Cognizant)"/>
    <x v="0"/>
    <x v="0"/>
    <s v="Phone# and email matches with acct"/>
    <d v="2021-04-16T12:06:24"/>
    <d v="2021-04-16T13:58:46"/>
    <s v="Robles Espinoza, Andrea (Cognizant)"/>
    <s v="Item"/>
    <s v="sites/FCGSharePoint/ECC/Lists/DL online requests"/>
  </r>
  <r>
    <x v="62"/>
    <s v="Stop Jodi"/>
    <s v="Apuy Garcia, Mario (Cognizant)"/>
    <x v="0"/>
    <x v="0"/>
    <s v="Phone# and email matches with acct"/>
    <d v="2021-04-16T12:06:46"/>
    <d v="2021-04-20T06:32:47"/>
    <s v="Robles Espinoza, Andrea (Cognizant)"/>
    <s v="Item"/>
    <s v="sites/FCGSharePoint/ECC/Lists/DL online requests"/>
  </r>
  <r>
    <x v="62"/>
    <s v="Switch David"/>
    <s v="Apuy Garcia, Mario (Cognizant)"/>
    <x v="0"/>
    <x v="2"/>
    <s v="Phone# and email matches with acct"/>
    <d v="2021-04-16T12:07:08"/>
    <d v="2021-04-16T14:05:30"/>
    <s v="Robles Espinoza, Andrea (Cognizant)"/>
    <s v="Item"/>
    <s v="sites/FCGSharePoint/ECC/Lists/DL online requests"/>
  </r>
  <r>
    <x v="62"/>
    <s v="Start Charles"/>
    <s v="Apuy Garcia, Mario (Cognizant)"/>
    <x v="0"/>
    <x v="2"/>
    <s v="Phone# and email matches with acct"/>
    <d v="2021-04-16T12:07:21"/>
    <d v="2021-04-16T14:12:19"/>
    <s v="Robles Espinoza, Andrea (Cognizant)"/>
    <s v="Item"/>
    <s v="sites/FCGSharePoint/ECC/Lists/DL online requests"/>
  </r>
  <r>
    <x v="62"/>
    <s v="Transfer David "/>
    <s v="Madriz Perez, Rafael (Cognizant)"/>
    <x v="0"/>
    <x v="1"/>
    <s v="Other"/>
    <d v="2021-04-16T12:07:48"/>
    <d v="2021-04-16T14:19:45"/>
    <s v="Robles Espinoza, Andrea (Cognizant)"/>
    <s v="Item"/>
    <s v="sites/FCGSharePoint/ECC/Lists/DL online requests"/>
  </r>
  <r>
    <x v="62"/>
    <s v="Stop Harry"/>
    <s v="Madriz Perez, Rafael (Cognizant)"/>
    <x v="0"/>
    <x v="1"/>
    <s v="Other"/>
    <d v="2021-04-16T12:08:05"/>
    <d v="2021-04-19T10:21:08"/>
    <s v="Robles Espinoza, Andrea (Cognizant)"/>
    <s v="Item"/>
    <s v="sites/FCGSharePoint/ECC/Lists/DL online requests"/>
  </r>
  <r>
    <x v="62"/>
    <s v="New Iberjen"/>
    <s v="Madriz Perez, Rafael (Cognizant)"/>
    <x v="0"/>
    <x v="2"/>
    <s v="Phone# and email matches with acct"/>
    <d v="2021-04-16T12:08:24"/>
    <d v="2021-04-16T15:47:35"/>
    <s v="Robles Espinoza, Andrea (Cognizant)"/>
    <s v="Item"/>
    <s v="sites/FCGSharePoint/ECC/Lists/DL online requests"/>
  </r>
  <r>
    <x v="62"/>
    <s v="New Seth"/>
    <s v="Madriz Perez, Rafael (Cognizant)"/>
    <x v="0"/>
    <x v="2"/>
    <s v="Phone# and email matches with acct"/>
    <d v="2021-04-16T12:08:42"/>
    <d v="2021-04-16T12:57:46"/>
    <s v="Robles Espinoza, Andrea (Cognizant)"/>
    <s v="Item"/>
    <s v="sites/FCGSharePoint/ECC/Lists/DL online requests"/>
  </r>
  <r>
    <x v="62"/>
    <s v="Set Christina"/>
    <s v="Madriz Perez, Rafael (Cognizant)"/>
    <x v="0"/>
    <x v="2"/>
    <s v="Phone# and email matches with acct"/>
    <d v="2021-04-16T12:08:59"/>
    <d v="2021-04-26T16:58:49"/>
    <s v="Robles Espinoza, Andrea (Cognizant)"/>
    <s v="Item"/>
    <s v="sites/FCGSharePoint/ECC/Lists/DL online requests"/>
  </r>
  <r>
    <x v="62"/>
    <s v="Stop LeBlanc"/>
    <s v="Madriz Perez, Rafael (Cognizant)"/>
    <x v="0"/>
    <x v="0"/>
    <s v="Phone# and email matches with acct"/>
    <d v="2021-04-16T15:20:01"/>
    <d v="2021-04-27T11:15:43"/>
    <s v="Robles Espinoza, Andrea (Cognizant)"/>
    <s v="Item"/>
    <s v="sites/FCGSharePoint/ECC/Lists/DL online requests"/>
  </r>
  <r>
    <x v="62"/>
    <s v="Start Scott"/>
    <s v="Madriz Perez, Rafael (Cognizant)"/>
    <x v="0"/>
    <x v="2"/>
    <s v="Phone# and email matches with acct"/>
    <d v="2021-04-16T15:20:20"/>
    <d v="2021-04-16T17:49:14"/>
    <s v="Robles Espinoza, Andrea (Cognizant)"/>
    <s v="Item"/>
    <s v="sites/FCGSharePoint/ECC/Lists/DL online requests"/>
  </r>
  <r>
    <x v="62"/>
    <s v="Stop Jack"/>
    <s v="Madriz Perez, Rafael (Cognizant)"/>
    <x v="0"/>
    <x v="1"/>
    <s v="Other"/>
    <d v="2021-04-16T15:20:39"/>
    <d v="2021-04-16T16:24:29"/>
    <s v="Robles Espinoza, Andrea (Cognizant)"/>
    <s v="Item"/>
    <s v="sites/FCGSharePoint/ECC/Lists/DL online requests"/>
  </r>
  <r>
    <x v="62"/>
    <s v="Stop Rebkah"/>
    <s v="Madriz Perez, Rafael (Cognizant)"/>
    <x v="0"/>
    <x v="0"/>
    <s v="Phone# and email matches with acct"/>
    <d v="2021-04-16T15:23:37"/>
    <d v="2021-04-16T16:39:22"/>
    <s v="Robles Espinoza, Andrea (Cognizant)"/>
    <s v="Item"/>
    <s v="sites/FCGSharePoint/ECC/Lists/DL online requests"/>
  </r>
  <r>
    <x v="62"/>
    <s v="Stop Christopher "/>
    <s v="Chacon Alfaro, Wilberth (Cognizant)"/>
    <x v="0"/>
    <x v="0"/>
    <s v="Phone# and email matches with acct"/>
    <d v="2021-04-16T16:57:13"/>
    <d v="2021-04-16T20:12:32"/>
    <s v="Robles Espinoza, Andrea (Cognizant)"/>
    <s v="Item"/>
    <s v="sites/FCGSharePoint/ECC/Lists/DL online requests"/>
  </r>
  <r>
    <x v="62"/>
    <s v="James Crawford"/>
    <s v="Chacon Alfaro, Wilberth (Cognizant)"/>
    <x v="0"/>
    <x v="2"/>
    <s v="Phone# and email matches with acct"/>
    <d v="2021-04-16T16:57:37"/>
    <d v="2021-04-17T20:56:20"/>
    <s v="Robles Espinoza, Andrea (Cognizant)"/>
    <s v="Item"/>
    <s v="sites/FCGSharePoint/ECC/Lists/DL online requests"/>
  </r>
  <r>
    <x v="62"/>
    <s v="Service Cowen"/>
    <s v="Chacon Alfaro, Wilberth (Cognizant)"/>
    <x v="0"/>
    <x v="0"/>
    <s v="Phone# and email matches with acct"/>
    <d v="2021-04-16T16:58:04"/>
    <d v="2021-04-16T21:38:08"/>
    <s v="Robles Espinoza, Andrea (Cognizant)"/>
    <s v="Item"/>
    <s v="sites/FCGSharePoint/ECC/Lists/DL online requests"/>
  </r>
  <r>
    <x v="62"/>
    <s v="Residential Michael"/>
    <s v="Chacon Alfaro, Wilberth (Cognizant)"/>
    <x v="0"/>
    <x v="3"/>
    <s v="Other"/>
    <d v="2021-04-16T16:58:24"/>
    <d v="2021-04-22T19:43:52"/>
    <s v="Robles Espinoza, Andrea (Cognizant)"/>
    <s v="Item"/>
    <s v="sites/FCGSharePoint/ECC/Lists/DL online requests"/>
  </r>
  <r>
    <x v="63"/>
    <s v="Start Emily "/>
    <s v="Apuy Garcia, Mario (Cognizant)"/>
    <x v="0"/>
    <x v="2"/>
    <s v="Phone# and email matches with acct"/>
    <d v="2021-04-17T09:48:59"/>
    <d v="2021-04-17T14:29:44"/>
    <s v="Benavides Navas, Jenner (Cognizant)"/>
    <s v="Item"/>
    <s v="sites/FCGSharePoint/ECC/Lists/DL online requests"/>
  </r>
  <r>
    <x v="63"/>
    <s v="More Steven "/>
    <s v="Benavides Navas, Jenner (Cognizant)"/>
    <x v="0"/>
    <x v="3"/>
    <s v="Other"/>
    <d v="2021-04-17T09:49:15"/>
    <d v="2021-04-17T12:46:41"/>
    <s v="Benavides Navas, Jenner (Cognizant)"/>
    <s v="Item"/>
    <s v="sites/FCGSharePoint/ECC/Lists/DL online requests"/>
  </r>
  <r>
    <x v="63"/>
    <s v="Request Esther "/>
    <s v="Benavides Navas, Jenner (Cognizant)"/>
    <x v="0"/>
    <x v="1"/>
    <s v="Phone# and email matches with acct"/>
    <d v="2021-04-17T09:49:45"/>
    <d v="2021-04-17T12:36:05"/>
    <s v="Benavides Navas, Jenner (Cognizant)"/>
    <s v="Item"/>
    <s v="sites/FCGSharePoint/ECC/Lists/DL online requests"/>
  </r>
  <r>
    <x v="63"/>
    <s v="Stop Barbara "/>
    <s v="Leiton Benavides, Stefany (Cognizant)"/>
    <x v="0"/>
    <x v="0"/>
    <s v="Phone# and email matches with acct"/>
    <d v="2021-04-17T11:02:45"/>
    <d v="2021-04-17T11:02:45"/>
    <s v="Benavides Navas, Jenner (Cognizant)"/>
    <s v="Item"/>
    <s v="sites/FCGSharePoint/ECC/Lists/DL online requests"/>
  </r>
  <r>
    <x v="63"/>
    <s v="New Dilshan "/>
    <s v="Leiton Benavides, Stefany (Cognizant)"/>
    <x v="0"/>
    <x v="3"/>
    <s v="Other"/>
    <d v="2021-04-17T11:03:19"/>
    <d v="2021-04-17T11:03:19"/>
    <s v="Benavides Navas, Jenner (Cognizant)"/>
    <s v="Item"/>
    <s v="sites/FCGSharePoint/ECC/Lists/DL online requests"/>
  </r>
  <r>
    <x v="63"/>
    <s v="Stop Keith "/>
    <s v="Leiton Benavides, Stefany (Cognizant)"/>
    <x v="0"/>
    <x v="0"/>
    <s v="Phone# and email matches with acct"/>
    <d v="2021-04-17T11:03:56"/>
    <d v="2021-04-17T11:03:56"/>
    <s v="Benavides Navas, Jenner (Cognizant)"/>
    <s v="Item"/>
    <s v="sites/FCGSharePoint/ECC/Lists/DL online requests"/>
  </r>
  <r>
    <x v="63"/>
    <s v="Activate DAVE "/>
    <s v="Leiton Benavides, Stefany (Cognizant)"/>
    <x v="0"/>
    <x v="2"/>
    <s v="Other"/>
    <d v="2021-04-17T11:05:25"/>
    <d v="2021-04-23T01:49:02"/>
    <s v="Benavides Navas, Jenner (Cognizant)"/>
    <s v="Item"/>
    <s v="sites/FCGSharePoint/ECC/Lists/DL online requests"/>
  </r>
  <r>
    <x v="63"/>
    <s v="New Eduardo "/>
    <s v="Apuy Garcia, Mario (Cognizant)"/>
    <x v="0"/>
    <x v="3"/>
    <s v="Other"/>
    <d v="2021-04-17T12:36:34"/>
    <d v="2021-04-17T14:27:31"/>
    <s v="Benavides Navas, Jenner (Cognizant)"/>
    <s v="Item"/>
    <s v="sites/FCGSharePoint/ECC/Lists/DL online requests"/>
  </r>
  <r>
    <x v="63"/>
    <s v="2nd Silvia "/>
    <s v="Apuy Garcia, Mario (Cognizant)"/>
    <x v="0"/>
    <x v="0"/>
    <s v="Phone# and email matches with acct"/>
    <d v="2021-04-17T13:10:56"/>
    <d v="2021-04-17T14:28:45"/>
    <s v="Benavides Navas, Jenner (Cognizant)"/>
    <s v="Item"/>
    <s v="sites/FCGSharePoint/ECC/Lists/DL online requests"/>
  </r>
  <r>
    <x v="63"/>
    <s v="Stop Michael "/>
    <s v="Benavides Navas, Jenner (Cognizant)"/>
    <x v="0"/>
    <x v="0"/>
    <s v="Phone# and email matches with acct"/>
    <d v="2021-04-17T13:11:13"/>
    <d v="2021-04-24T06:30:06"/>
    <s v="Benavides Navas, Jenner (Cognizant)"/>
    <s v="Item"/>
    <s v="sites/FCGSharePoint/ECC/Lists/DL online requests"/>
  </r>
  <r>
    <x v="63"/>
    <s v="Start lexi"/>
    <s v="Benavides Navas, Jenner (Cognizant)"/>
    <x v="0"/>
    <x v="2"/>
    <s v="Other"/>
    <d v="2021-04-17T14:44:04"/>
    <d v="2021-04-17T14:44:04"/>
    <s v="Benavides Navas, Jenner (Cognizant)"/>
    <s v="Item"/>
    <s v="sites/FCGSharePoint/ECC/Lists/DL online requests"/>
  </r>
  <r>
    <x v="64"/>
    <s v="Shut Cathy "/>
    <s v="Chacon Alfaro, Wilberth (Cognizant)"/>
    <x v="0"/>
    <x v="1"/>
    <s v="Other"/>
    <d v="2021-04-18T07:04:02"/>
    <d v="2021-04-18T07:04:02"/>
    <s v="Benavides Navas, Jenner (Cognizant)"/>
    <s v="Item"/>
    <s v="sites/FCGSharePoint/ECC/Lists/DL online requests"/>
  </r>
  <r>
    <x v="64"/>
    <s v="Gas Tim "/>
    <s v="Chacon Alfaro, Wilberth (Cognizant)"/>
    <x v="0"/>
    <x v="3"/>
    <s v="Other"/>
    <d v="2021-04-18T07:10:54"/>
    <d v="2021-04-18T07:10:54"/>
    <s v="Benavides Navas, Jenner (Cognizant)"/>
    <s v="Item"/>
    <s v="sites/FCGSharePoint/ECC/Lists/DL online requests"/>
  </r>
  <r>
    <x v="64"/>
    <s v="Activate Mora "/>
    <s v="Chacon Alfaro, Wilberth (Cognizant)"/>
    <x v="0"/>
    <x v="3"/>
    <s v="Other"/>
    <d v="2021-04-18T07:11:56"/>
    <d v="2021-04-18T07:11:56"/>
    <s v="Benavides Navas, Jenner (Cognizant)"/>
    <s v="Item"/>
    <s v="sites/FCGSharePoint/ECC/Lists/DL online requests"/>
  </r>
  <r>
    <x v="64"/>
    <s v="New Andres "/>
    <s v="Chacon Alfaro, Wilberth (Cognizant)"/>
    <x v="0"/>
    <x v="2"/>
    <s v="Phone# and email matches with acct"/>
    <d v="2021-04-18T07:12:24"/>
    <d v="2021-04-18T20:17:55"/>
    <s v="Benavides Navas, Jenner (Cognizant)"/>
    <s v="Item"/>
    <s v="sites/FCGSharePoint/ECC/Lists/DL online requests"/>
  </r>
  <r>
    <x v="64"/>
    <s v="Start Tim "/>
    <s v="Leiton Benavides, Stefany (Cognizant)"/>
    <x v="0"/>
    <x v="2"/>
    <s v="Other"/>
    <d v="2021-04-18T07:14:11"/>
    <d v="2021-04-28T04:43:44"/>
    <s v="Benavides Navas, Jenner (Cognizant)"/>
    <s v="Item"/>
    <s v="sites/FCGSharePoint/ECC/Lists/DL online requests"/>
  </r>
  <r>
    <x v="64"/>
    <s v="Cancel Susan "/>
    <s v="Benavides Navas, Jenner (Cognizant)"/>
    <x v="0"/>
    <x v="0"/>
    <s v="Phone# and email matches with acct"/>
    <d v="2021-04-18T07:51:28"/>
    <d v="2021-04-18T11:48:00"/>
    <s v="Benavides Navas, Jenner (Cognizant)"/>
    <s v="Item"/>
    <s v="sites/FCGSharePoint/ECC/Lists/DL online requests"/>
  </r>
  <r>
    <x v="64"/>
    <s v="Activate Jarred "/>
    <s v="Benavides Navas, Jenner (Cognizant)"/>
    <x v="0"/>
    <x v="3"/>
    <s v="Other"/>
    <d v="2021-04-18T08:24:42"/>
    <d v="2021-04-18T08:24:42"/>
    <s v="Benavides Navas, Jenner (Cognizant)"/>
    <s v="Item"/>
    <s v="sites/FCGSharePoint/ECC/Lists/DL online requests"/>
  </r>
  <r>
    <x v="64"/>
    <s v="Stop Ruby "/>
    <s v="Benavides Navas, Jenner (Cognizant)"/>
    <x v="0"/>
    <x v="0"/>
    <s v="Phone# and email matches with acct"/>
    <d v="2021-04-18T14:46:05"/>
    <d v="2021-04-18T14:46:05"/>
    <s v="Benavides Navas, Jenner (Cognizant)"/>
    <s v="Item"/>
    <s v="sites/FCGSharePoint/ECC/Lists/DL online requests"/>
  </r>
  <r>
    <x v="65"/>
    <s v="Stop Adenauer "/>
    <s v="Chacon Alfaro, Wilberth (Cognizant)"/>
    <x v="0"/>
    <x v="0"/>
    <s v="Phone# and email matches with acct"/>
    <d v="2021-04-19T11:42:53"/>
    <d v="2021-04-19T21:36:45"/>
    <s v="Benavides Navas, Jenner (Cognizant)"/>
    <s v="Item"/>
    <s v="sites/FCGSharePoint/ECC/Lists/DL online requests"/>
  </r>
  <r>
    <x v="65"/>
    <s v="Set Jairo"/>
    <s v="Chacon Alfaro, Wilberth (Cognizant)"/>
    <x v="0"/>
    <x v="3"/>
    <s v="Other"/>
    <d v="2021-04-19T11:43:29"/>
    <d v="2021-04-22T19:45:34"/>
    <s v="Benavides Navas, Jenner (Cognizant)"/>
    <s v="Item"/>
    <s v="sites/FCGSharePoint/ECC/Lists/DL online requests"/>
  </r>
  <r>
    <x v="65"/>
    <s v="138 Jake "/>
    <s v="Chacon Alfaro, Wilberth (Cognizant)"/>
    <x v="0"/>
    <x v="3"/>
    <s v="Other"/>
    <d v="2021-04-19T11:43:52"/>
    <d v="2021-04-19T11:43:52"/>
    <s v="Benavides Navas, Jenner (Cognizant)"/>
    <s v="Item"/>
    <s v="sites/FCGSharePoint/ECC/Lists/DL online requests"/>
  </r>
  <r>
    <x v="65"/>
    <s v="Joseph Trutt "/>
    <s v="Leiton Benavides, Stefany (Cognizant)"/>
    <x v="0"/>
    <x v="1"/>
    <s v="Other"/>
    <d v="2021-04-19T11:44:41"/>
    <d v="2021-05-06T06:34:46"/>
    <s v="Benavides Navas, Jenner (Cognizant)"/>
    <s v="Item"/>
    <s v="sites/FCGSharePoint/ECC/Lists/DL online requests"/>
  </r>
  <r>
    <x v="65"/>
    <s v="Stop Michael "/>
    <s v="Leiton Benavides, Stefany (Cognizant)"/>
    <x v="0"/>
    <x v="0"/>
    <s v="Phone# and email matches with acct"/>
    <d v="2021-04-19T11:45:07"/>
    <d v="2021-04-19T11:45:07"/>
    <s v="Benavides Navas, Jenner (Cognizant)"/>
    <s v="Item"/>
    <s v="sites/FCGSharePoint/ECC/Lists/DL online requests"/>
  </r>
  <r>
    <x v="65"/>
    <s v="Alhambra kristopher "/>
    <s v="Madriz Perez, Rafael (Cognizant)"/>
    <x v="0"/>
    <x v="3"/>
    <s v="Other"/>
    <d v="2021-04-19T11:46:37"/>
    <d v="2021-04-19T14:36:07"/>
    <s v="Benavides Navas, Jenner (Cognizant)"/>
    <s v="Item"/>
    <s v="sites/FCGSharePoint/ECC/Lists/DL online requests"/>
  </r>
  <r>
    <x v="65"/>
    <s v="Temporary Stacy "/>
    <s v="Corrales Escoto, Sofia (Cognizant)"/>
    <x v="0"/>
    <x v="3"/>
    <s v="Verification not passed"/>
    <d v="2021-04-19T11:47:20"/>
    <d v="2021-04-21T05:40:56"/>
    <s v="Benavides Navas, Jenner (Cognizant)"/>
    <s v="Item"/>
    <s v="sites/FCGSharePoint/ECC/Lists/DL online requests"/>
  </r>
  <r>
    <x v="65"/>
    <s v="4470 Jeremy "/>
    <s v="Benavides Navas, Jenner (Cognizant)"/>
    <x v="0"/>
    <x v="2"/>
    <s v="Other"/>
    <d v="2021-04-19T11:48:05"/>
    <d v="2021-05-09T08:12:54"/>
    <s v="Benavides Navas, Jenner (Cognizant)"/>
    <s v="Item"/>
    <s v="sites/FCGSharePoint/ECC/Lists/DL online requests"/>
  </r>
  <r>
    <x v="65"/>
    <s v="476 Lucy "/>
    <s v="Benavides Navas, Jenner (Cognizant)"/>
    <x v="0"/>
    <x v="0"/>
    <s v="Phone# and email matches with acct"/>
    <d v="2021-04-19T11:48:33"/>
    <d v="2021-04-19T14:59:30"/>
    <s v="Benavides Navas, Jenner (Cognizant)"/>
    <s v="Item"/>
    <s v="sites/FCGSharePoint/ECC/Lists/DL online requests"/>
  </r>
  <r>
    <x v="65"/>
    <s v="New Ralph "/>
    <s v="Madriz Perez, Rafael (Cognizant)"/>
    <x v="0"/>
    <x v="3"/>
    <s v="Other"/>
    <d v="2021-04-19T11:48:59"/>
    <d v="2021-04-19T14:18:53"/>
    <s v="Benavides Navas, Jenner (Cognizant)"/>
    <s v="Item"/>
    <s v="sites/FCGSharePoint/ECC/Lists/DL online requests"/>
  </r>
  <r>
    <x v="65"/>
    <s v="Service Accounting "/>
    <s v="Corrales Escoto, Sofia (Cognizant)"/>
    <x v="0"/>
    <x v="2"/>
    <s v="Other"/>
    <d v="2021-04-19T11:49:36"/>
    <d v="2021-04-19T16:46:04"/>
    <s v="Benavides Navas, Jenner (Cognizant)"/>
    <s v="Item"/>
    <s v="sites/FCGSharePoint/ECC/Lists/DL online requests"/>
  </r>
  <r>
    <x v="65"/>
    <s v="Start Darryl "/>
    <s v="Madriz Perez, Rafael (Cognizant)"/>
    <x v="0"/>
    <x v="2"/>
    <s v="Phone# and email matches with acct"/>
    <d v="2021-04-19T11:50:10"/>
    <d v="2021-04-19T13:07:36"/>
    <s v="Benavides Navas, Jenner (Cognizant)"/>
    <s v="Item"/>
    <s v="sites/FCGSharePoint/ECC/Lists/DL online requests"/>
  </r>
  <r>
    <x v="65"/>
    <s v="Natural Hunter "/>
    <s v="Corrales Escoto, Sofia (Cognizant)"/>
    <x v="0"/>
    <x v="2"/>
    <s v="Phone# and email matches with acct"/>
    <d v="2021-04-19T13:52:23"/>
    <d v="2021-04-19T15:31:50"/>
    <s v="Benavides Navas, Jenner (Cognizant)"/>
    <s v="Item"/>
    <s v="sites/FCGSharePoint/ECC/Lists/DL online requests"/>
  </r>
  <r>
    <x v="65"/>
    <s v="Transfer Melissa "/>
    <s v="Madriz Perez, Rafael (Cognizant)"/>
    <x v="0"/>
    <x v="1"/>
    <s v="Other"/>
    <d v="2021-04-19T13:53:16"/>
    <d v="2021-04-19T15:23:32"/>
    <s v="Benavides Navas, Jenner (Cognizant)"/>
    <s v="Item"/>
    <s v="sites/FCGSharePoint/ECC/Lists/DL online requests"/>
  </r>
  <r>
    <x v="65"/>
    <s v="Service Silvia"/>
    <s v="Madriz Perez, Rafael (Cognizant)"/>
    <x v="0"/>
    <x v="2"/>
    <s v="Phone# and email matches with acct"/>
    <d v="2021-04-19T15:17:48"/>
    <d v="2021-04-19T16:28:42"/>
    <s v="Robles Espinoza, Andrea (Cognizant)"/>
    <s v="Item"/>
    <s v="sites/FCGSharePoint/ECC/Lists/DL online requests"/>
  </r>
  <r>
    <x v="65"/>
    <s v="Cancel Richard"/>
    <s v="Madriz Perez, Rafael (Cognizant)"/>
    <x v="0"/>
    <x v="0"/>
    <s v="Phone# and email matches with acct"/>
    <d v="2021-04-19T15:18:08"/>
    <d v="2021-04-19T15:31:53"/>
    <s v="Robles Espinoza, Andrea (Cognizant)"/>
    <s v="Item"/>
    <s v="sites/FCGSharePoint/ECC/Lists/DL online requests"/>
  </r>
  <r>
    <x v="66"/>
    <s v="Start Cindy "/>
    <s v="Chacon Alfaro, Wilberth (Cognizant)"/>
    <x v="0"/>
    <x v="2"/>
    <s v="Other"/>
    <d v="2021-04-20T11:14:37"/>
    <d v="2021-04-20T11:14:37"/>
    <s v="Benavides Navas, Jenner (Cognizant)"/>
    <s v="Item"/>
    <s v="sites/FCGSharePoint/ECC/Lists/DL online requests"/>
  </r>
  <r>
    <x v="66"/>
    <s v="New Cristina "/>
    <s v="Chacon Alfaro, Wilberth (Cognizant)"/>
    <x v="0"/>
    <x v="2"/>
    <s v="Other"/>
    <d v="2021-04-20T11:15:10"/>
    <d v="2021-04-20T11:15:10"/>
    <s v="Benavides Navas, Jenner (Cognizant)"/>
    <s v="Item"/>
    <s v="sites/FCGSharePoint/ECC/Lists/DL online requests"/>
  </r>
  <r>
    <x v="66"/>
    <s v="New Ron "/>
    <s v="Chacon Alfaro, Wilberth (Cognizant)"/>
    <x v="0"/>
    <x v="3"/>
    <s v="Other"/>
    <d v="2021-04-20T11:15:37"/>
    <d v="2021-04-22T19:46:41"/>
    <s v="Benavides Navas, Jenner (Cognizant)"/>
    <s v="Item"/>
    <s v="sites/FCGSharePoint/ECC/Lists/DL online requests"/>
  </r>
  <r>
    <x v="66"/>
    <s v="Stop Ryan "/>
    <s v="Chacon Alfaro, Wilberth (Cognizant)"/>
    <x v="0"/>
    <x v="0"/>
    <s v="Phone# and email matches with acct"/>
    <d v="2021-04-20T11:18:07"/>
    <d v="2021-04-20T11:18:07"/>
    <s v="Benavides Navas, Jenner (Cognizant)"/>
    <s v="Item"/>
    <s v="sites/FCGSharePoint/ECC/Lists/DL online requests"/>
  </r>
  <r>
    <x v="66"/>
    <s v="Starting Ryan "/>
    <s v="Chacon Alfaro, Wilberth (Cognizant)"/>
    <x v="0"/>
    <x v="3"/>
    <s v="Other"/>
    <d v="2021-04-20T11:18:28"/>
    <d v="2021-04-29T21:41:59"/>
    <s v="Benavides Navas, Jenner (Cognizant)"/>
    <s v="Item"/>
    <s v="sites/FCGSharePoint/ECC/Lists/DL online requests"/>
  </r>
  <r>
    <x v="66"/>
    <s v="Stop Veronica "/>
    <s v="Benavides Navas, Jenner (Cognizant)"/>
    <x v="0"/>
    <x v="0"/>
    <s v="Phone# and email matches with acct"/>
    <d v="2021-04-20T11:19:18"/>
    <d v="2021-04-20T12:01:36"/>
    <s v="Benavides Navas, Jenner (Cognizant)"/>
    <s v="Item"/>
    <s v="sites/FCGSharePoint/ECC/Lists/DL online requests"/>
  </r>
  <r>
    <x v="66"/>
    <s v="My Matthew"/>
    <s v="Benavides Navas, Jenner (Cognizant)"/>
    <x v="0"/>
    <x v="1"/>
    <s v="Other"/>
    <d v="2021-04-20T11:20:00"/>
    <d v="2021-04-20T12:04:51"/>
    <s v="Benavides Navas, Jenner (Cognizant)"/>
    <s v="Item"/>
    <s v="sites/FCGSharePoint/ECC/Lists/DL online requests"/>
  </r>
  <r>
    <x v="66"/>
    <s v="1760 Pamela "/>
    <s v="Apuy Garcia, Mario (Cognizant)"/>
    <x v="0"/>
    <x v="2"/>
    <s v="Verification not passed"/>
    <d v="2021-04-20T11:20:28"/>
    <d v="2021-04-21T07:34:17"/>
    <s v="Benavides Navas, Jenner (Cognizant)"/>
    <s v="Item"/>
    <s v="sites/FCGSharePoint/ECC/Lists/DL online requests"/>
  </r>
  <r>
    <x v="66"/>
    <s v="Billing Cheree "/>
    <s v="Apuy Garcia, Mario (Cognizant)"/>
    <x v="0"/>
    <x v="1"/>
    <s v="Other"/>
    <d v="2021-04-20T11:20:55"/>
    <d v="2021-04-20T14:53:29"/>
    <s v="Benavides Navas, Jenner (Cognizant)"/>
    <s v="Item"/>
    <s v="sites/FCGSharePoint/ECC/Lists/DL online requests"/>
  </r>
  <r>
    <x v="66"/>
    <s v="Stop Katrina "/>
    <s v="Madriz Perez, Rafael (Cognizant)"/>
    <x v="0"/>
    <x v="0"/>
    <s v="Phone# and email matches with acct"/>
    <d v="2021-04-20T11:21:16"/>
    <d v="2021-04-20T13:52:09"/>
    <s v="Benavides Navas, Jenner (Cognizant)"/>
    <s v="Item"/>
    <s v="sites/FCGSharePoint/ECC/Lists/DL online requests"/>
  </r>
  <r>
    <x v="66"/>
    <s v="New Ashley "/>
    <s v="Corrales Escoto, Sofia (Cognizant)"/>
    <x v="0"/>
    <x v="1"/>
    <s v="Phone# and email matches with acct"/>
    <d v="2021-04-20T11:22:01"/>
    <d v="2021-04-20T13:45:10"/>
    <s v="Benavides Navas, Jenner (Cognizant)"/>
    <s v="Item"/>
    <s v="sites/FCGSharePoint/ECC/Lists/DL online requests"/>
  </r>
  <r>
    <x v="66"/>
    <s v="Service Jimmy "/>
    <s v="Corrales Escoto, Sofia (Cognizant)"/>
    <x v="0"/>
    <x v="2"/>
    <s v="Verification not passed"/>
    <d v="2021-04-20T11:22:24"/>
    <d v="2021-04-21T06:15:56"/>
    <s v="Benavides Navas, Jenner (Cognizant)"/>
    <s v="Item"/>
    <s v="sites/FCGSharePoint/ECC/Lists/DL online requests"/>
  </r>
  <r>
    <x v="66"/>
    <s v="664 Stacey "/>
    <s v="Madriz Perez, Rafael (Cognizant)"/>
    <x v="0"/>
    <x v="3"/>
    <s v="Other"/>
    <d v="2021-04-20T11:23:00"/>
    <d v="2021-04-20T11:59:47"/>
    <s v="Benavides Navas, Jenner (Cognizant)"/>
    <s v="Item"/>
    <s v="sites/FCGSharePoint/ECC/Lists/DL online requests"/>
  </r>
  <r>
    <x v="66"/>
    <s v="812 Bayside "/>
    <s v="Apuy Garcia, Mario (Cognizant)"/>
    <x v="0"/>
    <x v="2"/>
    <s v="Verification not passed"/>
    <d v="2021-04-20T11:24:06"/>
    <d v="2021-04-21T13:05:39"/>
    <s v="Benavides Navas, Jenner (Cognizant)"/>
    <s v="Item"/>
    <s v="sites/FCGSharePoint/ECC/Lists/DL online requests"/>
  </r>
  <r>
    <x v="67"/>
    <s v="Termination And "/>
    <s v="Benavides Navas, Jenner (Cognizant)"/>
    <x v="0"/>
    <x v="0"/>
    <s v="Phone# and email matches with acct"/>
    <d v="2021-04-21T11:30:42"/>
    <d v="2021-04-21T14:00:25"/>
    <s v="Benavides Navas, Jenner (Cognizant)"/>
    <s v="Item"/>
    <s v="sites/FCGSharePoint/ECC/Lists/DL online requests"/>
  </r>
  <r>
    <x v="67"/>
    <s v="Service Steve "/>
    <s v="Apuy Garcia, Mario (Cognizant)"/>
    <x v="0"/>
    <x v="2"/>
    <s v="Phone# and email matches with acct"/>
    <d v="2021-04-21T11:31:02"/>
    <d v="2021-04-21T13:22:06"/>
    <s v="Benavides Navas, Jenner (Cognizant)"/>
    <s v="Item"/>
    <s v="sites/FCGSharePoint/ECC/Lists/DL online requests"/>
  </r>
  <r>
    <x v="67"/>
    <s v="Transfer Cris "/>
    <s v="Corrales Escoto, Sofia (Cognizant)"/>
    <x v="0"/>
    <x v="0"/>
    <s v="Phone# and email matches with acct"/>
    <d v="2021-04-21T11:31:24"/>
    <d v="2021-05-10T21:59:16"/>
    <s v="Benavides Navas, Jenner (Cognizant)"/>
    <s v="Item"/>
    <s v="sites/FCGSharePoint/ECC/Lists/DL online requests"/>
  </r>
  <r>
    <x v="67"/>
    <s v="Stop Bruce "/>
    <s v="Madriz Perez, Rafael (Cognizant)"/>
    <x v="0"/>
    <x v="1"/>
    <s v="Other"/>
    <d v="2021-04-21T11:31:54"/>
    <d v="2021-04-21T12:12:44"/>
    <s v="Benavides Navas, Jenner (Cognizant)"/>
    <s v="Item"/>
    <s v="sites/FCGSharePoint/ECC/Lists/DL online requests"/>
  </r>
  <r>
    <x v="67"/>
    <s v="Stop Mahoney "/>
    <s v="Benavides Navas, Jenner (Cognizant)"/>
    <x v="0"/>
    <x v="0"/>
    <s v="Phone# and email matches with acct"/>
    <d v="2021-04-21T11:33:20"/>
    <d v="2021-04-21T14:00:13"/>
    <s v="Benavides Navas, Jenner (Cognizant)"/>
    <s v="Item"/>
    <s v="sites/FCGSharePoint/ECC/Lists/DL online requests"/>
  </r>
  <r>
    <x v="67"/>
    <s v="Address Ster "/>
    <s v="Apuy Garcia, Mario (Cognizant)"/>
    <x v="0"/>
    <x v="2"/>
    <s v="Phone# and email matches with acct"/>
    <d v="2021-04-21T11:33:39"/>
    <d v="2021-04-21T13:10:18"/>
    <s v="Benavides Navas, Jenner (Cognizant)"/>
    <s v="Item"/>
    <s v="sites/FCGSharePoint/ECC/Lists/DL online requests"/>
  </r>
  <r>
    <x v="67"/>
    <s v="La Esquina Maria "/>
    <s v="Corrales Escoto, Sofia (Cognizant)"/>
    <x v="0"/>
    <x v="0"/>
    <s v="Phone# and email matches with acct"/>
    <d v="2021-04-21T11:34:00"/>
    <d v="2021-04-22T17:43:32"/>
    <s v="Benavides Navas, Jenner (Cognizant)"/>
    <s v="Item"/>
    <s v="sites/FCGSharePoint/ECC/Lists/DL online requests"/>
  </r>
  <r>
    <x v="67"/>
    <s v="Disconnect Bill "/>
    <s v="Madriz Perez, Rafael (Cognizant)"/>
    <x v="0"/>
    <x v="1"/>
    <s v="Other"/>
    <d v="2021-04-21T11:34:17"/>
    <d v="2021-04-21T11:39:11"/>
    <s v="Benavides Navas, Jenner (Cognizant)"/>
    <s v="Item"/>
    <s v="sites/FCGSharePoint/ECC/Lists/DL online requests"/>
  </r>
  <r>
    <x v="67"/>
    <s v="Cancel J. Tavarez "/>
    <s v="Benavides Navas, Jenner (Cognizant)"/>
    <x v="0"/>
    <x v="0"/>
    <s v="Phone# and email matches with acct"/>
    <d v="2021-04-21T11:34:41"/>
    <d v="2021-04-21T13:59:22"/>
    <s v="Benavides Navas, Jenner (Cognizant)"/>
    <s v="Item"/>
    <s v="sites/FCGSharePoint/ECC/Lists/DL online requests"/>
  </r>
  <r>
    <x v="67"/>
    <s v="Activate Valerie "/>
    <s v="Apuy Garcia, Mario (Cognizant)"/>
    <x v="0"/>
    <x v="2"/>
    <s v="Phone# and email matches with acct"/>
    <d v="2021-04-21T11:35:09"/>
    <d v="2021-04-21T13:08:01"/>
    <s v="Benavides Navas, Jenner (Cognizant)"/>
    <s v="Item"/>
    <s v="sites/FCGSharePoint/ECC/Lists/DL online requests"/>
  </r>
  <r>
    <x v="67"/>
    <s v="Moving Javier "/>
    <s v="Corrales Escoto, Sofia (Cognizant)"/>
    <x v="0"/>
    <x v="0"/>
    <s v="Verification not passed"/>
    <d v="2021-04-21T11:35:28"/>
    <d v="2021-05-10T22:04:42"/>
    <s v="Benavides Navas, Jenner (Cognizant)"/>
    <s v="Item"/>
    <s v="sites/FCGSharePoint/ECC/Lists/DL online requests"/>
  </r>
  <r>
    <x v="67"/>
    <s v="Eilen Elko "/>
    <s v="Madriz Perez, Rafael (Cognizant)"/>
    <x v="0"/>
    <x v="0"/>
    <s v="Phone# and email matches with acct"/>
    <d v="2021-04-21T11:35:53"/>
    <d v="2021-04-21T11:51:16"/>
    <s v="Benavides Navas, Jenner (Cognizant)"/>
    <s v="Item"/>
    <s v="sites/FCGSharePoint/ECC/Lists/DL online requests"/>
  </r>
  <r>
    <x v="67"/>
    <s v="Paul Paul "/>
    <s v="Benavides Navas, Jenner (Cognizant)"/>
    <x v="0"/>
    <x v="0"/>
    <s v="Phone# and email matches with acct"/>
    <d v="2021-04-21T11:36:17"/>
    <d v="2021-04-21T13:59:35"/>
    <s v="Benavides Navas, Jenner (Cognizant)"/>
    <s v="Item"/>
    <s v="sites/FCGSharePoint/ECC/Lists/DL online requests"/>
  </r>
  <r>
    <x v="67"/>
    <s v="New William "/>
    <s v="Apuy Garcia, Mario (Cognizant)"/>
    <x v="0"/>
    <x v="2"/>
    <s v="Phone# and email matches with acct"/>
    <d v="2021-04-21T11:36:34"/>
    <d v="2021-04-21T13:06:50"/>
    <s v="Benavides Navas, Jenner (Cognizant)"/>
    <s v="Item"/>
    <s v="sites/FCGSharePoint/ECC/Lists/DL online requests"/>
  </r>
  <r>
    <x v="67"/>
    <s v="Stop Kegan "/>
    <s v="Corrales Escoto, Sofia (Cognizant)"/>
    <x v="0"/>
    <x v="0"/>
    <s v="Phone# and email matches with acct"/>
    <d v="2021-04-21T11:36:55"/>
    <d v="2021-04-22T20:38:18"/>
    <s v="Benavides Navas, Jenner (Cognizant)"/>
    <s v="Item"/>
    <s v="sites/FCGSharePoint/ECC/Lists/DL online requests"/>
  </r>
  <r>
    <x v="67"/>
    <s v="Stop Roshely "/>
    <s v="Madriz Perez, Rafael (Cognizant)"/>
    <x v="0"/>
    <x v="0"/>
    <s v="Phone# and email matches with acct"/>
    <d v="2021-04-21T11:37:17"/>
    <d v="2021-04-21T12:01:26"/>
    <s v="Benavides Navas, Jenner (Cognizant)"/>
    <s v="Item"/>
    <s v="sites/FCGSharePoint/ECC/Lists/DL online requests"/>
  </r>
  <r>
    <x v="67"/>
    <s v="Start Alyssa "/>
    <s v="Benavides Navas, Jenner (Cognizant)"/>
    <x v="0"/>
    <x v="3"/>
    <s v="Other"/>
    <d v="2021-04-21T11:37:34"/>
    <d v="2021-04-24T06:40:10"/>
    <s v="Benavides Navas, Jenner (Cognizant)"/>
    <s v="Item"/>
    <s v="sites/FCGSharePoint/ECC/Lists/DL online requests"/>
  </r>
  <r>
    <x v="67"/>
    <s v="Gas Perry "/>
    <s v="Apuy Garcia, Mario (Cognizant)"/>
    <x v="0"/>
    <x v="3"/>
    <s v="Phone# and email matches with acct"/>
    <d v="2021-04-21T14:01:14"/>
    <d v="2021-04-21T14:23:01"/>
    <s v="Benavides Navas, Jenner (Cognizant)"/>
    <s v="Item"/>
    <s v="sites/FCGSharePoint/ECC/Lists/DL online requests"/>
  </r>
  <r>
    <x v="67"/>
    <s v="Stop Helen "/>
    <s v="Corrales Escoto, Sofia (Cognizant)"/>
    <x v="0"/>
    <x v="0"/>
    <s v="Phone# and email matches with acct"/>
    <d v="2021-04-21T14:01:29"/>
    <d v="2021-05-10T22:08:44"/>
    <s v="Benavides Navas, Jenner (Cognizant)"/>
    <s v="Item"/>
    <s v="sites/FCGSharePoint/ECC/Lists/DL online requests"/>
  </r>
  <r>
    <x v="67"/>
    <s v="Starting Crespo "/>
    <s v="Madriz Perez, Rafael (Cognizant)"/>
    <x v="0"/>
    <x v="2"/>
    <s v="Phone# and email matches with acct"/>
    <d v="2021-04-21T14:01:52"/>
    <d v="2021-04-21T15:25:38"/>
    <s v="Benavides Navas, Jenner (Cognizant)"/>
    <s v="Item"/>
    <s v="sites/FCGSharePoint/ECC/Lists/DL online requests"/>
  </r>
  <r>
    <x v="67"/>
    <s v="Inquery Mingey "/>
    <s v="Benavides Navas, Jenner (Cognizant)"/>
    <x v="0"/>
    <x v="1"/>
    <s v="Other"/>
    <d v="2021-04-21T14:02:15"/>
    <d v="2021-04-24T06:31:13"/>
    <s v="Benavides Navas, Jenner (Cognizant)"/>
    <s v="Item"/>
    <s v="sites/FCGSharePoint/ECC/Lists/DL online requests"/>
  </r>
  <r>
    <x v="67"/>
    <s v="New Bryan "/>
    <s v="Apuy Garcia, Mario (Cognizant)"/>
    <x v="0"/>
    <x v="3"/>
    <s v="Other"/>
    <d v="2021-04-21T14:02:32"/>
    <d v="2021-04-21T14:22:13"/>
    <s v="Benavides Navas, Jenner (Cognizant)"/>
    <s v="Item"/>
    <s v="sites/FCGSharePoint/ECC/Lists/DL online requests"/>
  </r>
  <r>
    <x v="67"/>
    <s v="Natural Cindy"/>
    <s v="Madriz Perez, Rafael (Cognizant)"/>
    <x v="0"/>
    <x v="3"/>
    <s v="Other"/>
    <d v="2021-04-22T11:48:49"/>
    <d v="2021-04-22T13:52:23"/>
    <s v="Robles Espinoza, Andrea (Cognizant)"/>
    <s v="Item"/>
    <s v="sites/FCGSharePoint/ECC/Lists/DL online requests"/>
  </r>
  <r>
    <x v="67"/>
    <s v="Start Bwenrich"/>
    <s v="Corrales Escoto, Sofia (Cognizant)"/>
    <x v="0"/>
    <x v="2"/>
    <s v="Phone# and email matches with acct"/>
    <d v="2021-04-22T11:50:19"/>
    <d v="2021-04-30T10:02:13"/>
    <s v="Robles Espinoza, Andrea (Cognizant)"/>
    <s v="Item"/>
    <s v="sites/FCGSharePoint/ECC/Lists/DL online requests"/>
  </r>
  <r>
    <x v="67"/>
    <s v="Stop Sue"/>
    <s v="Apuy Garcia, Mario (Cognizant)"/>
    <x v="0"/>
    <x v="0"/>
    <s v="Verification not passed"/>
    <d v="2021-04-22T11:55:10"/>
    <d v="2021-05-05T13:55:42"/>
    <s v="Apuy Garcia, Mario (Cognizant)"/>
    <s v="Item"/>
    <s v="sites/FCGSharePoint/ECC/Lists/DL online requests"/>
  </r>
  <r>
    <x v="67"/>
    <s v="Stop Christopher "/>
    <s v="Leiton Benavides, Stefany (Cognizant)"/>
    <x v="0"/>
    <x v="0"/>
    <s v="Phone# and email matches with acct"/>
    <d v="2021-04-23T12:14:55"/>
    <d v="2021-04-23T12:14:55"/>
    <s v="Robles Espinoza, Andrea (Cognizant)"/>
    <s v="Item"/>
    <s v="sites/FCGSharePoint/ECC/Lists/DL online requests"/>
  </r>
  <r>
    <x v="67"/>
    <s v="Activate Dave "/>
    <s v="Leiton Benavides, Stefany (Cognizant)"/>
    <x v="0"/>
    <x v="2"/>
    <s v="Other"/>
    <d v="2021-04-23T12:18:46"/>
    <d v="2021-04-28T04:36:58"/>
    <s v="Robles Espinoza, Andrea (Cognizant)"/>
    <s v="Item"/>
    <s v="sites/FCGSharePoint/ECC/Lists/DL online requests"/>
  </r>
  <r>
    <x v="67"/>
    <s v="Request Angela"/>
    <s v="Leiton Benavides, Stefany (Cognizant)"/>
    <x v="0"/>
    <x v="2"/>
    <s v="Other"/>
    <d v="2021-04-23T12:19:16"/>
    <d v="2021-04-28T04:36:15"/>
    <s v="Robles Espinoza, Andrea (Cognizant)"/>
    <s v="Item"/>
    <s v="sites/FCGSharePoint/ECC/Lists/DL online requests"/>
  </r>
  <r>
    <x v="67"/>
    <s v="Request Chelsea"/>
    <s v="Leiton Benavides, Stefany (Cognizant)"/>
    <x v="0"/>
    <x v="2"/>
    <s v="Phone# and email matches with acct"/>
    <d v="2021-04-23T12:19:51"/>
    <d v="2021-04-23T12:19:51"/>
    <s v="Robles Espinoza, Andrea (Cognizant)"/>
    <s v="Item"/>
    <s v="sites/FCGSharePoint/ECC/Lists/DL online requests"/>
  </r>
  <r>
    <x v="67"/>
    <s v="Transfer Kimberly "/>
    <s v="Leiton Benavides, Stefany (Cognizant)"/>
    <x v="0"/>
    <x v="0"/>
    <s v="Phone# and email matches with acct"/>
    <d v="2021-04-23T12:20:31"/>
    <d v="2021-04-23T12:20:31"/>
    <s v="Robles Espinoza, Andrea (Cognizant)"/>
    <s v="Item"/>
    <s v="sites/FCGSharePoint/ECC/Lists/DL online requests"/>
  </r>
  <r>
    <x v="67"/>
    <s v="442 Brett "/>
    <s v="Leiton Benavides, Stefany (Cognizant)"/>
    <x v="0"/>
    <x v="0"/>
    <s v="Verification not passed"/>
    <d v="2021-04-23T12:22:07"/>
    <d v="2021-05-06T06:34:46"/>
    <s v="Robles Espinoza, Andrea (Cognizant)"/>
    <s v="Item"/>
    <s v="sites/FCGSharePoint/ECC/Lists/DL online requests"/>
  </r>
  <r>
    <x v="67"/>
    <s v="Myers Anne"/>
    <s v="Leiton Benavides, Stefany (Cognizant)"/>
    <x v="0"/>
    <x v="0"/>
    <s v="Phone# and email matches with acct"/>
    <d v="2021-04-23T12:22:35"/>
    <d v="2021-04-23T12:22:35"/>
    <s v="Robles Espinoza, Andrea (Cognizant)"/>
    <s v="Item"/>
    <s v="sites/FCGSharePoint/ECC/Lists/DL online requests"/>
  </r>
  <r>
    <x v="68"/>
    <s v="Add Travis"/>
    <s v="Madriz Perez, Rafael (Cognizant)"/>
    <x v="0"/>
    <x v="2"/>
    <s v="Phone# and email matches with acct"/>
    <d v="2021-04-22T12:00:36"/>
    <d v="2021-04-22T13:53:07"/>
    <s v="Apuy Garcia, Mario (Cognizant)"/>
    <s v="Item"/>
    <s v="sites/FCGSharePoint/ECC/Lists/DL online requests"/>
  </r>
  <r>
    <x v="68"/>
    <s v="Stop Christine"/>
    <s v="Corrales Escoto, Sofia (Cognizant)"/>
    <x v="0"/>
    <x v="0"/>
    <s v="Phone# and email matches with acct"/>
    <d v="2021-04-22T12:01:08"/>
    <d v="2021-04-22T20:38:18"/>
    <s v="Apuy Garcia, Mario (Cognizant)"/>
    <s v="Item"/>
    <s v="sites/FCGSharePoint/ECC/Lists/DL online requests"/>
  </r>
  <r>
    <x v="68"/>
    <s v="New Stanton"/>
    <s v="Apuy Garcia, Mario (Cognizant)"/>
    <x v="0"/>
    <x v="2"/>
    <s v="Phone# and email matches with acct"/>
    <d v="2021-04-22T12:01:31"/>
    <d v="2021-04-22T15:06:32"/>
    <s v="Apuy Garcia, Mario (Cognizant)"/>
    <s v="Item"/>
    <s v="sites/FCGSharePoint/ECC/Lists/DL online requests"/>
  </r>
  <r>
    <x v="68"/>
    <s v="New Steven"/>
    <s v="Madriz Perez, Rafael (Cognizant)"/>
    <x v="0"/>
    <x v="2"/>
    <s v="Phone# and email matches with acct"/>
    <d v="2021-04-22T12:01:58"/>
    <d v="2021-04-22T14:06:11"/>
    <s v="Apuy Garcia, Mario (Cognizant)"/>
    <s v="Item"/>
    <s v="sites/FCGSharePoint/ECC/Lists/DL online requests"/>
  </r>
  <r>
    <x v="68"/>
    <s v="New Kris"/>
    <s v="Corrales Escoto, Sofia (Cognizant)"/>
    <x v="0"/>
    <x v="0"/>
    <s v="Phone# and email matches with acct"/>
    <d v="2021-04-22T12:02:32"/>
    <d v="2021-04-22T17:56:40"/>
    <s v="Apuy Garcia, Mario (Cognizant)"/>
    <s v="Item"/>
    <s v="sites/FCGSharePoint/ECC/Lists/DL online requests"/>
  </r>
  <r>
    <x v="68"/>
    <s v="Stop Margaret"/>
    <s v="Apuy Garcia, Mario (Cognizant)"/>
    <x v="0"/>
    <x v="0"/>
    <s v="Phone# and email matches with acct"/>
    <d v="2021-04-22T12:03:04"/>
    <d v="2021-04-22T15:05:52"/>
    <s v="Apuy Garcia, Mario (Cognizant)"/>
    <s v="Item"/>
    <s v="sites/FCGSharePoint/ECC/Lists/DL online requests"/>
  </r>
  <r>
    <x v="68"/>
    <s v="Stop Alyse"/>
    <s v="Madriz Perez, Rafael (Cognizant)"/>
    <x v="0"/>
    <x v="0"/>
    <s v="Phone# and email matches with acct"/>
    <d v="2021-04-22T12:03:50"/>
    <d v="2021-04-22T14:30:01"/>
    <s v="Apuy Garcia, Mario (Cognizant)"/>
    <s v="Item"/>
    <s v="sites/FCGSharePoint/ECC/Lists/DL online requests"/>
  </r>
  <r>
    <x v="68"/>
    <s v="transfer cate "/>
    <s v="Madriz Perez, Rafael (Cognizant)"/>
    <x v="0"/>
    <x v="2"/>
    <s v="Phone# and email matches with acct"/>
    <d v="2021-04-23T11:59:57"/>
    <d v="2021-04-26T12:03:17"/>
    <s v="Apuy Garcia, Mario (Cognizant)"/>
    <s v="Item"/>
    <s v="sites/FCGSharePoint/ECC/Lists/DL online requests"/>
  </r>
  <r>
    <x v="68"/>
    <s v="Activate Janice "/>
    <s v="Chacon Alfaro, Wilberth (Cognizant)"/>
    <x v="0"/>
    <x v="2"/>
    <s v="Phone# and email matches with acct"/>
    <d v="2021-04-23T12:52:21"/>
    <d v="2021-04-23T12:52:21"/>
    <s v="Robles Espinoza, Andrea (Cognizant)"/>
    <s v="Item"/>
    <s v="sites/FCGSharePoint/ECC/Lists/DL online requests"/>
  </r>
  <r>
    <x v="68"/>
    <s v="Account Peggy"/>
    <s v="Chacon Alfaro, Wilberth (Cognizant)"/>
    <x v="0"/>
    <x v="0"/>
    <s v="Other"/>
    <d v="2021-04-23T12:52:42"/>
    <d v="2021-04-29T21:44:40"/>
    <s v="Robles Espinoza, Andrea (Cognizant)"/>
    <s v="Item"/>
    <s v="sites/FCGSharePoint/ECC/Lists/DL online requests"/>
  </r>
  <r>
    <x v="68"/>
    <s v="Start Michelle"/>
    <s v="Chacon Alfaro, Wilberth (Cognizant)"/>
    <x v="0"/>
    <x v="2"/>
    <s v="Phone# and email matches with acct"/>
    <d v="2021-04-23T12:53:11"/>
    <d v="2021-04-29T21:46:58"/>
    <s v="Robles Espinoza, Andrea (Cognizant)"/>
    <s v="Item"/>
    <s v="sites/FCGSharePoint/ECC/Lists/DL online requests"/>
  </r>
  <r>
    <x v="68"/>
    <s v="Gas Vitali "/>
    <s v="Chacon Alfaro, Wilberth (Cognizant)"/>
    <x v="0"/>
    <x v="2"/>
    <s v="Other"/>
    <d v="2021-04-23T12:53:48"/>
    <d v="2021-04-29T20:08:28"/>
    <s v="Robles Espinoza, Andrea (Cognizant)"/>
    <s v="Item"/>
    <s v="sites/FCGSharePoint/ECC/Lists/DL online requests"/>
  </r>
  <r>
    <x v="68"/>
    <s v="New Mia"/>
    <s v="Chacon Alfaro, Wilberth (Cognizant)"/>
    <x v="0"/>
    <x v="3"/>
    <s v="Other"/>
    <d v="2021-04-23T12:54:14"/>
    <d v="2021-04-23T12:54:14"/>
    <s v="Robles Espinoza, Andrea (Cognizant)"/>
    <s v="Item"/>
    <s v="sites/FCGSharePoint/ECC/Lists/DL online requests"/>
  </r>
  <r>
    <x v="68"/>
    <s v="Start Henry "/>
    <s v="Leiton Benavides, Stefany (Cognizant)"/>
    <x v="0"/>
    <x v="2"/>
    <s v="Other"/>
    <d v="2021-04-23T12:55:13"/>
    <d v="2021-04-28T04:35:16"/>
    <s v="Robles Espinoza, Andrea (Cognizant)"/>
    <s v="Item"/>
    <s v="sites/FCGSharePoint/ECC/Lists/DL online requests"/>
  </r>
  <r>
    <x v="68"/>
    <s v="Start Vitaly"/>
    <s v="Leiton Benavides, Stefany (Cognizant)"/>
    <x v="0"/>
    <x v="2"/>
    <s v="Phone# and email matches with acct"/>
    <d v="2021-04-23T12:55:48"/>
    <d v="2021-04-23T12:55:48"/>
    <s v="Robles Espinoza, Andrea (Cognizant)"/>
    <s v="Item"/>
    <s v="sites/FCGSharePoint/ECC/Lists/DL online requests"/>
  </r>
  <r>
    <x v="68"/>
    <s v="Please Patricia "/>
    <s v="Leiton Benavides, Stefany (Cognizant)"/>
    <x v="0"/>
    <x v="2"/>
    <s v="Phone# and email matches with acct"/>
    <d v="2021-04-23T12:56:31"/>
    <d v="2021-04-23T12:56:31"/>
    <s v="Robles Espinoza, Andrea (Cognizant)"/>
    <s v="Item"/>
    <s v="sites/FCGSharePoint/ECC/Lists/DL online requests"/>
  </r>
  <r>
    <x v="68"/>
    <s v="Request Heriberto "/>
    <s v="Leiton Benavides, Stefany (Cognizant)"/>
    <x v="0"/>
    <x v="0"/>
    <s v="Phone# and email matches with acct"/>
    <d v="2021-04-23T12:57:03"/>
    <d v="2021-04-23T12:57:03"/>
    <s v="Robles Espinoza, Andrea (Cognizant)"/>
    <s v="Item"/>
    <s v="sites/FCGSharePoint/ECC/Lists/DL online requests"/>
  </r>
  <r>
    <x v="68"/>
    <s v="New Beatrice"/>
    <s v="Leiton Benavides, Stefany (Cognizant)"/>
    <x v="0"/>
    <x v="3"/>
    <s v="Other"/>
    <d v="2021-04-23T12:57:39"/>
    <d v="2021-04-23T12:57:39"/>
    <s v="Robles Espinoza, Andrea (Cognizant)"/>
    <s v="Item"/>
    <s v="sites/FCGSharePoint/ECC/Lists/DL online requests"/>
  </r>
  <r>
    <x v="68"/>
    <s v="Stop Pat"/>
    <s v="Leiton Benavides, Stefany (Cognizant)"/>
    <x v="0"/>
    <x v="0"/>
    <s v="Phone# and email matches with acct"/>
    <d v="2021-04-23T12:57:59"/>
    <d v="2021-04-23T12:57:59"/>
    <s v="Robles Espinoza, Andrea (Cognizant)"/>
    <s v="Item"/>
    <s v="sites/FCGSharePoint/ECC/Lists/DL online requests"/>
  </r>
  <r>
    <x v="69"/>
    <s v="Start Maite"/>
    <s v="Madriz Perez, Rafael (Cognizant)"/>
    <x v="0"/>
    <x v="2"/>
    <s v="Phone# and email matches with acct"/>
    <d v="2021-04-23T12:01:56"/>
    <d v="2021-04-26T11:08:30"/>
    <s v="Apuy Garcia, Mario (Cognizant)"/>
    <s v="Item"/>
    <s v="sites/FCGSharePoint/ECC/Lists/DL online requests"/>
  </r>
  <r>
    <x v="69"/>
    <s v="Start Carrie"/>
    <s v="Madriz Perez, Rafael (Cognizant)"/>
    <x v="0"/>
    <x v="3"/>
    <s v="Other"/>
    <d v="2021-04-23T12:02:16"/>
    <d v="2021-04-23T14:41:56"/>
    <s v="Apuy Garcia, Mario (Cognizant)"/>
    <s v="Item"/>
    <s v="sites/FCGSharePoint/ECC/Lists/DL online requests"/>
  </r>
  <r>
    <x v="69"/>
    <s v="Stop Shawn"/>
    <s v="Madriz Perez, Rafael (Cognizant)"/>
    <x v="0"/>
    <x v="0"/>
    <s v="Phone# and email matches with acct"/>
    <d v="2021-04-23T12:02:55"/>
    <d v="2021-04-26T09:51:59"/>
    <s v="Apuy Garcia, Mario (Cognizant)"/>
    <s v="Item"/>
    <s v="sites/FCGSharePoint/ECC/Lists/DL online requests"/>
  </r>
  <r>
    <x v="69"/>
    <s v="Activate Ron"/>
    <s v="Madriz Perez, Rafael (Cognizant)"/>
    <x v="0"/>
    <x v="2"/>
    <s v="Phone# and email matches with acct"/>
    <d v="2021-04-23T12:03:19"/>
    <d v="2021-04-23T13:21:00"/>
    <s v="Apuy Garcia, Mario (Cognizant)"/>
    <s v="Item"/>
    <s v="sites/FCGSharePoint/ECC/Lists/DL online requests"/>
  </r>
  <r>
    <x v="69"/>
    <s v="Start Vikram"/>
    <s v="Apuy Garcia, Mario (Cognizant)"/>
    <x v="0"/>
    <x v="3"/>
    <s v="Other"/>
    <d v="2021-04-23T12:10:56"/>
    <d v="2021-04-23T15:11:59"/>
    <s v="Apuy Garcia, Mario (Cognizant)"/>
    <s v="Item"/>
    <s v="sites/FCGSharePoint/ECC/Lists/DL online requests"/>
  </r>
  <r>
    <x v="69"/>
    <s v="Service Mdulmo"/>
    <s v="Apuy Garcia, Mario (Cognizant)"/>
    <x v="0"/>
    <x v="2"/>
    <s v="Phone# and email matches with acct"/>
    <d v="2021-04-23T12:11:25"/>
    <d v="2021-04-23T15:12:39"/>
    <s v="Apuy Garcia, Mario (Cognizant)"/>
    <s v="Item"/>
    <s v="sites/FCGSharePoint/ECC/Lists/DL online requests"/>
  </r>
  <r>
    <x v="69"/>
    <s v="Start Brenden"/>
    <s v="Apuy Garcia, Mario (Cognizant)"/>
    <x v="0"/>
    <x v="2"/>
    <s v="Phone# and email matches with acct"/>
    <d v="2021-04-23T12:12:01"/>
    <d v="2021-04-23T15:11:37"/>
    <s v="Apuy Garcia, Mario (Cognizant)"/>
    <s v="Item"/>
    <s v="sites/FCGSharePoint/ECC/Lists/DL online requests"/>
  </r>
  <r>
    <x v="69"/>
    <s v="Utility Ish"/>
    <s v="Apuy Garcia, Mario (Cognizant)"/>
    <x v="0"/>
    <x v="2"/>
    <s v="Phone# and email matches with acct"/>
    <d v="2021-04-23T12:12:22"/>
    <d v="2021-04-23T15:09:54"/>
    <s v="Apuy Garcia, Mario (Cognizant)"/>
    <s v="Item"/>
    <s v="sites/FCGSharePoint/ECC/Lists/DL online requests"/>
  </r>
  <r>
    <x v="69"/>
    <s v="Gas Clarinda"/>
    <s v="Apuy Garcia, Mario (Cognizant)"/>
    <x v="0"/>
    <x v="2"/>
    <s v="Phone# and email matches with acct"/>
    <d v="2021-04-23T12:12:51"/>
    <d v="2021-05-05T14:01:06"/>
    <s v="Apuy Garcia, Mario (Cognizant)"/>
    <s v="Item"/>
    <s v="sites/FCGSharePoint/ECC/Lists/DL online requests"/>
  </r>
  <r>
    <x v="70"/>
    <s v="Start Joel "/>
    <s v="Chacon Alfaro, Wilberth (Cognizant)"/>
    <x v="0"/>
    <x v="2"/>
    <s v="Other"/>
    <d v="2021-04-24T06:19:17"/>
    <d v="2021-04-24T06:19:17"/>
    <s v="Benavides Navas, Jenner (Cognizant)"/>
    <s v="Item"/>
    <s v="sites/FCGSharePoint/ECC/Lists/DL online requests"/>
  </r>
  <r>
    <x v="70"/>
    <s v="Checking Scott "/>
    <s v="Chacon Alfaro, Wilberth (Cognizant)"/>
    <x v="0"/>
    <x v="3"/>
    <s v="Other"/>
    <d v="2021-04-24T06:20:02"/>
    <d v="2021-04-24T06:20:02"/>
    <s v="Benavides Navas, Jenner (Cognizant)"/>
    <s v="Item"/>
    <s v="sites/FCGSharePoint/ECC/Lists/DL online requests"/>
  </r>
  <r>
    <x v="70"/>
    <s v="Request 305 "/>
    <s v="Chacon Alfaro, Wilberth (Cognizant)"/>
    <x v="0"/>
    <x v="1"/>
    <s v="Other"/>
    <d v="2021-04-24T06:20:40"/>
    <d v="2021-04-26T22:12:33"/>
    <s v="Benavides Navas, Jenner (Cognizant)"/>
    <s v="Item"/>
    <s v="sites/FCGSharePoint/ECC/Lists/DL online requests"/>
  </r>
  <r>
    <x v="70"/>
    <s v="Request Anthony "/>
    <s v="Chacon Alfaro, Wilberth (Cognizant)"/>
    <x v="0"/>
    <x v="2"/>
    <s v="Other"/>
    <d v="2021-04-24T06:21:05"/>
    <d v="2021-04-24T06:21:05"/>
    <s v="Benavides Navas, Jenner (Cognizant)"/>
    <s v="Item"/>
    <s v="sites/FCGSharePoint/ECC/Lists/DL online requests"/>
  </r>
  <r>
    <x v="70"/>
    <s v="Activate David "/>
    <s v="Chacon Alfaro, Wilberth (Cognizant)"/>
    <x v="0"/>
    <x v="2"/>
    <s v="Phone# and email matches with acct"/>
    <d v="2021-04-24T06:21:36"/>
    <d v="2021-04-24T18:47:02"/>
    <s v="Benavides Navas, Jenner (Cognizant)"/>
    <s v="Item"/>
    <s v="sites/FCGSharePoint/ECC/Lists/DL online requests"/>
  </r>
  <r>
    <x v="70"/>
    <s v="Start Nathaniel "/>
    <s v="Chacon Alfaro, Wilberth (Cognizant)"/>
    <x v="0"/>
    <x v="2"/>
    <s v="Other"/>
    <d v="2021-04-24T06:23:09"/>
    <d v="2021-04-24T06:23:09"/>
    <s v="Benavides Navas, Jenner (Cognizant)"/>
    <s v="Item"/>
    <s v="sites/FCGSharePoint/ECC/Lists/DL online requests"/>
  </r>
  <r>
    <x v="70"/>
    <s v="12977 Jhon "/>
    <s v="Chacon Alfaro, Wilberth (Cognizant)"/>
    <x v="0"/>
    <x v="0"/>
    <s v="Phone# and email matches with acct"/>
    <d v="2021-04-24T06:24:02"/>
    <d v="2021-04-24T18:31:22"/>
    <s v="Benavides Navas, Jenner (Cognizant)"/>
    <s v="Item"/>
    <s v="sites/FCGSharePoint/ECC/Lists/DL online requests"/>
  </r>
  <r>
    <x v="70"/>
    <s v="What's Dennis "/>
    <s v="Chacon Alfaro, Wilberth (Cognizant)"/>
    <x v="0"/>
    <x v="1"/>
    <s v="Phone# and email matches with acct"/>
    <d v="2021-04-24T06:24:36"/>
    <d v="2021-04-29T21:49:10"/>
    <s v="Benavides Navas, Jenner (Cognizant)"/>
    <s v="Item"/>
    <s v="sites/FCGSharePoint/ECC/Lists/DL online requests"/>
  </r>
  <r>
    <x v="70"/>
    <s v="New Ron "/>
    <s v="Chacon Alfaro, Wilberth (Cognizant)"/>
    <x v="0"/>
    <x v="0"/>
    <s v="Phone# and email matches with acct"/>
    <d v="2021-04-24T06:25:17"/>
    <d v="2021-04-24T06:25:17"/>
    <s v="Benavides Navas, Jenner (Cognizant)"/>
    <s v="Item"/>
    <s v="sites/FCGSharePoint/ECC/Lists/DL online requests"/>
  </r>
  <r>
    <x v="70"/>
    <s v="stop Margaret"/>
    <s v="Benavides Navas, Jenner (Cognizant)"/>
    <x v="0"/>
    <x v="0"/>
    <s v="Phone# and email matches with acct"/>
    <d v="2021-04-24T11:19:50"/>
    <d v="2021-04-24T14:08:01"/>
    <s v="Apuy Garcia, Mario (Cognizant)"/>
    <s v="Item"/>
    <s v="sites/FCGSharePoint/ECC/Lists/DL online requests"/>
  </r>
  <r>
    <x v="70"/>
    <s v="Cancel Barbara"/>
    <s v="Benavides Navas, Jenner (Cognizant)"/>
    <x v="0"/>
    <x v="0"/>
    <s v="Phone# and email matches with acct"/>
    <d v="2021-04-24T11:20:42"/>
    <d v="2021-04-24T14:08:15"/>
    <s v="Apuy Garcia, Mario (Cognizant)"/>
    <s v="Item"/>
    <s v="sites/FCGSharePoint/ECC/Lists/DL online requests"/>
  </r>
  <r>
    <x v="70"/>
    <s v="Stop April"/>
    <s v="Apuy Garcia, Mario (Cognizant)"/>
    <x v="0"/>
    <x v="0"/>
    <s v="Phone# and email matches with acct"/>
    <d v="2021-04-24T15:32:17"/>
    <d v="2021-04-24T15:32:56"/>
    <s v="Apuy Garcia, Mario (Cognizant)"/>
    <s v="Item"/>
    <s v="sites/FCGSharePoint/ECC/Lists/DL online requests"/>
  </r>
  <r>
    <x v="71"/>
    <s v="Amanda Bray "/>
    <s v="Chacon Alfaro, Wilberth (Cognizant)"/>
    <x v="0"/>
    <x v="2"/>
    <s v="Other"/>
    <d v="2021-04-25T06:18:08"/>
    <d v="2021-04-25T06:18:08"/>
    <s v="Benavides Navas, Jenner (Cognizant)"/>
    <s v="Item"/>
    <s v="sites/FCGSharePoint/ECC/Lists/DL online requests"/>
  </r>
  <r>
    <x v="71"/>
    <s v="Stop Juliet "/>
    <s v="Chacon Alfaro, Wilberth (Cognizant)"/>
    <x v="0"/>
    <x v="0"/>
    <s v="Phone# and email matches with acct"/>
    <d v="2021-04-25T06:18:28"/>
    <d v="2021-04-25T06:18:28"/>
    <s v="Benavides Navas, Jenner (Cognizant)"/>
    <s v="Item"/>
    <s v="sites/FCGSharePoint/ECC/Lists/DL online requests"/>
  </r>
  <r>
    <x v="71"/>
    <s v="Discontinued Antonio "/>
    <s v="Chacon Alfaro, Wilberth (Cognizant)"/>
    <x v="0"/>
    <x v="0"/>
    <s v="Verification not passed"/>
    <d v="2021-04-25T06:18:53"/>
    <d v="2021-05-10T20:28:36"/>
    <s v="Benavides Navas, Jenner (Cognizant)"/>
    <s v="Item"/>
    <s v="sites/FCGSharePoint/ECC/Lists/DL online requests"/>
  </r>
  <r>
    <x v="71"/>
    <s v="Stop Cathy "/>
    <s v="Benavides Navas, Jenner (Cognizant)"/>
    <x v="0"/>
    <x v="0"/>
    <s v="Phone# and email matches with acct"/>
    <d v="2021-04-25T12:13:51"/>
    <d v="2021-04-25T12:13:51"/>
    <s v="Benavides Navas, Jenner (Cognizant)"/>
    <s v="Item"/>
    <s v="sites/FCGSharePoint/ECC/Lists/DL online requests"/>
  </r>
  <r>
    <x v="71"/>
    <s v="Stop Pamela"/>
    <s v="Benavides Navas, Jenner (Cognizant)"/>
    <x v="0"/>
    <x v="0"/>
    <s v="Phone# and email matches with acct"/>
    <d v="2021-04-25T12:14:07"/>
    <d v="2021-04-25T12:14:07"/>
    <s v="Benavides Navas, Jenner (Cognizant)"/>
    <s v="Item"/>
    <s v="sites/FCGSharePoint/ECC/Lists/DL online requests"/>
  </r>
  <r>
    <x v="71"/>
    <s v="Florida Lyle "/>
    <s v="Benavides Navas, Jenner (Cognizant)"/>
    <x v="0"/>
    <x v="0"/>
    <s v="Phone# and email matches with acct"/>
    <d v="2021-04-25T12:14:22"/>
    <d v="2021-04-25T12:14:22"/>
    <s v="Benavides Navas, Jenner (Cognizant)"/>
    <s v="Item"/>
    <s v="sites/FCGSharePoint/ECC/Lists/DL online requests"/>
  </r>
  <r>
    <x v="72"/>
    <s v="Stop Noah "/>
    <s v="Benavides Navas, Jenner (Cognizant)"/>
    <x v="0"/>
    <x v="0"/>
    <s v="Phone# and email matches with acct"/>
    <d v="2021-04-26T11:05:19"/>
    <d v="2021-04-26T12:07:09"/>
    <s v="Benavides Navas, Jenner (Cognizant)"/>
    <s v="Item"/>
    <s v="sites/FCGSharePoint/ECC/Lists/DL online requests"/>
  </r>
  <r>
    <x v="72"/>
    <s v="430 Kimberly "/>
    <s v="Madriz Perez, Rafael (Cognizant)"/>
    <x v="0"/>
    <x v="2"/>
    <s v="Phone# and email matches with acct"/>
    <d v="2021-04-26T11:06:25"/>
    <d v="2021-04-26T15:24:29"/>
    <s v="Benavides Navas, Jenner (Cognizant)"/>
    <s v="Item"/>
    <s v="sites/FCGSharePoint/ECC/Lists/DL online requests"/>
  </r>
  <r>
    <x v="72"/>
    <s v="Stop Moo"/>
    <s v="Corrales Escoto, Sofia (Cognizant)"/>
    <x v="0"/>
    <x v="0"/>
    <s v="Phone# and email matches with acct"/>
    <d v="2021-04-26T11:06:47"/>
    <d v="2021-04-28T07:41:21"/>
    <s v="Benavides Navas, Jenner (Cognizant)"/>
    <s v="Item"/>
    <s v="sites/FCGSharePoint/ECC/Lists/DL online requests"/>
  </r>
  <r>
    <x v="72"/>
    <s v="Start Stephen "/>
    <s v="Benavides Navas, Jenner (Cognizant)"/>
    <x v="0"/>
    <x v="2"/>
    <s v="Phone# and email matches with acct"/>
    <d v="2021-04-26T11:07:13"/>
    <d v="2021-04-26T12:06:43"/>
    <s v="Benavides Navas, Jenner (Cognizant)"/>
    <s v="Item"/>
    <s v="sites/FCGSharePoint/ECC/Lists/DL online requests"/>
  </r>
  <r>
    <x v="72"/>
    <s v="Stop Reginald "/>
    <s v="Madriz Perez, Rafael (Cognizant)"/>
    <x v="0"/>
    <x v="0"/>
    <s v="Phone# and email matches with acct"/>
    <d v="2021-04-26T11:08:43"/>
    <d v="2021-04-26T14:20:24"/>
    <s v="Benavides Navas, Jenner (Cognizant)"/>
    <s v="Item"/>
    <s v="sites/FCGSharePoint/ECC/Lists/DL online requests"/>
  </r>
  <r>
    <x v="72"/>
    <s v="Start Karin "/>
    <s v="Corrales Escoto, Sofia (Cognizant)"/>
    <x v="0"/>
    <x v="2"/>
    <s v="Phone# and email matches with acct"/>
    <d v="2021-04-26T11:09:20"/>
    <d v="2021-04-26T18:36:34"/>
    <s v="Benavides Navas, Jenner (Cognizant)"/>
    <s v="Item"/>
    <s v="sites/FCGSharePoint/ECC/Lists/DL online requests"/>
  </r>
  <r>
    <x v="72"/>
    <s v="Stop Linda "/>
    <s v="Benavides Navas, Jenner (Cognizant)"/>
    <x v="0"/>
    <x v="0"/>
    <s v="Phone# and email matches with acct"/>
    <d v="2021-04-26T11:09:59"/>
    <d v="2021-04-26T12:06:54"/>
    <s v="Benavides Navas, Jenner (Cognizant)"/>
    <s v="Item"/>
    <s v="sites/FCGSharePoint/ECC/Lists/DL online requests"/>
  </r>
  <r>
    <x v="72"/>
    <s v="Start Ana"/>
    <s v="Madriz Perez, Rafael (Cognizant)"/>
    <x v="0"/>
    <x v="2"/>
    <s v="Phone# and email matches with acct"/>
    <d v="2021-04-26T11:10:54"/>
    <d v="2021-04-26T16:06:04"/>
    <s v="Benavides Navas, Jenner (Cognizant)"/>
    <s v="Item"/>
    <s v="sites/FCGSharePoint/ECC/Lists/DL online requests"/>
  </r>
  <r>
    <x v="72"/>
    <s v="Account Kristin "/>
    <s v="Corrales Escoto, Sofia (Cognizant)"/>
    <x v="0"/>
    <x v="2"/>
    <s v="Phone# and email matches with acct"/>
    <d v="2021-04-26T11:11:23"/>
    <d v="2021-04-26T17:30:33"/>
    <s v="Benavides Navas, Jenner (Cognizant)"/>
    <s v="Item"/>
    <s v="sites/FCGSharePoint/ECC/Lists/DL online requests"/>
  </r>
  <r>
    <x v="72"/>
    <s v="Stop Michele "/>
    <s v="Corrales Escoto, Sofia (Cognizant)"/>
    <x v="0"/>
    <x v="2"/>
    <s v="Verification not passed"/>
    <d v="2021-04-26T12:58:40"/>
    <d v="2021-04-26T16:49:23"/>
    <s v="Benavides Navas, Jenner (Cognizant)"/>
    <s v="Item"/>
    <s v="sites/FCGSharePoint/ECC/Lists/DL online requests"/>
  </r>
  <r>
    <x v="72"/>
    <s v="Stop Bright "/>
    <s v="Benavides Navas, Jenner (Cognizant)"/>
    <x v="0"/>
    <x v="0"/>
    <s v="Phone# and email matches with acct"/>
    <d v="2021-04-26T13:05:55"/>
    <d v="2021-04-26T13:05:55"/>
    <s v="Benavides Navas, Jenner (Cognizant)"/>
    <s v="Item"/>
    <s v="sites/FCGSharePoint/ECC/Lists/DL online requests"/>
  </r>
  <r>
    <x v="72"/>
    <s v="Acct Susan "/>
    <s v="Madriz Perez, Rafael (Cognizant)"/>
    <x v="0"/>
    <x v="0"/>
    <s v="Phone# and email matches with acct"/>
    <d v="2021-04-26T13:47:59"/>
    <d v="2021-04-26T14:30:36"/>
    <s v="Benavides Navas, Jenner (Cognizant)"/>
    <s v="Item"/>
    <s v="sites/FCGSharePoint/ECC/Lists/DL online requests"/>
  </r>
  <r>
    <x v="72"/>
    <s v="Diconnect Diedrick "/>
    <s v="Chacon Alfaro, Wilberth (Cognizant)"/>
    <x v="0"/>
    <x v="0"/>
    <s v="Other"/>
    <d v="2021-04-29T19:48:22"/>
    <d v="2021-04-29T21:49:55"/>
    <s v="Chacon Alfaro, Wilberth (Cognizant)"/>
    <s v="Item"/>
    <s v="sites/FCGSharePoint/ECC/Lists/DL online requests"/>
  </r>
  <r>
    <x v="72"/>
    <s v="Stop JM"/>
    <s v="Chacon Alfaro, Wilberth (Cognizant)"/>
    <x v="0"/>
    <x v="0"/>
    <s v="Other"/>
    <d v="2021-04-29T19:50:13"/>
    <d v="2021-04-29T19:53:44"/>
    <s v="Chacon Alfaro, Wilberth (Cognizant)"/>
    <s v="Item"/>
    <s v="sites/FCGSharePoint/ECC/Lists/DL online requests"/>
  </r>
  <r>
    <x v="72"/>
    <s v="Request GR"/>
    <s v="Chacon Alfaro, Wilberth (Cognizant)"/>
    <x v="0"/>
    <x v="3"/>
    <s v="Other"/>
    <d v="2021-04-29T19:50:35"/>
    <d v="2021-04-29T19:53:29"/>
    <s v="Chacon Alfaro, Wilberth (Cognizant)"/>
    <s v="Item"/>
    <s v="sites/FCGSharePoint/ECC/Lists/DL online requests"/>
  </r>
  <r>
    <x v="72"/>
    <s v="Please Eileen"/>
    <s v="Chacon Alfaro, Wilberth (Cognizant)"/>
    <x v="0"/>
    <x v="0"/>
    <s v="Other"/>
    <d v="2021-04-29T19:50:56"/>
    <d v="2021-04-29T19:53:07"/>
    <s v="Chacon Alfaro, Wilberth (Cognizant)"/>
    <s v="Item"/>
    <s v="sites/FCGSharePoint/ECC/Lists/DL online requests"/>
  </r>
  <r>
    <x v="72"/>
    <s v="152 Hughes "/>
    <s v="Chacon Alfaro, Wilberth (Cognizant)"/>
    <x v="0"/>
    <x v="3"/>
    <s v="Other"/>
    <d v="2021-04-29T19:51:15"/>
    <d v="2021-04-29T19:51:50"/>
    <s v="Chacon Alfaro, Wilberth (Cognizant)"/>
    <s v="Item"/>
    <s v="sites/FCGSharePoint/ECC/Lists/DL online requests"/>
  </r>
  <r>
    <x v="73"/>
    <s v="Cancel Melissa "/>
    <s v="Chacon Alfaro, Wilberth (Cognizant)"/>
    <x v="0"/>
    <x v="0"/>
    <s v="Phone# and email matches with acct"/>
    <d v="2021-04-27T12:10:15"/>
    <d v="2021-04-27T12:10:15"/>
    <s v="Benavides Navas, Jenner (Cognizant)"/>
    <s v="Item"/>
    <s v="sites/FCGSharePoint/ECC/Lists/DL online requests"/>
  </r>
  <r>
    <x v="73"/>
    <s v="Stop Jonathon "/>
    <s v="Chacon Alfaro, Wilberth (Cognizant)"/>
    <x v="0"/>
    <x v="0"/>
    <s v="Phone# and email matches with acct"/>
    <d v="2021-04-27T12:10:38"/>
    <d v="2021-04-27T12:10:38"/>
    <s v="Benavides Navas, Jenner (Cognizant)"/>
    <s v="Item"/>
    <s v="sites/FCGSharePoint/ECC/Lists/DL online requests"/>
  </r>
  <r>
    <x v="73"/>
    <s v="Stop Ana "/>
    <s v="Chacon Alfaro, Wilberth (Cognizant)"/>
    <x v="0"/>
    <x v="0"/>
    <s v="Phone# and email matches with acct"/>
    <d v="2021-04-27T12:10:55"/>
    <d v="2021-04-27T12:10:55"/>
    <s v="Benavides Navas, Jenner (Cognizant)"/>
    <s v="Item"/>
    <s v="sites/FCGSharePoint/ECC/Lists/DL online requests"/>
  </r>
  <r>
    <x v="73"/>
    <s v="Activate Ricky"/>
    <s v="Chacon Alfaro, Wilberth (Cognizant)"/>
    <x v="0"/>
    <x v="2"/>
    <s v="Other"/>
    <d v="2021-04-27T12:11:19"/>
    <d v="2021-04-27T12:11:19"/>
    <s v="Benavides Navas, Jenner (Cognizant)"/>
    <s v="Item"/>
    <s v="sites/FCGSharePoint/ECC/Lists/DL online requests"/>
  </r>
  <r>
    <x v="73"/>
    <s v="Start Cesar"/>
    <s v="Chacon Alfaro, Wilberth (Cognizant)"/>
    <x v="0"/>
    <x v="2"/>
    <s v="Other"/>
    <d v="2021-04-27T12:11:37"/>
    <d v="2021-04-27T12:11:37"/>
    <s v="Benavides Navas, Jenner (Cognizant)"/>
    <s v="Item"/>
    <s v="sites/FCGSharePoint/ECC/Lists/DL online requests"/>
  </r>
  <r>
    <x v="73"/>
    <s v="Stop Rreams "/>
    <s v="Chacon Alfaro, Wilberth (Cognizant)"/>
    <x v="0"/>
    <x v="0"/>
    <s v="Phone# and email matches with acct"/>
    <d v="2021-04-27T12:11:52"/>
    <d v="2021-04-27T12:11:52"/>
    <s v="Benavides Navas, Jenner (Cognizant)"/>
    <s v="Item"/>
    <s v="sites/FCGSharePoint/ECC/Lists/DL online requests"/>
  </r>
  <r>
    <x v="73"/>
    <s v="Kevin Yang"/>
    <s v="Apuy Garcia, Mario (Cognizant)"/>
    <x v="0"/>
    <x v="2"/>
    <s v="Phone# and email matches with acct"/>
    <d v="2021-04-27T12:13:50"/>
    <d v="2021-04-27T14:05:21"/>
    <s v="Benavides Navas, Jenner (Cognizant)"/>
    <s v="Item"/>
    <s v="sites/FCGSharePoint/ECC/Lists/DL online requests"/>
  </r>
  <r>
    <x v="73"/>
    <s v="Disconnect leasa "/>
    <s v="Madriz Perez, Rafael (Cognizant)"/>
    <x v="0"/>
    <x v="1"/>
    <s v="Other"/>
    <d v="2021-04-27T12:14:32"/>
    <d v="2021-04-27T14:12:06"/>
    <s v="Benavides Navas, Jenner (Cognizant)"/>
    <s v="Item"/>
    <s v="sites/FCGSharePoint/ECC/Lists/DL online requests"/>
  </r>
  <r>
    <x v="73"/>
    <s v="Stop Katie "/>
    <s v="Benavides Navas, Jenner (Cognizant)"/>
    <x v="0"/>
    <x v="0"/>
    <s v="Phone# and email matches with acct"/>
    <d v="2021-04-27T12:15:03"/>
    <d v="2021-04-27T13:27:00"/>
    <s v="Benavides Navas, Jenner (Cognizant)"/>
    <s v="Item"/>
    <s v="sites/FCGSharePoint/ECC/Lists/DL online requests"/>
  </r>
  <r>
    <x v="73"/>
    <s v="Connect Shayda "/>
    <s v="Corrales Escoto, Sofia (Cognizant)"/>
    <x v="0"/>
    <x v="2"/>
    <s v="Phone# and email matches with acct"/>
    <d v="2021-04-27T12:15:19"/>
    <d v="2021-05-04T07:56:37"/>
    <s v="Benavides Navas, Jenner (Cognizant)"/>
    <s v="Item"/>
    <s v="sites/FCGSharePoint/ECC/Lists/DL online requests"/>
  </r>
  <r>
    <x v="73"/>
    <s v="Gas Joan "/>
    <s v="Madriz Perez, Rafael (Cognizant)"/>
    <x v="0"/>
    <x v="1"/>
    <s v="Other"/>
    <d v="2021-04-27T12:15:52"/>
    <d v="2021-04-27T14:36:51"/>
    <s v="Benavides Navas, Jenner (Cognizant)"/>
    <s v="Item"/>
    <s v="sites/FCGSharePoint/ECC/Lists/DL online requests"/>
  </r>
  <r>
    <x v="73"/>
    <s v="Disconnect S HOW"/>
    <s v="Corrales Escoto, Sofia (Cognizant)"/>
    <x v="0"/>
    <x v="0"/>
    <s v="Phone# and email matches with acct"/>
    <d v="2021-04-27T12:16:56"/>
    <d v="2021-04-27T15:33:24"/>
    <s v="Benavides Navas, Jenner (Cognizant)"/>
    <s v="Item"/>
    <s v="sites/FCGSharePoint/ECC/Lists/DL online requests"/>
  </r>
  <r>
    <x v="73"/>
    <s v="New Susan "/>
    <s v="Benavides Navas, Jenner (Cognizant)"/>
    <x v="0"/>
    <x v="2"/>
    <s v="Other"/>
    <d v="2021-04-27T12:17:15"/>
    <d v="2021-04-27T13:54:06"/>
    <s v="Benavides Navas, Jenner (Cognizant)"/>
    <s v="Item"/>
    <s v="sites/FCGSharePoint/ECC/Lists/DL online requests"/>
  </r>
  <r>
    <x v="73"/>
    <s v="Stop Christopher "/>
    <s v="Apuy Garcia, Mario (Cognizant)"/>
    <x v="0"/>
    <x v="0"/>
    <s v="Phone# and email matches with acct"/>
    <d v="2021-04-27T12:17:42"/>
    <d v="2021-04-27T14:33:05"/>
    <s v="Benavides Navas, Jenner (Cognizant)"/>
    <s v="Item"/>
    <s v="sites/FCGSharePoint/ECC/Lists/DL online requests"/>
  </r>
  <r>
    <x v="73"/>
    <s v="Stop Diane "/>
    <s v="Corrales Escoto, Sofia (Cognizant)"/>
    <x v="0"/>
    <x v="0"/>
    <s v="Phone# and email matches with acct"/>
    <d v="2021-04-27T14:49:08"/>
    <d v="2021-05-10T21:33:46"/>
    <s v="Benavides Navas, Jenner (Cognizant)"/>
    <s v="Item"/>
    <s v="sites/FCGSharePoint/ECC/Lists/DL online requests"/>
  </r>
  <r>
    <x v="73"/>
    <s v="10460 Jennifer "/>
    <s v="Madriz Perez, Rafael (Cognizant)"/>
    <x v="0"/>
    <x v="1"/>
    <s v="Other"/>
    <d v="2021-04-27T14:49:38"/>
    <d v="2021-04-27T15:20:59"/>
    <s v="Benavides Navas, Jenner (Cognizant)"/>
    <s v="Item"/>
    <s v="sites/FCGSharePoint/ECC/Lists/DL online requests"/>
  </r>
  <r>
    <x v="74"/>
    <s v="Gas Vero"/>
    <s v="Benavides Navas, Jenner (Cognizant)"/>
    <x v="0"/>
    <x v="2"/>
    <s v="Other"/>
    <d v="2021-04-28T11:31:33"/>
    <d v="2021-04-28T12:37:24"/>
    <s v="Apuy Garcia, Mario (Cognizant)"/>
    <s v="Item"/>
    <s v="sites/FCGSharePoint/ECC/Lists/DL online requests"/>
  </r>
  <r>
    <x v="74"/>
    <s v="Please Brandon"/>
    <s v="Apuy Garcia, Mario (Cognizant)"/>
    <x v="0"/>
    <x v="2"/>
    <s v="Phone# and email matches with acct"/>
    <d v="2021-04-28T11:32:02"/>
    <d v="2021-04-28T13:42:29"/>
    <s v="Apuy Garcia, Mario (Cognizant)"/>
    <s v="Item"/>
    <s v="sites/FCGSharePoint/ECC/Lists/DL online requests"/>
  </r>
  <r>
    <x v="74"/>
    <s v="Stop Allsop"/>
    <s v="Madriz Perez, Rafael (Cognizant)"/>
    <x v="0"/>
    <x v="1"/>
    <s v="Other"/>
    <d v="2021-04-28T11:33:47"/>
    <d v="2021-04-28T15:34:10"/>
    <s v="Apuy Garcia, Mario (Cognizant)"/>
    <s v="Item"/>
    <s v="sites/FCGSharePoint/ECC/Lists/DL online requests"/>
  </r>
  <r>
    <x v="74"/>
    <s v="Urgent Kristina"/>
    <s v="Corrales Escoto, Sofia (Cognizant)"/>
    <x v="0"/>
    <x v="2"/>
    <s v="Other"/>
    <d v="2021-04-28T11:35:27"/>
    <d v="2021-05-04T21:11:55"/>
    <s v="Apuy Garcia, Mario (Cognizant)"/>
    <s v="Item"/>
    <s v="sites/FCGSharePoint/ECC/Lists/DL online requests"/>
  </r>
  <r>
    <x v="74"/>
    <s v="Add Greg"/>
    <s v="Benavides Navas, Jenner (Cognizant)"/>
    <x v="0"/>
    <x v="2"/>
    <s v="Other"/>
    <d v="2021-04-28T11:35:46"/>
    <d v="2021-04-28T15:05:05"/>
    <s v="Apuy Garcia, Mario (Cognizant)"/>
    <s v="Item"/>
    <s v="sites/FCGSharePoint/ECC/Lists/DL online requests"/>
  </r>
  <r>
    <x v="74"/>
    <s v="Turning Cheyane"/>
    <s v="Apuy Garcia, Mario (Cognizant)"/>
    <x v="0"/>
    <x v="2"/>
    <s v="Phone# and email matches with acct"/>
    <d v="2021-04-28T11:36:07"/>
    <d v="2021-04-28T13:44:37"/>
    <s v="Apuy Garcia, Mario (Cognizant)"/>
    <s v="Item"/>
    <s v="sites/FCGSharePoint/ECC/Lists/DL online requests"/>
  </r>
  <r>
    <x v="74"/>
    <s v="Stop Shannon"/>
    <s v="Madriz Perez, Rafael (Cognizant)"/>
    <x v="0"/>
    <x v="0"/>
    <s v="Phone# and email matches with acct"/>
    <d v="2021-04-28T11:36:30"/>
    <d v="2021-04-28T14:23:34"/>
    <s v="Apuy Garcia, Mario (Cognizant)"/>
    <s v="Item"/>
    <s v="sites/FCGSharePoint/ECC/Lists/DL online requests"/>
  </r>
  <r>
    <x v="74"/>
    <s v="New Cassandra"/>
    <s v="Corrales Escoto, Sofia (Cognizant)"/>
    <x v="0"/>
    <x v="3"/>
    <s v="Other"/>
    <d v="2021-04-28T11:36:55"/>
    <d v="2021-05-04T20:59:00"/>
    <s v="Apuy Garcia, Mario (Cognizant)"/>
    <s v="Item"/>
    <s v="sites/FCGSharePoint/ECC/Lists/DL online requests"/>
  </r>
  <r>
    <x v="74"/>
    <s v="Dorisley Rios"/>
    <s v="Benavides Navas, Jenner (Cognizant)"/>
    <x v="0"/>
    <x v="2"/>
    <s v="Other"/>
    <d v="2021-04-28T11:37:31"/>
    <d v="2021-05-09T08:10:43"/>
    <s v="Apuy Garcia, Mario (Cognizant)"/>
    <s v="Item"/>
    <s v="sites/FCGSharePoint/ECC/Lists/DL online requests"/>
  </r>
  <r>
    <x v="74"/>
    <s v="Transfer Tanya"/>
    <s v="Madriz Perez, Rafael (Cognizant)"/>
    <x v="0"/>
    <x v="1"/>
    <s v="Other"/>
    <d v="2021-04-28T15:09:33"/>
    <d v="2021-04-28T15:31:17"/>
    <s v="Robles Espinoza, Andrea (Cognizant)"/>
    <s v="Item"/>
    <s v="sites/FCGSharePoint/ECC/Lists/DL online requests"/>
  </r>
  <r>
    <x v="74"/>
    <s v="Stop Shaylynn "/>
    <s v="Madriz Perez, Rafael (Cognizant)"/>
    <x v="0"/>
    <x v="0"/>
    <s v="Phone# and email matches with acct"/>
    <d v="2021-04-28T15:09:59"/>
    <d v="2021-04-28T15:19:53"/>
    <s v="Robles Espinoza, Andrea (Cognizant)"/>
    <s v="Item"/>
    <s v="sites/FCGSharePoint/ECC/Lists/DL online requests"/>
  </r>
  <r>
    <x v="75"/>
    <s v="New Tami"/>
    <s v="Apuy Garcia, Mario (Cognizant)"/>
    <x v="0"/>
    <x v="3"/>
    <s v="Other"/>
    <d v="2021-04-29T11:53:47"/>
    <d v="2021-04-29T15:14:59"/>
    <s v="Apuy Garcia, Mario (Cognizant)"/>
    <s v="Item"/>
    <s v="sites/FCGSharePoint/ECC/Lists/DL online requests"/>
  </r>
  <r>
    <x v="75"/>
    <s v="Adding Misael "/>
    <s v="Madriz Perez, Rafael (Cognizant)"/>
    <x v="0"/>
    <x v="3"/>
    <s v="Other"/>
    <d v="2021-04-29T11:54:08"/>
    <d v="2021-04-29T12:07:04"/>
    <s v="Apuy Garcia, Mario (Cognizant)"/>
    <s v="Item"/>
    <s v="sites/FCGSharePoint/ECC/Lists/DL online requests"/>
  </r>
  <r>
    <x v="75"/>
    <s v="New Roberta"/>
    <s v="Corrales Escoto, Sofia (Cognizant)"/>
    <x v="0"/>
    <x v="2"/>
    <s v="Phone# and email matches with acct"/>
    <d v="2021-04-29T11:54:32"/>
    <d v="2021-05-05T06:49:37"/>
    <s v="Apuy Garcia, Mario (Cognizant)"/>
    <s v="Item"/>
    <s v="sites/FCGSharePoint/ECC/Lists/DL online requests"/>
  </r>
  <r>
    <x v="75"/>
    <s v="Payment Maria"/>
    <s v="Apuy Garcia, Mario (Cognizant)"/>
    <x v="0"/>
    <x v="2"/>
    <s v="Phone# and email matches with acct"/>
    <d v="2021-04-29T11:54:50"/>
    <d v="2021-04-29T14:06:03"/>
    <s v="Apuy Garcia, Mario (Cognizant)"/>
    <s v="Item"/>
    <s v="sites/FCGSharePoint/ECC/Lists/DL online requests"/>
  </r>
  <r>
    <x v="75"/>
    <s v="New Dalia"/>
    <s v="Madriz Perez, Rafael (Cognizant)"/>
    <x v="0"/>
    <x v="2"/>
    <s v="Phone# and email matches with acct"/>
    <d v="2021-04-29T11:55:14"/>
    <d v="2021-04-30T15:48:14"/>
    <s v="Apuy Garcia, Mario (Cognizant)"/>
    <s v="Item"/>
    <s v="sites/FCGSharePoint/ECC/Lists/DL online requests"/>
  </r>
  <r>
    <x v="75"/>
    <s v="Activate Robert"/>
    <s v="Corrales Escoto, Sofia (Cognizant)"/>
    <x v="0"/>
    <x v="2"/>
    <s v="Phone# and email matches with acct"/>
    <d v="2021-04-29T12:02:15"/>
    <d v="2021-04-29T16:52:33"/>
    <s v="Apuy Garcia, Mario (Cognizant)"/>
    <s v="Item"/>
    <s v="sites/FCGSharePoint/ECC/Lists/DL online requests"/>
  </r>
  <r>
    <x v="75"/>
    <s v="New Rebeca"/>
    <s v="Apuy Garcia, Mario (Cognizant)"/>
    <x v="0"/>
    <x v="2"/>
    <s v="Phone# and email matches with acct"/>
    <d v="2021-04-29T12:02:31"/>
    <d v="2021-04-29T15:09:02"/>
    <s v="Apuy Garcia, Mario (Cognizant)"/>
    <s v="Item"/>
    <s v="sites/FCGSharePoint/ECC/Lists/DL online requests"/>
  </r>
  <r>
    <x v="75"/>
    <s v="Gas Cordon"/>
    <s v="Madriz Perez, Rafael (Cognizant)"/>
    <x v="0"/>
    <x v="3"/>
    <s v="Other"/>
    <d v="2021-04-29T12:03:13"/>
    <d v="2021-04-29T12:05:43"/>
    <s v="Apuy Garcia, Mario (Cognizant)"/>
    <s v="Item"/>
    <s v="sites/FCGSharePoint/ECC/Lists/DL online requests"/>
  </r>
  <r>
    <x v="75"/>
    <s v="Requesting Jim"/>
    <s v="Corrales Escoto, Sofia (Cognizant)"/>
    <x v="0"/>
    <x v="2"/>
    <s v="Phone# and email matches with acct"/>
    <d v="2021-04-29T12:04:22"/>
    <d v="2021-05-03T17:29:47"/>
    <s v="Apuy Garcia, Mario (Cognizant)"/>
    <s v="Item"/>
    <s v="sites/FCGSharePoint/ECC/Lists/DL online requests"/>
  </r>
  <r>
    <x v="75"/>
    <s v="Gas Sergio "/>
    <s v="Apuy Garcia, Mario (Cognizant)"/>
    <x v="0"/>
    <x v="2"/>
    <s v="Phone# and email matches with acct"/>
    <d v="2021-04-29T13:33:46"/>
    <d v="2021-04-29T15:08:17"/>
    <s v="Apuy Garcia, Mario (Cognizant)"/>
    <s v="Item"/>
    <s v="sites/FCGSharePoint/ECC/Lists/DL online requests"/>
  </r>
  <r>
    <x v="75"/>
    <s v="Star Dan"/>
    <s v="Madriz Perez, Rafael (Cognizant)"/>
    <x v="0"/>
    <x v="2"/>
    <s v="Phone# and email matches with acct"/>
    <d v="2021-04-29T13:34:10"/>
    <d v="2021-04-29T14:23:13"/>
    <s v="Apuy Garcia, Mario (Cognizant)"/>
    <s v="Item"/>
    <s v="sites/FCGSharePoint/ECC/Lists/DL online requests"/>
  </r>
  <r>
    <x v="75"/>
    <s v="Tamra Antoinette"/>
    <s v="Corrales Escoto, Sofia (Cognizant)"/>
    <x v="0"/>
    <x v="0"/>
    <s v="Phone# and email matches with acct"/>
    <d v="2021-04-29T13:34:40"/>
    <d v="2021-04-29T20:00:48"/>
    <s v="Apuy Garcia, Mario (Cognizant)"/>
    <s v="Item"/>
    <s v="sites/FCGSharePoint/ECC/Lists/DL online requests"/>
  </r>
  <r>
    <x v="75"/>
    <s v="808 Probation"/>
    <s v="Apuy Garcia, Mario (Cognizant)"/>
    <x v="0"/>
    <x v="0"/>
    <s v="Phone# and email matches with acct"/>
    <d v="2021-04-29T13:35:01"/>
    <d v="2021-04-29T15:07:23"/>
    <s v="Apuy Garcia, Mario (Cognizant)"/>
    <s v="Item"/>
    <s v="sites/FCGSharePoint/ECC/Lists/DL online requests"/>
  </r>
  <r>
    <x v="75"/>
    <s v="Turn Michael"/>
    <s v="Madriz Perez, Rafael (Cognizant)"/>
    <x v="0"/>
    <x v="3"/>
    <s v="Other"/>
    <d v="2021-04-29T13:35:18"/>
    <d v="2021-04-29T14:47:44"/>
    <s v="Apuy Garcia, Mario (Cognizant)"/>
    <s v="Item"/>
    <s v="sites/FCGSharePoint/ECC/Lists/DL online requests"/>
  </r>
  <r>
    <x v="75"/>
    <s v="Account Lourdes "/>
    <s v="Corrales Escoto, Sofia (Cognizant)"/>
    <x v="0"/>
    <x v="2"/>
    <s v="Verification not passed"/>
    <d v="2021-04-29T15:13:16"/>
    <d v="2021-04-29T18:21:26"/>
    <s v="Robles Espinoza, Andrea (Cognizant)"/>
    <s v="Item"/>
    <s v="sites/FCGSharePoint/ECC/Lists/DL online requests"/>
  </r>
  <r>
    <x v="75"/>
    <s v="Connect Sandy"/>
    <s v="Corrales Escoto, Sofia (Cognizant)"/>
    <x v="0"/>
    <x v="2"/>
    <s v="Phone# and email matches with acct"/>
    <d v="2021-04-29T15:13:28"/>
    <d v="2021-04-29T17:39:20"/>
    <s v="Robles Espinoza, Andrea (Cognizant)"/>
    <s v="Item"/>
    <s v="sites/FCGSharePoint/ECC/Lists/DL online requests"/>
  </r>
  <r>
    <x v="75"/>
    <s v="Activate Isabella"/>
    <s v="Corrales Escoto, Sofia (Cognizant)"/>
    <x v="0"/>
    <x v="2"/>
    <s v="Phone# and email matches with acct"/>
    <d v="2021-04-29T15:13:41"/>
    <d v="2021-04-29T17:33:22"/>
    <s v="Robles Espinoza, Andrea (Cognizant)"/>
    <s v="Item"/>
    <s v="sites/FCGSharePoint/ECC/Lists/DL online requests"/>
  </r>
  <r>
    <x v="75"/>
    <s v="Acct Mary"/>
    <s v="Madriz Perez, Rafael (Cognizant)"/>
    <x v="0"/>
    <x v="0"/>
    <s v="Phone# and email matches with acct"/>
    <d v="2021-04-29T15:13:56"/>
    <d v="2021-04-29T16:17:35"/>
    <s v="Robles Espinoza, Andrea (Cognizant)"/>
    <s v="Item"/>
    <s v="sites/FCGSharePoint/ECC/Lists/DL online requests"/>
  </r>
  <r>
    <x v="75"/>
    <s v="Terminate Jeffrey "/>
    <s v="Madriz Perez, Rafael (Cognizant)"/>
    <x v="0"/>
    <x v="0"/>
    <s v="Phone# and email matches with acct"/>
    <d v="2021-04-29T15:14:08"/>
    <d v="2021-04-29T15:56:19"/>
    <s v="Robles Espinoza, Andrea (Cognizant)"/>
    <s v="Item"/>
    <s v="sites/FCGSharePoint/ECC/Lists/DL online requests"/>
  </r>
  <r>
    <x v="75"/>
    <s v="Residential Rafael "/>
    <s v="Madriz Perez, Rafael (Cognizant)"/>
    <x v="0"/>
    <x v="2"/>
    <s v="Phone# and email matches with acct"/>
    <d v="2021-04-29T15:14:20"/>
    <d v="2021-06-07T10:48:17"/>
    <s v="Robles Espinoza, Andrea (Cognizant)"/>
    <s v="Item"/>
    <s v="sites/FCGSharePoint/ECC/Lists/DL online requests"/>
  </r>
  <r>
    <x v="75"/>
    <s v="Info Edwin"/>
    <s v="Chacon Alfaro, Wilberth (Cognizant)"/>
    <x v="0"/>
    <x v="2"/>
    <s v="Other"/>
    <d v="2021-04-29T18:31:28"/>
    <d v="2021-07-01T21:50:47"/>
    <s v="Robles Espinoza, Andrea (Cognizant)"/>
    <s v="Item"/>
    <s v="sites/FCGSharePoint/ECC/Lists/DL online requests"/>
  </r>
  <r>
    <x v="75"/>
    <s v="Stop Patrice"/>
    <s v="Chacon Alfaro, Wilberth (Cognizant)"/>
    <x v="0"/>
    <x v="0"/>
    <s v="Phone# and email matches with acct"/>
    <d v="2021-04-29T18:32:00"/>
    <d v="2021-04-29T22:03:04"/>
    <s v="Robles Espinoza, Andrea (Cognizant)"/>
    <s v="Item"/>
    <s v="sites/FCGSharePoint/ECC/Lists/DL online requests"/>
  </r>
  <r>
    <x v="76"/>
    <s v="Request Christopher"/>
    <s v="Madriz Perez, Rafael (Cognizant)"/>
    <x v="0"/>
    <x v="2"/>
    <s v="Phone# and email matches with acct"/>
    <d v="2021-04-30T11:37:47"/>
    <d v="2021-06-07T10:50:18"/>
    <s v="Apuy Garcia, Mario (Cognizant)"/>
    <s v="Item"/>
    <s v="sites/FCGSharePoint/ECC/Lists/DL online requests"/>
  </r>
  <r>
    <x v="76"/>
    <s v="Request David"/>
    <s v="Madriz Perez, Rafael (Cognizant)"/>
    <x v="0"/>
    <x v="2"/>
    <s v="Phone# and email matches with acct"/>
    <d v="2021-04-30T11:38:08"/>
    <d v="2021-04-30T12:28:43"/>
    <s v="Apuy Garcia, Mario (Cognizant)"/>
    <s v="Item"/>
    <s v="sites/FCGSharePoint/ECC/Lists/DL online requests"/>
  </r>
  <r>
    <x v="76"/>
    <s v="Start David"/>
    <s v="Madriz Perez, Rafael (Cognizant)"/>
    <x v="0"/>
    <x v="2"/>
    <s v="Phone# and email matches with acct"/>
    <d v="2021-04-30T11:38:37"/>
    <d v="2021-04-30T14:36:36"/>
    <s v="Apuy Garcia, Mario (Cognizant)"/>
    <s v="Item"/>
    <s v="sites/FCGSharePoint/ECC/Lists/DL online requests"/>
  </r>
  <r>
    <x v="76"/>
    <s v="Activate Dan"/>
    <s v="Madriz Perez, Rafael (Cognizant)"/>
    <x v="0"/>
    <x v="2"/>
    <s v="Phone# and email matches with acct"/>
    <d v="2021-04-30T11:38:57"/>
    <d v="2021-04-30T14:31:44"/>
    <s v="Apuy Garcia, Mario (Cognizant)"/>
    <s v="Item"/>
    <s v="sites/FCGSharePoint/ECC/Lists/DL online requests"/>
  </r>
  <r>
    <x v="76"/>
    <s v="Request Joseph"/>
    <s v="Apuy Garcia, Mario (Cognizant)"/>
    <x v="0"/>
    <x v="3"/>
    <s v="Other"/>
    <d v="2021-04-30T11:40:06"/>
    <d v="2021-04-30T14:25:01"/>
    <s v="Apuy Garcia, Mario (Cognizant)"/>
    <s v="Item"/>
    <s v="sites/FCGSharePoint/ECC/Lists/DL online requests"/>
  </r>
  <r>
    <x v="76"/>
    <s v="Magnolia Chris"/>
    <s v="Apuy Garcia, Mario (Cognizant)"/>
    <x v="0"/>
    <x v="2"/>
    <s v="Phone# and email matches with acct"/>
    <d v="2021-04-30T11:40:22"/>
    <d v="2021-05-07T16:01:30"/>
    <s v="Apuy Garcia, Mario (Cognizant)"/>
    <s v="Item"/>
    <s v="sites/FCGSharePoint/ECC/Lists/DL online requests"/>
  </r>
  <r>
    <x v="76"/>
    <s v="Gas Estefica"/>
    <s v="Apuy Garcia, Mario (Cognizant)"/>
    <x v="0"/>
    <x v="2"/>
    <s v="Phone# and email matches with acct"/>
    <d v="2021-04-30T11:40:39"/>
    <d v="2021-04-30T14:11:23"/>
    <s v="Apuy Garcia, Mario (Cognizant)"/>
    <s v="Item"/>
    <s v="sites/FCGSharePoint/ECC/Lists/DL online requests"/>
  </r>
  <r>
    <x v="76"/>
    <s v="Disconnection Shane"/>
    <s v="Apuy Garcia, Mario (Cognizant)"/>
    <x v="0"/>
    <x v="0"/>
    <s v="Verification not passed"/>
    <d v="2021-04-30T11:40:57"/>
    <d v="2021-04-30T14:07:42"/>
    <s v="Apuy Garcia, Mario (Cognizant)"/>
    <s v="Item"/>
    <s v="sites/FCGSharePoint/ECC/Lists/DL online requests"/>
  </r>
  <r>
    <x v="76"/>
    <s v="Transfer Francis"/>
    <s v="Chacon Alfaro, Wilberth (Cognizant)"/>
    <x v="0"/>
    <x v="3"/>
    <s v="Other"/>
    <d v="2021-04-30T19:03:39"/>
    <d v="2021-04-30T19:03:39"/>
    <s v="Chacon Alfaro, Wilberth (Cognizant)"/>
    <s v="Item"/>
    <s v="sites/FCGSharePoint/ECC/Lists/DL online requests"/>
  </r>
  <r>
    <x v="76"/>
    <s v="Requesting Nico"/>
    <s v="Chacon Alfaro, Wilberth (Cognizant)"/>
    <x v="0"/>
    <x v="3"/>
    <s v="Other"/>
    <d v="2021-04-30T19:07:19"/>
    <d v="2021-04-30T19:07:19"/>
    <s v="Chacon Alfaro, Wilberth (Cognizant)"/>
    <s v="Item"/>
    <s v="sites/FCGSharePoint/ECC/Lists/DL online requests"/>
  </r>
  <r>
    <x v="76"/>
    <s v="3305 Monica"/>
    <s v="Chacon Alfaro, Wilberth (Cognizant)"/>
    <x v="0"/>
    <x v="0"/>
    <s v="Phone# and email matches with acct"/>
    <d v="2021-04-30T19:45:15"/>
    <d v="2021-04-30T19:45:15"/>
    <s v="Chacon Alfaro, Wilberth (Cognizant)"/>
    <s v="Item"/>
    <s v="sites/FCGSharePoint/ECC/Lists/DL online requests"/>
  </r>
  <r>
    <x v="76"/>
    <s v="Second Shayda"/>
    <s v="Chacon Alfaro, Wilberth (Cognizant)"/>
    <x v="0"/>
    <x v="2"/>
    <s v="Phone# and email matches with acct"/>
    <d v="2021-04-30T19:55:02"/>
    <d v="2021-05-03T18:59:44"/>
    <s v="Chacon Alfaro, Wilberth (Cognizant)"/>
    <s v="Item"/>
    <s v="sites/FCGSharePoint/ECC/Lists/DL online requests"/>
  </r>
  <r>
    <x v="76"/>
    <s v="826 Beglane"/>
    <s v="Chacon Alfaro, Wilberth (Cognizant)"/>
    <x v="0"/>
    <x v="2"/>
    <s v="Phone# and email matches with acct"/>
    <d v="2021-04-30T22:50:53"/>
    <d v="2021-04-30T22:50:53"/>
    <s v="Chacon Alfaro, Wilberth (Cognizant)"/>
    <s v="Item"/>
    <s v="sites/FCGSharePoint/ECC/Lists/DL online requests"/>
  </r>
  <r>
    <x v="76"/>
    <s v="Activate Claudia"/>
    <s v="Leiton Benavides, Stefany (Cognizant)"/>
    <x v="0"/>
    <x v="2"/>
    <s v="Other"/>
    <d v="2021-04-30T22:52:07"/>
    <d v="2021-05-01T01:27:55"/>
    <s v="Chacon Alfaro, Wilberth (Cognizant)"/>
    <s v="Item"/>
    <s v="sites/FCGSharePoint/ECC/Lists/DL online requests"/>
  </r>
  <r>
    <x v="76"/>
    <s v="Disconnect Delbe"/>
    <s v="Leiton Benavides, Stefany (Cognizant)"/>
    <x v="0"/>
    <x v="0"/>
    <s v="Phone# and email matches with acct"/>
    <d v="2021-04-30T22:52:29"/>
    <d v="2021-05-01T01:52:20"/>
    <s v="Chacon Alfaro, Wilberth (Cognizant)"/>
    <s v="Item"/>
    <s v="sites/FCGSharePoint/ECC/Lists/DL online requests"/>
  </r>
  <r>
    <x v="76"/>
    <s v="Stop Abebaida"/>
    <s v="Leiton Benavides, Stefany (Cognizant)"/>
    <x v="0"/>
    <x v="0"/>
    <s v="Phone# and email matches with acct"/>
    <d v="2021-04-30T22:52:48"/>
    <d v="2021-05-06T05:19:59"/>
    <s v="Chacon Alfaro, Wilberth (Cognizant)"/>
    <s v="Item"/>
    <s v="sites/FCGSharePoint/ECC/Lists/DL online requests"/>
  </r>
  <r>
    <x v="77"/>
    <s v="New Ms Kris"/>
    <s v="Apuy Garcia, Mario (Cognizant)"/>
    <x v="0"/>
    <x v="2"/>
    <s v="Phone# and email matches with acct"/>
    <d v="2021-05-01T12:23:11"/>
    <d v="2021-05-01T13:49:44"/>
    <s v="Benavides Navas, Jenner (Cognizant)"/>
    <s v="Item"/>
    <s v="sites/FCGSharePoint/ECC/Lists/DL online requests"/>
  </r>
  <r>
    <x v="77"/>
    <s v="Stop James "/>
    <s v="Benavides Navas, Jenner (Cognizant)"/>
    <x v="0"/>
    <x v="2"/>
    <s v="Phone# and email matches with acct"/>
    <d v="2021-05-01T12:23:28"/>
    <d v="2021-05-01T12:54:11"/>
    <s v="Benavides Navas, Jenner (Cognizant)"/>
    <s v="Item"/>
    <s v="sites/FCGSharePoint/ECC/Lists/DL online requests"/>
  </r>
  <r>
    <x v="77"/>
    <s v="Account Thomas "/>
    <s v="Benavides Navas, Jenner (Cognizant)"/>
    <x v="0"/>
    <x v="0"/>
    <s v="Verification not passed"/>
    <d v="2021-05-01T12:23:50"/>
    <d v="2021-05-01T12:54:30"/>
    <s v="Benavides Navas, Jenner (Cognizant)"/>
    <s v="Item"/>
    <s v="sites/FCGSharePoint/ECC/Lists/DL online requests"/>
  </r>
  <r>
    <x v="77"/>
    <s v="Stop Christine "/>
    <s v="Chacon Alfaro, Wilberth (Cognizant)"/>
    <x v="0"/>
    <x v="0"/>
    <s v="Phone# and email matches with acct"/>
    <d v="2021-05-01T21:51:28"/>
    <d v="2021-05-01T21:51:28"/>
    <s v="Chacon Alfaro, Wilberth (Cognizant)"/>
    <s v="Item"/>
    <s v="sites/FCGSharePoint/ECC/Lists/DL online requests"/>
  </r>
  <r>
    <x v="77"/>
    <s v="Existing Wendy"/>
    <s v="Chacon Alfaro, Wilberth (Cognizant)"/>
    <x v="0"/>
    <x v="2"/>
    <s v="Phone# and email matches with acct"/>
    <d v="2021-05-01T21:51:56"/>
    <d v="2021-05-02T19:37:33"/>
    <s v="Chacon Alfaro, Wilberth (Cognizant)"/>
    <s v="Item"/>
    <s v="sites/FCGSharePoint/ECC/Lists/DL online requests"/>
  </r>
  <r>
    <x v="77"/>
    <s v="Stop Rosa"/>
    <s v="Chacon Alfaro, Wilberth (Cognizant)"/>
    <x v="0"/>
    <x v="0"/>
    <s v="Phone# and email matches with acct"/>
    <d v="2021-05-01T21:52:13"/>
    <d v="2021-05-01T21:55:51"/>
    <s v="Chacon Alfaro, Wilberth (Cognizant)"/>
    <s v="Item"/>
    <s v="sites/FCGSharePoint/ECC/Lists/DL online requests"/>
  </r>
  <r>
    <x v="78"/>
    <s v="Activate Rosaria"/>
    <s v="Benavides Navas, Jenner (Cognizant)"/>
    <x v="0"/>
    <x v="2"/>
    <s v="Other"/>
    <d v="2021-05-02T12:40:20"/>
    <d v="2021-05-02T12:58:55"/>
    <s v="Benavides Navas, Jenner (Cognizant)"/>
    <s v="Item"/>
    <s v="sites/FCGSharePoint/ECC/Lists/DL online requests"/>
  </r>
  <r>
    <x v="78"/>
    <s v="Stop Ryan "/>
    <s v="Benavides Navas, Jenner (Cognizant)"/>
    <x v="0"/>
    <x v="0"/>
    <s v="Phone# and email matches with acct"/>
    <d v="2021-05-02T12:40:38"/>
    <d v="2021-05-02T12:40:38"/>
    <s v="Benavides Navas, Jenner (Cognizant)"/>
    <s v="Item"/>
    <s v="sites/FCGSharePoint/ECC/Lists/DL online requests"/>
  </r>
  <r>
    <x v="78"/>
    <s v="Pricing Claudio "/>
    <s v="Benavides Navas, Jenner (Cognizant)"/>
    <x v="0"/>
    <x v="3"/>
    <s v="Other"/>
    <d v="2021-05-02T12:40:56"/>
    <d v="2021-05-02T13:17:34"/>
    <s v="Benavides Navas, Jenner (Cognizant)"/>
    <s v="Item"/>
    <s v="sites/FCGSharePoint/ECC/Lists/DL online requests"/>
  </r>
  <r>
    <x v="78"/>
    <s v="New Mercedes "/>
    <s v="Benavides Navas, Jenner (Cognizant)"/>
    <x v="0"/>
    <x v="3"/>
    <s v="Other"/>
    <d v="2021-05-02T13:21:31"/>
    <d v="2021-05-02T13:25:06"/>
    <s v="Benavides Navas, Jenner (Cognizant)"/>
    <s v="Item"/>
    <s v="sites/FCGSharePoint/ECC/Lists/DL online requests"/>
  </r>
  <r>
    <x v="78"/>
    <s v="Start Lemuel"/>
    <s v="Chacon Alfaro, Wilberth (Cognizant)"/>
    <x v="0"/>
    <x v="3"/>
    <s v="Other"/>
    <d v="2021-05-02T21:39:14"/>
    <d v="2021-05-02T21:43:07"/>
    <s v="Chacon Alfaro, Wilberth (Cognizant)"/>
    <s v="Item"/>
    <s v="sites/FCGSharePoint/ECC/Lists/DL online requests"/>
  </r>
  <r>
    <x v="78"/>
    <s v="Staring Judith"/>
    <s v="Chacon Alfaro, Wilberth (Cognizant)"/>
    <x v="0"/>
    <x v="2"/>
    <s v="Phone# and email matches with acct"/>
    <d v="2021-05-02T21:39:38"/>
    <d v="2021-05-03T18:38:30"/>
    <s v="Chacon Alfaro, Wilberth (Cognizant)"/>
    <s v="Item"/>
    <s v="sites/FCGSharePoint/ECC/Lists/DL online requests"/>
  </r>
  <r>
    <x v="78"/>
    <s v="Canceling Michael"/>
    <s v="Chacon Alfaro, Wilberth (Cognizant)"/>
    <x v="0"/>
    <x v="0"/>
    <s v="Phone# and email matches with acct"/>
    <d v="2021-05-02T21:39:54"/>
    <d v="2021-05-03T19:35:00"/>
    <s v="Chacon Alfaro, Wilberth (Cognizant)"/>
    <s v="Item"/>
    <s v="sites/FCGSharePoint/ECC/Lists/DL online requests"/>
  </r>
  <r>
    <x v="78"/>
    <s v="Discontinue Jenny "/>
    <s v="Chacon Alfaro, Wilberth (Cognizant)"/>
    <x v="0"/>
    <x v="0"/>
    <s v="Phone# and email matches with acct"/>
    <d v="2021-05-02T21:40:11"/>
    <d v="2021-05-02T22:07:59"/>
    <s v="Chacon Alfaro, Wilberth (Cognizant)"/>
    <s v="Item"/>
    <s v="sites/FCGSharePoint/ECC/Lists/DL online requests"/>
  </r>
  <r>
    <x v="79"/>
    <s v="Nancy Gruver "/>
    <s v="Benavides Navas, Jenner (Cognizant)"/>
    <x v="0"/>
    <x v="0"/>
    <s v="Verification not passed"/>
    <d v="2021-05-03T10:19:46"/>
    <d v="2021-05-03T10:33:30"/>
    <s v="Benavides Navas, Jenner (Cognizant)"/>
    <s v="Item"/>
    <s v="sites/FCGSharePoint/ECC/Lists/DL online requests"/>
  </r>
  <r>
    <x v="79"/>
    <s v="461 sunshine "/>
    <s v="Benavides Navas, Jenner (Cognizant)"/>
    <x v="0"/>
    <x v="0"/>
    <s v="Phone# and email matches with acct"/>
    <d v="2021-05-03T10:20:30"/>
    <d v="2021-05-03T13:03:59"/>
    <s v="Benavides Navas, Jenner (Cognizant)"/>
    <s v="Item"/>
    <s v="sites/FCGSharePoint/ECC/Lists/DL online requests"/>
  </r>
  <r>
    <x v="79"/>
    <s v="Stop Kristin "/>
    <s v="Benavides Navas, Jenner (Cognizant)"/>
    <x v="0"/>
    <x v="0"/>
    <s v="Phone# and email matches with acct"/>
    <d v="2021-05-03T10:20:53"/>
    <d v="2021-05-03T10:59:15"/>
    <s v="Benavides Navas, Jenner (Cognizant)"/>
    <s v="Item"/>
    <s v="sites/FCGSharePoint/ECC/Lists/DL online requests"/>
  </r>
  <r>
    <x v="79"/>
    <s v="Stop Jessica "/>
    <s v="Benavides Navas, Jenner (Cognizant)"/>
    <x v="0"/>
    <x v="0"/>
    <s v="Phone# and email matches with acct"/>
    <d v="2021-05-03T10:21:17"/>
    <d v="2021-05-03T11:08:50"/>
    <s v="Benavides Navas, Jenner (Cognizant)"/>
    <s v="Item"/>
    <s v="sites/FCGSharePoint/ECC/Lists/DL online requests"/>
  </r>
  <r>
    <x v="79"/>
    <s v="Gas James "/>
    <s v="Madriz Perez, Rafael (Cognizant)"/>
    <x v="0"/>
    <x v="2"/>
    <s v="Phone# and email matches with acct"/>
    <d v="2021-05-03T10:21:54"/>
    <d v="2021-05-03T14:16:38"/>
    <s v="Benavides Navas, Jenner (Cognizant)"/>
    <s v="Item"/>
    <s v="sites/FCGSharePoint/ECC/Lists/DL online requests"/>
  </r>
  <r>
    <x v="79"/>
    <s v="204 Mikam"/>
    <s v="Madriz Perez, Rafael (Cognizant)"/>
    <x v="0"/>
    <x v="0"/>
    <s v="Phone# and email matches with acct"/>
    <d v="2021-05-03T10:22:18"/>
    <d v="2021-05-03T11:25:01"/>
    <s v="Benavides Navas, Jenner (Cognizant)"/>
    <s v="Item"/>
    <s v="sites/FCGSharePoint/ECC/Lists/DL online requests"/>
  </r>
  <r>
    <x v="79"/>
    <s v="Request Francis "/>
    <s v="Madriz Perez, Rafael (Cognizant)"/>
    <x v="0"/>
    <x v="3"/>
    <s v="Other"/>
    <d v="2021-05-03T10:22:39"/>
    <d v="2021-05-03T11:46:24"/>
    <s v="Benavides Navas, Jenner (Cognizant)"/>
    <s v="Item"/>
    <s v="sites/FCGSharePoint/ECC/Lists/DL online requests"/>
  </r>
  <r>
    <x v="79"/>
    <s v="Turn Mark "/>
    <s v="Madriz Perez, Rafael (Cognizant)"/>
    <x v="0"/>
    <x v="2"/>
    <s v="Phone# and email matches with acct"/>
    <d v="2021-05-03T10:23:22"/>
    <d v="2021-05-03T12:41:15"/>
    <s v="Benavides Navas, Jenner (Cognizant)"/>
    <s v="Item"/>
    <s v="sites/FCGSharePoint/ECC/Lists/DL online requests"/>
  </r>
  <r>
    <x v="79"/>
    <s v="New susan "/>
    <s v="Corrales Escoto, Sofia (Cognizant)"/>
    <x v="0"/>
    <x v="2"/>
    <s v="Phone# and email matches with acct"/>
    <d v="2021-05-03T10:23:53"/>
    <d v="2021-05-03T22:39:02"/>
    <s v="Benavides Navas, Jenner (Cognizant)"/>
    <s v="Item"/>
    <s v="sites/FCGSharePoint/ECC/Lists/DL online requests"/>
  </r>
  <r>
    <x v="79"/>
    <s v="Stop Leonard"/>
    <s v="Corrales Escoto, Sofia (Cognizant)"/>
    <x v="0"/>
    <x v="0"/>
    <s v="Phone# and email matches with acct"/>
    <d v="2021-05-03T10:24:17"/>
    <d v="2021-05-03T22:40:19"/>
    <s v="Benavides Navas, Jenner (Cognizant)"/>
    <s v="Item"/>
    <s v="sites/FCGSharePoint/ECC/Lists/DL online requests"/>
  </r>
  <r>
    <x v="79"/>
    <s v="New Andrea "/>
    <s v="Corrales Escoto, Sofia (Cognizant)"/>
    <x v="0"/>
    <x v="2"/>
    <s v="Phone# and email matches with acct"/>
    <d v="2021-05-03T10:24:57"/>
    <d v="2021-05-03T23:02:56"/>
    <s v="Benavides Navas, Jenner (Cognizant)"/>
    <s v="Item"/>
    <s v="sites/FCGSharePoint/ECC/Lists/DL online requests"/>
  </r>
  <r>
    <x v="79"/>
    <s v="Outstanding Toshiba "/>
    <s v="Corrales Escoto, Sofia (Cognizant)"/>
    <x v="0"/>
    <x v="1"/>
    <s v="Verification not passed"/>
    <d v="2021-05-03T10:25:46"/>
    <d v="2021-05-04T20:49:27"/>
    <s v="Benavides Navas, Jenner (Cognizant)"/>
    <s v="Item"/>
    <s v="sites/FCGSharePoint/ECC/Lists/DL online requests"/>
  </r>
  <r>
    <x v="79"/>
    <s v="Stop Hester "/>
    <s v="Madriz Perez, Rafael (Cognizant)"/>
    <x v="0"/>
    <x v="0"/>
    <s v="Phone# and email matches with acct"/>
    <d v="2021-05-03T10:26:09"/>
    <d v="2021-05-03T10:55:53"/>
    <s v="Benavides Navas, Jenner (Cognizant)"/>
    <s v="Item"/>
    <s v="sites/FCGSharePoint/ECC/Lists/DL online requests"/>
  </r>
  <r>
    <x v="79"/>
    <s v="New Michelle "/>
    <s v="Corrales Escoto, Sofia (Cognizant)"/>
    <x v="0"/>
    <x v="0"/>
    <s v="Phone# and email matches with acct"/>
    <d v="2021-05-03T11:19:43"/>
    <d v="2021-05-03T21:47:48"/>
    <s v="Benavides Navas, Jenner (Cognizant)"/>
    <s v="Item"/>
    <s v="sites/FCGSharePoint/ECC/Lists/DL online requests"/>
  </r>
  <r>
    <x v="79"/>
    <s v="Stop Elcorno"/>
    <s v="Benavides Navas, Jenner (Cognizant)"/>
    <x v="0"/>
    <x v="0"/>
    <s v="Phone# and email matches with acct"/>
    <d v="2021-05-03T14:51:56"/>
    <d v="2021-05-03T14:51:56"/>
    <s v="Benavides Navas, Jenner (Cognizant)"/>
    <s v="Item"/>
    <s v="sites/FCGSharePoint/ECC/Lists/DL online requests"/>
  </r>
  <r>
    <x v="79"/>
    <s v="New Laura"/>
    <s v="Chacon Alfaro, Wilberth (Cognizant)"/>
    <x v="0"/>
    <x v="2"/>
    <s v="Phone# and email matches with acct"/>
    <d v="2021-05-03T19:21:25"/>
    <d v="2021-05-03T19:21:25"/>
    <s v="Chacon Alfaro, Wilberth (Cognizant)"/>
    <s v="Item"/>
    <s v="sites/FCGSharePoint/ECC/Lists/DL online requests"/>
  </r>
  <r>
    <x v="79"/>
    <s v="Cancelation Michael "/>
    <s v="Chacon Alfaro, Wilberth (Cognizant)"/>
    <x v="0"/>
    <x v="0"/>
    <s v="Phone# and email matches with acct"/>
    <d v="2021-05-03T19:36:19"/>
    <d v="2021-05-03T19:36:19"/>
    <s v="Chacon Alfaro, Wilberth (Cognizant)"/>
    <s v="Item"/>
    <s v="sites/FCGSharePoint/ECC/Lists/DL online requests"/>
  </r>
  <r>
    <x v="79"/>
    <s v="Stop Timothy "/>
    <s v="Chacon Alfaro, Wilberth (Cognizant)"/>
    <x v="0"/>
    <x v="0"/>
    <s v="Phone# and email matches with acct"/>
    <d v="2021-05-03T19:41:09"/>
    <d v="2021-05-03T19:41:09"/>
    <s v="Chacon Alfaro, Wilberth (Cognizant)"/>
    <s v="Item"/>
    <s v="sites/FCGSharePoint/ECC/Lists/DL online requests"/>
  </r>
  <r>
    <x v="79"/>
    <s v="Stop Izik"/>
    <s v="Chacon Alfaro, Wilberth (Cognizant)"/>
    <x v="0"/>
    <x v="0"/>
    <s v="Phone# and email matches with acct"/>
    <d v="2021-05-03T19:56:28"/>
    <d v="2021-05-03T19:56:28"/>
    <s v="Chacon Alfaro, Wilberth (Cognizant)"/>
    <s v="Item"/>
    <s v="sites/FCGSharePoint/ECC/Lists/DL online requests"/>
  </r>
  <r>
    <x v="79"/>
    <s v="Stop Elaine"/>
    <s v="Chacon Alfaro, Wilberth (Cognizant)"/>
    <x v="0"/>
    <x v="0"/>
    <s v="Phone# and email matches with acct"/>
    <d v="2021-05-03T20:00:48"/>
    <d v="2021-05-03T20:00:48"/>
    <s v="Chacon Alfaro, Wilberth (Cognizant)"/>
    <s v="Item"/>
    <s v="sites/FCGSharePoint/ECC/Lists/DL online requests"/>
  </r>
  <r>
    <x v="79"/>
    <s v="Cancel Andrea"/>
    <s v="Chacon Alfaro, Wilberth (Cognizant)"/>
    <x v="0"/>
    <x v="0"/>
    <s v="Verification not passed"/>
    <d v="2021-05-03T20:04:47"/>
    <d v="2021-05-10T20:36:22"/>
    <s v="Chacon Alfaro, Wilberth (Cognizant)"/>
    <s v="Item"/>
    <s v="sites/FCGSharePoint/ECC/Lists/DL online requests"/>
  </r>
  <r>
    <x v="79"/>
    <s v="Stop Jeff"/>
    <s v="Chacon Alfaro, Wilberth (Cognizant)"/>
    <x v="0"/>
    <x v="0"/>
    <s v="Phone# and email matches with acct"/>
    <d v="2021-05-03T20:10:30"/>
    <d v="2021-05-03T20:10:30"/>
    <s v="Chacon Alfaro, Wilberth (Cognizant)"/>
    <s v="Item"/>
    <s v="sites/FCGSharePoint/ECC/Lists/DL online requests"/>
  </r>
  <r>
    <x v="80"/>
    <s v="Gas Simon"/>
    <s v="Benavides Navas, Jenner (Cognizant)"/>
    <x v="0"/>
    <x v="2"/>
    <s v="Other"/>
    <d v="2021-05-04T07:34:57"/>
    <d v="2021-05-04T11:29:06"/>
    <s v="Benavides Navas, Jenner (Cognizant)"/>
    <s v="Item"/>
    <s v="sites/FCGSharePoint/ECC/Lists/DL online requests"/>
  </r>
  <r>
    <x v="80"/>
    <s v="New Yalatif"/>
    <s v="Corrales Escoto, Sofia (Cognizant)"/>
    <x v="0"/>
    <x v="2"/>
    <s v="Phone# and email matches with acct"/>
    <d v="2021-05-04T07:35:17"/>
    <d v="2021-05-04T12:00:34"/>
    <s v="Benavides Navas, Jenner (Cognizant)"/>
    <s v="Item"/>
    <s v="sites/FCGSharePoint/ECC/Lists/DL online requests"/>
  </r>
  <r>
    <x v="80"/>
    <s v="Disconnect Francesca "/>
    <s v="Benavides Navas, Jenner (Cognizant)"/>
    <x v="0"/>
    <x v="0"/>
    <s v="Verification not passed"/>
    <d v="2021-05-04T07:35:56"/>
    <d v="2021-05-08T06:08:46"/>
    <s v="Benavides Navas, Jenner (Cognizant)"/>
    <s v="Item"/>
    <s v="sites/FCGSharePoint/ECC/Lists/DL online requests"/>
  </r>
  <r>
    <x v="80"/>
    <s v="Stop Roger "/>
    <s v="Apuy Garcia, Mario (Cognizant)"/>
    <x v="0"/>
    <x v="0"/>
    <s v="Phone# and email matches with acct"/>
    <d v="2021-05-04T07:36:15"/>
    <d v="2021-05-04T12:07:10"/>
    <s v="Benavides Navas, Jenner (Cognizant)"/>
    <s v="Item"/>
    <s v="sites/FCGSharePoint/ECC/Lists/DL online requests"/>
  </r>
  <r>
    <x v="80"/>
    <s v="Start Steven "/>
    <s v="Apuy Garcia, Mario (Cognizant)"/>
    <x v="0"/>
    <x v="2"/>
    <s v="Phone# and email matches with acct"/>
    <d v="2021-05-04T07:36:47"/>
    <d v="2021-05-08T14:19:04"/>
    <s v="Benavides Navas, Jenner (Cognizant)"/>
    <s v="Item"/>
    <s v="sites/FCGSharePoint/ECC/Lists/DL online requests"/>
  </r>
  <r>
    <x v="80"/>
    <s v="Start Kristopher "/>
    <s v="Madriz Perez, Rafael (Cognizant)"/>
    <x v="0"/>
    <x v="3"/>
    <s v="Other"/>
    <d v="2021-05-04T08:56:51"/>
    <d v="2021-05-04T11:11:26"/>
    <s v="Benavides Navas, Jenner (Cognizant)"/>
    <s v="Item"/>
    <s v="sites/FCGSharePoint/ECC/Lists/DL online requests"/>
  </r>
  <r>
    <x v="80"/>
    <s v="Florida Pedz "/>
    <s v="Madriz Perez, Rafael (Cognizant)"/>
    <x v="0"/>
    <x v="0"/>
    <s v="Phone# and email matches with acct"/>
    <d v="2021-05-04T08:57:25"/>
    <d v="2021-05-04T10:26:37"/>
    <s v="Benavides Navas, Jenner (Cognizant)"/>
    <s v="Item"/>
    <s v="sites/FCGSharePoint/ECC/Lists/DL online requests"/>
  </r>
  <r>
    <x v="80"/>
    <s v="Stop Robert "/>
    <s v="Corrales Escoto, Sofia (Cognizant)"/>
    <x v="0"/>
    <x v="0"/>
    <s v="Phone# and email matches with acct"/>
    <d v="2021-05-04T08:57:44"/>
    <d v="2021-05-04T20:43:34"/>
    <s v="Benavides Navas, Jenner (Cognizant)"/>
    <s v="Item"/>
    <s v="sites/FCGSharePoint/ECC/Lists/DL online requests"/>
  </r>
  <r>
    <x v="80"/>
    <s v="Service Martin"/>
    <s v="Apuy Garcia, Mario (Cognizant)"/>
    <x v="0"/>
    <x v="2"/>
    <s v="Phone# and email matches with acct"/>
    <d v="2021-05-04T11:59:55"/>
    <d v="2021-05-05T13:53:10"/>
    <s v="Benavides Navas, Jenner (Cognizant)"/>
    <s v="Item"/>
    <s v="sites/FCGSharePoint/ECC/Lists/DL online requests"/>
  </r>
  <r>
    <x v="80"/>
    <s v="Stop Scott "/>
    <s v="Benavides Navas, Jenner (Cognizant)"/>
    <x v="0"/>
    <x v="0"/>
    <s v="Phone# and email matches with acct"/>
    <d v="2021-05-04T12:00:12"/>
    <d v="2021-05-04T12:11:16"/>
    <s v="Benavides Navas, Jenner (Cognizant)"/>
    <s v="Item"/>
    <s v="sites/FCGSharePoint/ECC/Lists/DL online requests"/>
  </r>
  <r>
    <x v="80"/>
    <s v="New Rinconcito "/>
    <s v="Madriz Perez, Rafael (Cognizant)"/>
    <x v="0"/>
    <x v="2"/>
    <s v="Phone# and email matches with acct"/>
    <d v="2021-05-04T12:00:39"/>
    <d v="2021-05-04T12:21:44"/>
    <s v="Benavides Navas, Jenner (Cognizant)"/>
    <s v="Item"/>
    <s v="sites/FCGSharePoint/ECC/Lists/DL online requests"/>
  </r>
  <r>
    <x v="80"/>
    <s v="Service Mike "/>
    <s v="Corrales Escoto, Sofia (Cognizant)"/>
    <x v="0"/>
    <x v="3"/>
    <s v="Phone# and email matches with acct"/>
    <d v="2021-05-04T12:00:56"/>
    <d v="2021-05-04T12:10:24"/>
    <s v="Benavides Navas, Jenner (Cognizant)"/>
    <s v="Item"/>
    <s v="sites/FCGSharePoint/ECC/Lists/DL online requests"/>
  </r>
  <r>
    <x v="80"/>
    <s v="Getting Charity"/>
    <s v="Madriz Perez, Rafael (Cognizant)"/>
    <x v="0"/>
    <x v="2"/>
    <s v="Phone# and email matches with acct"/>
    <d v="2021-05-04T12:02:03"/>
    <d v="2021-05-05T12:05:19"/>
    <s v="Benavides Navas, Jenner (Cognizant)"/>
    <s v="Item"/>
    <s v="sites/FCGSharePoint/ECC/Lists/DL online requests"/>
  </r>
  <r>
    <x v="80"/>
    <s v="New Kaci"/>
    <s v="Benavides Navas, Jenner (Cognizant)"/>
    <x v="0"/>
    <x v="2"/>
    <s v="Other"/>
    <d v="2021-05-04T12:18:22"/>
    <d v="2021-05-04T12:52:28"/>
    <s v="Benavides Navas, Jenner (Cognizant)"/>
    <s v="Item"/>
    <s v="sites/FCGSharePoint/ECC/Lists/DL online requests"/>
  </r>
  <r>
    <x v="80"/>
    <s v="Stop James "/>
    <s v="Corrales Escoto, Sofia (Cognizant)"/>
    <x v="0"/>
    <x v="0"/>
    <s v="Phone# and email matches with acct"/>
    <d v="2021-05-04T13:33:41"/>
    <d v="2021-05-04T19:35:47"/>
    <s v="Benavides Navas, Jenner (Cognizant)"/>
    <s v="Item"/>
    <s v="sites/FCGSharePoint/ECC/Lists/DL online requests"/>
  </r>
  <r>
    <x v="80"/>
    <s v="Stop Andrew "/>
    <s v="Apuy Garcia, Mario (Cognizant)"/>
    <x v="0"/>
    <x v="0"/>
    <s v="Phone# and email matches with acct"/>
    <d v="2021-05-04T13:33:53"/>
    <d v="2021-05-04T13:59:31"/>
    <s v="Benavides Navas, Jenner (Cognizant)"/>
    <s v="Item"/>
    <s v="sites/FCGSharePoint/ECC/Lists/DL online requests"/>
  </r>
  <r>
    <x v="80"/>
    <s v="Account Leonardo "/>
    <s v="Benavides Navas, Jenner (Cognizant)"/>
    <x v="0"/>
    <x v="0"/>
    <s v="Phone# and email matches with acct"/>
    <d v="2021-05-04T13:34:08"/>
    <d v="2021-05-04T13:43:36"/>
    <s v="Benavides Navas, Jenner (Cognizant)"/>
    <s v="Item"/>
    <s v="sites/FCGSharePoint/ECC/Lists/DL online requests"/>
  </r>
  <r>
    <x v="81"/>
    <s v="Stop Rita"/>
    <s v="Madriz Perez, Rafael (Cognizant)"/>
    <x v="0"/>
    <x v="0"/>
    <s v="Phone# and email matches with acct"/>
    <d v="2021-05-05T09:44:24"/>
    <d v="2021-05-05T09:52:02"/>
    <s v="Apuy Garcia, Mario (Cognizant)"/>
    <s v="Item"/>
    <s v="sites/FCGSharePoint/ECC/Lists/DL online requests"/>
  </r>
  <r>
    <x v="81"/>
    <s v="interrupcion Juan"/>
    <s v="Madriz Perez, Rafael (Cognizant)"/>
    <x v="0"/>
    <x v="0"/>
    <s v="Phone# and email matches with acct"/>
    <d v="2021-05-05T09:45:10"/>
    <d v="2021-05-05T13:02:24"/>
    <s v="Apuy Garcia, Mario (Cognizant)"/>
    <s v="Item"/>
    <s v="sites/FCGSharePoint/ECC/Lists/DL online requests"/>
  </r>
  <r>
    <x v="81"/>
    <s v="18910 Janet"/>
    <s v="Madriz Perez, Rafael (Cognizant)"/>
    <x v="0"/>
    <x v="3"/>
    <s v="Other"/>
    <d v="2021-05-05T09:45:32"/>
    <d v="2021-05-05T12:32:38"/>
    <s v="Apuy Garcia, Mario (Cognizant)"/>
    <s v="Item"/>
    <s v="sites/FCGSharePoint/ECC/Lists/DL online requests"/>
  </r>
  <r>
    <x v="81"/>
    <s v="Stop Alessio"/>
    <s v="Madriz Perez, Rafael (Cognizant)"/>
    <x v="0"/>
    <x v="0"/>
    <s v="Phone# and email matches with acct"/>
    <d v="2021-05-05T09:52:15"/>
    <d v="2021-05-05T11:30:54"/>
    <s v="Apuy Garcia, Mario (Cognizant)"/>
    <s v="Item"/>
    <s v="sites/FCGSharePoint/ECC/Lists/DL online requests"/>
  </r>
  <r>
    <x v="81"/>
    <s v="Authorization Yanelis"/>
    <s v="Madriz Perez, Rafael (Cognizant)"/>
    <x v="0"/>
    <x v="1"/>
    <s v="Other"/>
    <d v="2021-05-05T09:52:41"/>
    <d v="2021-05-05T10:06:24"/>
    <s v="Apuy Garcia, Mario (Cognizant)"/>
    <s v="Item"/>
    <s v="sites/FCGSharePoint/ECC/Lists/DL online requests"/>
  </r>
  <r>
    <x v="81"/>
    <s v="347 Daniel"/>
    <s v="Madriz Perez, Rafael (Cognizant)"/>
    <x v="0"/>
    <x v="0"/>
    <s v="Phone# and email matches with acct"/>
    <d v="2021-05-05T09:53:06"/>
    <d v="2021-05-05T11:14:01"/>
    <s v="Apuy Garcia, Mario (Cognizant)"/>
    <s v="Item"/>
    <s v="sites/FCGSharePoint/ECC/Lists/DL online requests"/>
  </r>
  <r>
    <x v="81"/>
    <s v="900 Pasquale"/>
    <s v="Apuy Garcia, Mario (Cognizant)"/>
    <x v="0"/>
    <x v="2"/>
    <s v="Other"/>
    <d v="2021-05-05T13:20:53"/>
    <d v="2021-05-05T13:51:28"/>
    <s v="Apuy Garcia, Mario (Cognizant)"/>
    <s v="Item"/>
    <s v="sites/FCGSharePoint/ECC/Lists/DL online requests"/>
  </r>
  <r>
    <x v="81"/>
    <s v="Stop Teasha"/>
    <s v="Apuy Garcia, Mario (Cognizant)"/>
    <x v="0"/>
    <x v="0"/>
    <s v="Phone# and email matches with acct"/>
    <d v="2021-05-05T13:21:21"/>
    <d v="2021-05-05T13:49:18"/>
    <s v="Apuy Garcia, Mario (Cognizant)"/>
    <s v="Item"/>
    <s v="sites/FCGSharePoint/ECC/Lists/DL online requests"/>
  </r>
  <r>
    <x v="81"/>
    <s v="New Paul "/>
    <s v="Benavides Navas, Jenner (Cognizant)"/>
    <x v="0"/>
    <x v="3"/>
    <s v="Other"/>
    <d v="2021-05-05T13:21:31"/>
    <d v="2021-05-08T06:07:48"/>
    <s v="Benavides Navas, Jenner (Cognizant)"/>
    <s v="Item"/>
    <s v="sites/FCGSharePoint/ECC/Lists/DL online requests"/>
  </r>
  <r>
    <x v="81"/>
    <s v="activate Valerie"/>
    <s v="Apuy Garcia, Mario (Cognizant)"/>
    <x v="0"/>
    <x v="2"/>
    <s v="Phone# and email matches with acct"/>
    <d v="2021-05-05T13:21:34"/>
    <d v="2021-05-05T13:47:59"/>
    <s v="Apuy Garcia, Mario (Cognizant)"/>
    <s v="Item"/>
    <s v="sites/FCGSharePoint/ECC/Lists/DL online requests"/>
  </r>
  <r>
    <x v="81"/>
    <s v="New Ana"/>
    <s v="Benavides Navas, Jenner (Cognizant)"/>
    <x v="0"/>
    <x v="3"/>
    <s v="Other"/>
    <d v="2021-05-05T13:21:47"/>
    <d v="2021-05-05T13:41:13"/>
    <s v="Benavides Navas, Jenner (Cognizant)"/>
    <s v="Item"/>
    <s v="sites/FCGSharePoint/ECC/Lists/DL online requests"/>
  </r>
  <r>
    <x v="81"/>
    <s v="New Matt"/>
    <s v="Apuy Garcia, Mario (Cognizant)"/>
    <x v="0"/>
    <x v="2"/>
    <s v="Phone# and email matches with acct"/>
    <d v="2021-05-05T13:21:51"/>
    <d v="2021-09-24T08:38:29"/>
    <s v="Apuy Garcia, Mario (Cognizant)"/>
    <s v="Item"/>
    <s v="sites/FCGSharePoint/ECC/Lists/DL online requests"/>
  </r>
  <r>
    <x v="81"/>
    <s v="New Nicolas"/>
    <s v="Apuy Garcia, Mario (Cognizant)"/>
    <x v="0"/>
    <x v="3"/>
    <s v="Other"/>
    <d v="2021-05-05T13:22:04"/>
    <d v="2021-05-05T13:50:13"/>
    <s v="Apuy Garcia, Mario (Cognizant)"/>
    <s v="Item"/>
    <s v="sites/FCGSharePoint/ECC/Lists/DL online requests"/>
  </r>
  <r>
    <x v="81"/>
    <s v="Stop Sadi "/>
    <s v="Corrales Escoto, Sofia (Cognizant)"/>
    <x v="0"/>
    <x v="0"/>
    <s v="Phone# and email matches with acct"/>
    <d v="2021-05-05T13:22:05"/>
    <d v="2021-05-10T07:42:35"/>
    <s v="Benavides Navas, Jenner (Cognizant)"/>
    <s v="Item"/>
    <s v="sites/FCGSharePoint/ECC/Lists/DL online requests"/>
  </r>
  <r>
    <x v="81"/>
    <s v="Iniciar Jorge "/>
    <s v="Corrales Escoto, Sofia (Cognizant)"/>
    <x v="0"/>
    <x v="3"/>
    <s v="Phone# and email matches with acct"/>
    <d v="2021-05-05T13:22:21"/>
    <d v="2021-05-10T21:28:31"/>
    <s v="Benavides Navas, Jenner (Cognizant)"/>
    <s v="Item"/>
    <s v="sites/FCGSharePoint/ECC/Lists/DL online requests"/>
  </r>
  <r>
    <x v="82"/>
    <s v="Stop cathy"/>
    <s v="Madriz Perez, Rafael (Cognizant)"/>
    <x v="0"/>
    <x v="0"/>
    <s v="Phone# and email matches with acct"/>
    <d v="2021-05-06T12:21:26"/>
    <d v="2021-05-06T12:31:45"/>
    <s v="Apuy Garcia, Mario (Cognizant)"/>
    <s v="Item"/>
    <s v="sites/FCGSharePoint/ECC/Lists/DL online requests"/>
  </r>
  <r>
    <x v="82"/>
    <s v="Stop Kim"/>
    <s v="Madriz Perez, Rafael (Cognizant)"/>
    <x v="0"/>
    <x v="0"/>
    <s v="Phone# and email matches with acct"/>
    <d v="2021-05-06T12:21:43"/>
    <d v="2021-05-06T14:52:36"/>
    <s v="Apuy Garcia, Mario (Cognizant)"/>
    <s v="Item"/>
    <s v="sites/FCGSharePoint/ECC/Lists/DL online requests"/>
  </r>
  <r>
    <x v="82"/>
    <s v="Reedy Caitlin"/>
    <s v="Madriz Perez, Rafael (Cognizant)"/>
    <x v="0"/>
    <x v="1"/>
    <s v="Other"/>
    <d v="2021-05-06T12:22:02"/>
    <d v="2021-05-06T14:32:12"/>
    <s v="Apuy Garcia, Mario (Cognizant)"/>
    <s v="Item"/>
    <s v="sites/FCGSharePoint/ECC/Lists/DL online requests"/>
  </r>
  <r>
    <x v="82"/>
    <s v="Discontinue Amanda"/>
    <s v="Madriz Perez, Rafael (Cognizant)"/>
    <x v="0"/>
    <x v="0"/>
    <s v="Phone# and email matches with acct"/>
    <d v="2021-05-06T12:22:19"/>
    <d v="2021-05-06T14:06:18"/>
    <s v="Apuy Garcia, Mario (Cognizant)"/>
    <s v="Item"/>
    <s v="sites/FCGSharePoint/ECC/Lists/DL online requests"/>
  </r>
  <r>
    <x v="82"/>
    <s v="Start Jhon"/>
    <s v="Madriz Perez, Rafael (Cognizant)"/>
    <x v="0"/>
    <x v="3"/>
    <s v="Other"/>
    <d v="2021-05-06T12:22:35"/>
    <d v="2021-05-06T14:28:01"/>
    <s v="Apuy Garcia, Mario (Cognizant)"/>
    <s v="Item"/>
    <s v="sites/FCGSharePoint/ECC/Lists/DL online requests"/>
  </r>
  <r>
    <x v="82"/>
    <s v="New Brian"/>
    <s v="Corrales Escoto, Sofia (Cognizant)"/>
    <x v="0"/>
    <x v="2"/>
    <s v="Phone# and email matches with acct"/>
    <d v="2021-05-06T12:24:37"/>
    <d v="2021-05-10T21:10:54"/>
    <s v="Apuy Garcia, Mario (Cognizant)"/>
    <s v="Item"/>
    <s v="sites/FCGSharePoint/ECC/Lists/DL online requests"/>
  </r>
  <r>
    <x v="82"/>
    <s v="Stop Jill"/>
    <s v="Corrales Escoto, Sofia (Cognizant)"/>
    <x v="0"/>
    <x v="0"/>
    <s v="Phone# and email matches with acct"/>
    <d v="2021-05-06T12:24:52"/>
    <d v="2021-05-06T15:37:46"/>
    <s v="Apuy Garcia, Mario (Cognizant)"/>
    <s v="Item"/>
    <s v="sites/FCGSharePoint/ECC/Lists/DL online requests"/>
  </r>
  <r>
    <x v="82"/>
    <s v="Transfer Carol"/>
    <s v="Corrales Escoto, Sofia (Cognizant)"/>
    <x v="0"/>
    <x v="1"/>
    <s v="Phone# and email matches with acct"/>
    <d v="2021-05-06T12:25:11"/>
    <d v="2021-05-10T20:09:19"/>
    <s v="Apuy Garcia, Mario (Cognizant)"/>
    <s v="Item"/>
    <s v="sites/FCGSharePoint/ECC/Lists/DL online requests"/>
  </r>
  <r>
    <x v="82"/>
    <s v="Stop Rene"/>
    <s v="Corrales Escoto, Sofia (Cognizant)"/>
    <x v="0"/>
    <x v="0"/>
    <s v="Phone# and email matches with acct"/>
    <d v="2021-05-06T12:25:28"/>
    <d v="2021-05-10T07:42:35"/>
    <s v="Apuy Garcia, Mario (Cognizant)"/>
    <s v="Item"/>
    <s v="sites/FCGSharePoint/ECC/Lists/DL online requests"/>
  </r>
  <r>
    <x v="82"/>
    <s v="Start David"/>
    <s v="Corrales Escoto, Sofia (Cognizant)"/>
    <x v="0"/>
    <x v="2"/>
    <s v="Phone# and email matches with acct"/>
    <d v="2021-05-06T12:25:46"/>
    <d v="2021-05-10T15:03:45"/>
    <s v="Apuy Garcia, Mario (Cognizant)"/>
    <s v="Item"/>
    <s v="sites/FCGSharePoint/ECC/Lists/DL online requests"/>
  </r>
  <r>
    <x v="82"/>
    <s v="Turn Wendy "/>
    <s v="Apuy Garcia, Mario (Cognizant)"/>
    <x v="0"/>
    <x v="2"/>
    <s v="Phone# and email matches with acct"/>
    <d v="2021-05-06T14:02:36"/>
    <d v="2021-05-06T14:19:17"/>
    <s v="Apuy Garcia, Mario (Cognizant)"/>
    <s v="Item"/>
    <s v="sites/FCGSharePoint/ECC/Lists/DL online requests"/>
  </r>
  <r>
    <x v="82"/>
    <s v="Service Ann"/>
    <s v="Apuy Garcia, Mario (Cognizant)"/>
    <x v="0"/>
    <x v="0"/>
    <s v="Phone# and email matches with acct"/>
    <d v="2021-05-06T14:03:01"/>
    <d v="2021-05-06T14:24:50"/>
    <s v="Apuy Garcia, Mario (Cognizant)"/>
    <s v="Item"/>
    <s v="sites/FCGSharePoint/ECC/Lists/DL online requests"/>
  </r>
  <r>
    <x v="82"/>
    <s v="Stop Annaliese"/>
    <s v="Apuy Garcia, Mario (Cognizant)"/>
    <x v="0"/>
    <x v="0"/>
    <s v="Phone# and email matches with acct"/>
    <d v="2021-05-06T14:20:46"/>
    <d v="2021-05-08T14:17:21"/>
    <s v="Apuy Garcia, Mario (Cognizant)"/>
    <s v="Item"/>
    <s v="sites/FCGSharePoint/ECC/Lists/DL online requests"/>
  </r>
  <r>
    <x v="82"/>
    <s v="Stop Jessica"/>
    <s v="Leiton Benavides, Stefany (Cognizant)"/>
    <x v="0"/>
    <x v="0"/>
    <s v="Phone# and email matches with acct"/>
    <d v="2021-05-06T14:27:49"/>
    <d v="2021-05-07T03:29:59"/>
    <s v="Apuy Garcia, Mario (Cognizant)"/>
    <s v="Item"/>
    <s v="sites/FCGSharePoint/ECC/Lists/DL online requests"/>
  </r>
  <r>
    <x v="82"/>
    <s v="Stop Debbie"/>
    <s v="Leiton Benavides, Stefany (Cognizant)"/>
    <x v="0"/>
    <x v="0"/>
    <s v="Phone# and email matches with acct"/>
    <d v="2021-05-06T14:28:16"/>
    <d v="2021-05-07T03:30:17"/>
    <s v="Apuy Garcia, Mario (Cognizant)"/>
    <s v="Item"/>
    <s v="sites/FCGSharePoint/ECC/Lists/DL online requests"/>
  </r>
  <r>
    <x v="82"/>
    <s v="Gas Ariel"/>
    <s v="Chacon Alfaro, Wilberth (Cognizant)"/>
    <x v="0"/>
    <x v="1"/>
    <s v="Verification not passed"/>
    <d v="2021-05-06T14:31:55"/>
    <d v="2021-05-10T20:38:14"/>
    <s v="Apuy Garcia, Mario (Cognizant)"/>
    <s v="Item"/>
    <s v="sites/FCGSharePoint/ECC/Lists/DL online requests"/>
  </r>
  <r>
    <x v="82"/>
    <s v="Activate Leland"/>
    <s v="Chacon Alfaro, Wilberth (Cognizant)"/>
    <x v="0"/>
    <x v="2"/>
    <s v="Phone# and email matches with acct"/>
    <d v="2021-05-06T21:32:01"/>
    <d v="2021-05-06T21:32:01"/>
    <s v="Chacon Alfaro, Wilberth (Cognizant)"/>
    <s v="Item"/>
    <s v="sites/FCGSharePoint/ECC/Lists/DL online requests"/>
  </r>
  <r>
    <x v="82"/>
    <s v="7790 Ross"/>
    <s v="Chacon Alfaro, Wilberth (Cognizant)"/>
    <x v="0"/>
    <x v="3"/>
    <s v="Other"/>
    <d v="2021-05-06T21:33:44"/>
    <d v="2021-05-06T21:33:44"/>
    <s v="Chacon Alfaro, Wilberth (Cognizant)"/>
    <s v="Item"/>
    <s v="sites/FCGSharePoint/ECC/Lists/DL online requests"/>
  </r>
  <r>
    <x v="82"/>
    <s v="Stop Maria"/>
    <s v="Chacon Alfaro, Wilberth (Cognizant)"/>
    <x v="0"/>
    <x v="0"/>
    <s v="Verification not passed"/>
    <d v="2021-05-06T21:36:30"/>
    <d v="2021-05-10T20:39:38"/>
    <s v="Chacon Alfaro, Wilberth (Cognizant)"/>
    <s v="Item"/>
    <s v="sites/FCGSharePoint/ECC/Lists/DL online requests"/>
  </r>
  <r>
    <x v="82"/>
    <s v="Gas Michael"/>
    <s v="Chacon Alfaro, Wilberth (Cognizant)"/>
    <x v="0"/>
    <x v="2"/>
    <s v="Phone# and email matches with acct"/>
    <d v="2021-05-06T21:46:51"/>
    <d v="2021-05-06T21:46:51"/>
    <s v="Chacon Alfaro, Wilberth (Cognizant)"/>
    <s v="Item"/>
    <s v="sites/FCGSharePoint/ECC/Lists/DL online requests"/>
  </r>
  <r>
    <x v="82"/>
    <s v="Active Luis"/>
    <s v="Leiton Benavides, Stefany (Cognizant)"/>
    <x v="0"/>
    <x v="2"/>
    <s v="Other"/>
    <d v="2021-05-06T23:22:19"/>
    <d v="2021-05-07T06:32:43"/>
    <s v="Chacon Alfaro, Wilberth (Cognizant)"/>
    <s v="Item"/>
    <s v="sites/FCGSharePoint/ECC/Lists/DL online requests"/>
  </r>
  <r>
    <x v="83"/>
    <s v="Service Ira"/>
    <s v="Madriz Perez, Rafael (Cognizant)"/>
    <x v="0"/>
    <x v="0"/>
    <s v="Phone# and email matches with acct"/>
    <d v="2021-05-07T13:34:12"/>
    <d v="2021-05-10T09:44:21"/>
    <s v="Apuy Garcia, Mario (Cognizant)"/>
    <s v="Item"/>
    <s v="sites/FCGSharePoint/ECC/Lists/DL online requests"/>
  </r>
  <r>
    <x v="83"/>
    <s v=" New Erick "/>
    <s v="Madriz Perez, Rafael (Cognizant)"/>
    <x v="0"/>
    <x v="1"/>
    <s v="Other"/>
    <d v="2021-05-07T13:34:31"/>
    <d v="2021-05-07T14:12:53"/>
    <s v="Apuy Garcia, Mario (Cognizant)"/>
    <s v="Item"/>
    <s v="sites/FCGSharePoint/ECC/Lists/DL online requests"/>
  </r>
  <r>
    <x v="83"/>
    <s v="Activate Nicole "/>
    <s v="Madriz Perez, Rafael (Cognizant)"/>
    <x v="0"/>
    <x v="3"/>
    <s v="Other"/>
    <d v="2021-05-07T13:34:59"/>
    <d v="2021-05-07T14:12:05"/>
    <s v="Apuy Garcia, Mario (Cognizant)"/>
    <s v="Item"/>
    <s v="sites/FCGSharePoint/ECC/Lists/DL online requests"/>
  </r>
  <r>
    <x v="83"/>
    <s v="1118817 Lilia"/>
    <s v="Apuy Garcia, Mario (Cognizant)"/>
    <x v="0"/>
    <x v="0"/>
    <s v="Phone# and email matches with acct"/>
    <d v="2021-05-07T13:37:35"/>
    <d v="2021-05-07T15:05:58"/>
    <s v="Apuy Garcia, Mario (Cognizant)"/>
    <s v="Item"/>
    <s v="sites/FCGSharePoint/ECC/Lists/DL online requests"/>
  </r>
  <r>
    <x v="83"/>
    <s v="Start Santee"/>
    <s v="Apuy Garcia, Mario (Cognizant)"/>
    <x v="0"/>
    <x v="2"/>
    <s v="Phone# and email matches with acct"/>
    <d v="2021-05-07T13:37:51"/>
    <d v="2021-05-07T15:04:41"/>
    <s v="Apuy Garcia, Mario (Cognizant)"/>
    <s v="Item"/>
    <s v="sites/FCGSharePoint/ECC/Lists/DL online requests"/>
  </r>
  <r>
    <x v="83"/>
    <s v="Terminate Pamela "/>
    <s v="Apuy Garcia, Mario (Cognizant)"/>
    <x v="0"/>
    <x v="0"/>
    <s v="Phone# and email matches with acct"/>
    <d v="2021-05-07T13:38:06"/>
    <d v="2021-05-07T15:06:59"/>
    <s v="Apuy Garcia, Mario (Cognizant)"/>
    <s v="Item"/>
    <s v="sites/FCGSharePoint/ECC/Lists/DL online requests"/>
  </r>
  <r>
    <x v="83"/>
    <s v="639 Stephen "/>
    <s v="Apuy Garcia, Mario (Cognizant)"/>
    <x v="0"/>
    <x v="2"/>
    <s v="Phone# and email matches with acct"/>
    <d v="2021-05-07T13:38:21"/>
    <d v="2021-05-08T14:11:34"/>
    <s v="Apuy Garcia, Mario (Cognizant)"/>
    <s v="Item"/>
    <s v="sites/FCGSharePoint/ECC/Lists/DL online requests"/>
  </r>
  <r>
    <x v="83"/>
    <s v="Stop troy"/>
    <s v="Leiton Benavides, Stefany (Cognizant)"/>
    <x v="0"/>
    <x v="0"/>
    <s v="Phone# and email matches with acct"/>
    <d v="2021-05-07T20:05:43"/>
    <d v="2021-05-07T20:05:43"/>
    <s v="Chacon Alfaro, Wilberth (Cognizant)"/>
    <s v="Item"/>
    <s v="sites/FCGSharePoint/ECC/Lists/DL online requests"/>
  </r>
  <r>
    <x v="83"/>
    <s v="Service Susan"/>
    <s v="Chacon Alfaro, Wilberth (Cognizant)"/>
    <x v="0"/>
    <x v="2"/>
    <s v="Phone# and email matches with acct"/>
    <d v="2021-05-07T20:30:58"/>
    <d v="2021-05-31T23:08:20"/>
    <s v="Chacon Alfaro, Wilberth (Cognizant)"/>
    <s v="Item"/>
    <s v="sites/FCGSharePoint/ECC/Lists/DL online requests"/>
  </r>
  <r>
    <x v="83"/>
    <s v="1026409 Renette"/>
    <s v="Chacon Alfaro, Wilberth (Cognizant)"/>
    <x v="0"/>
    <x v="1"/>
    <s v="Other"/>
    <d v="2021-05-07T20:35:05"/>
    <d v="2021-06-04T20:18:59"/>
    <s v="Chacon Alfaro, Wilberth (Cognizant)"/>
    <s v="Item"/>
    <s v="sites/FCGSharePoint/ECC/Lists/DL online requests"/>
  </r>
  <r>
    <x v="83"/>
    <s v="Activate Kexus"/>
    <s v="Chacon Alfaro, Wilberth (Cognizant)"/>
    <x v="0"/>
    <x v="2"/>
    <s v="Phone# and email matches with acct"/>
    <d v="2021-05-07T21:25:26"/>
    <d v="2021-05-07T21:25:26"/>
    <s v="Chacon Alfaro, Wilberth (Cognizant)"/>
    <s v="Item"/>
    <s v="sites/FCGSharePoint/ECC/Lists/DL online requests"/>
  </r>
  <r>
    <x v="83"/>
    <s v="Please Nazario"/>
    <s v="Chacon Alfaro, Wilberth (Cognizant)"/>
    <x v="0"/>
    <x v="2"/>
    <s v="Phone# and email matches with acct"/>
    <d v="2021-05-07T22:17:54"/>
    <d v="2021-05-08T19:21:10"/>
    <s v="Chacon Alfaro, Wilberth (Cognizant)"/>
    <s v="Item"/>
    <s v="sites/FCGSharePoint/ECC/Lists/DL online requests"/>
  </r>
  <r>
    <x v="83"/>
    <s v="Service RM"/>
    <s v="Chacon Alfaro, Wilberth (Cognizant)"/>
    <x v="0"/>
    <x v="2"/>
    <s v="Phone# and email matches with acct"/>
    <d v="2021-05-07T22:36:30"/>
    <d v="2021-05-07T22:36:30"/>
    <s v="Chacon Alfaro, Wilberth (Cognizant)"/>
    <s v="Item"/>
    <s v="sites/FCGSharePoint/ECC/Lists/DL online requests"/>
  </r>
  <r>
    <x v="83"/>
    <s v="Please Shana"/>
    <s v="Leiton Benavides, Stefany (Cognizant)"/>
    <x v="0"/>
    <x v="0"/>
    <s v="Phone# and email matches with acct"/>
    <d v="2021-05-07T22:54:09"/>
    <d v="2021-05-13T01:44:50"/>
    <s v="Chacon Alfaro, Wilberth (Cognizant)"/>
    <s v="Item"/>
    <s v="sites/FCGSharePoint/ECC/Lists/DL online requests"/>
  </r>
  <r>
    <x v="84"/>
    <s v="Gas Bettina "/>
    <s v="Benavides Navas, Jenner (Cognizant)"/>
    <x v="0"/>
    <x v="2"/>
    <s v="Other"/>
    <d v="2021-05-08T11:00:38"/>
    <d v="2021-05-12T14:30:27"/>
    <s v="Benavides Navas, Jenner (Cognizant)"/>
    <s v="Item"/>
    <s v="sites/FCGSharePoint/ECC/Lists/DL online requests"/>
  </r>
  <r>
    <x v="84"/>
    <s v="Lexeika Jordan "/>
    <s v="Apuy Garcia, Mario (Cognizant)"/>
    <x v="0"/>
    <x v="2"/>
    <s v="Phone# and email matches with acct"/>
    <d v="2021-05-08T11:01:19"/>
    <d v="2021-05-08T14:05:55"/>
    <s v="Benavides Navas, Jenner (Cognizant)"/>
    <s v="Item"/>
    <s v="sites/FCGSharePoint/ECC/Lists/DL online requests"/>
  </r>
  <r>
    <x v="84"/>
    <s v="Stop BH"/>
    <s v="Apuy Garcia, Mario (Cognizant)"/>
    <x v="0"/>
    <x v="0"/>
    <s v="Phone# and email matches with acct"/>
    <d v="2021-05-08T11:01:48"/>
    <d v="2021-05-08T14:07:21"/>
    <s v="Benavides Navas, Jenner (Cognizant)"/>
    <s v="Item"/>
    <s v="sites/FCGSharePoint/ECC/Lists/DL online requests"/>
  </r>
  <r>
    <x v="84"/>
    <s v="Stop Lisa"/>
    <s v="Benavides Navas, Jenner (Cognizant)"/>
    <x v="0"/>
    <x v="0"/>
    <s v="Phone# and email matches with acct"/>
    <d v="2021-05-08T12:35:45"/>
    <d v="2021-05-08T13:06:46"/>
    <s v="Benavides Navas, Jenner (Cognizant)"/>
    <s v="Item"/>
    <s v="sites/FCGSharePoint/ECC/Lists/DL online requests"/>
  </r>
  <r>
    <x v="84"/>
    <s v="Gas Taylor"/>
    <s v="Chacon Alfaro, Wilberth (Cognizant)"/>
    <x v="0"/>
    <x v="2"/>
    <s v="Phone# and email matches with acct"/>
    <d v="2021-05-08T22:19:53"/>
    <d v="2021-05-09T21:58:32"/>
    <s v="Chacon Alfaro, Wilberth (Cognizant)"/>
    <s v="Item"/>
    <s v="sites/FCGSharePoint/ECC/Lists/DL online requests"/>
  </r>
  <r>
    <x v="84"/>
    <s v="Stop Nicholas"/>
    <s v="Chacon Alfaro, Wilberth (Cognizant)"/>
    <x v="0"/>
    <x v="0"/>
    <s v="Phone# and email matches with acct"/>
    <d v="2021-05-08T22:25:34"/>
    <d v="2021-05-08T22:25:34"/>
    <s v="Chacon Alfaro, Wilberth (Cognizant)"/>
    <s v="Item"/>
    <s v="sites/FCGSharePoint/ECC/Lists/DL online requests"/>
  </r>
  <r>
    <x v="84"/>
    <s v="Stop Orquid47"/>
    <s v="Chacon Alfaro, Wilberth (Cognizant)"/>
    <x v="0"/>
    <x v="0"/>
    <s v="Verification not passed"/>
    <d v="2021-05-08T22:28:45"/>
    <d v="2021-05-10T20:44:09"/>
    <s v="Chacon Alfaro, Wilberth (Cognizant)"/>
    <s v="Item"/>
    <s v="sites/FCGSharePoint/ECC/Lists/DL online requests"/>
  </r>
  <r>
    <x v="84"/>
    <s v="Gas Holly"/>
    <s v="Chacon Alfaro, Wilberth (Cognizant)"/>
    <x v="0"/>
    <x v="3"/>
    <s v="Other"/>
    <d v="2021-05-08T22:32:28"/>
    <d v="2021-05-10T20:21:31"/>
    <s v="Chacon Alfaro, Wilberth (Cognizant)"/>
    <s v="Item"/>
    <s v="sites/FCGSharePoint/ECC/Lists/DL online requests"/>
  </r>
  <r>
    <x v="85"/>
    <s v="Stop Ricardo "/>
    <s v="Benavides Navas, Jenner (Cognizant)"/>
    <x v="0"/>
    <x v="0"/>
    <s v="Phone# and email matches with acct"/>
    <d v="2021-05-09T07:10:43"/>
    <d v="2021-05-09T07:20:21"/>
    <s v="Benavides Navas, Jenner (Cognizant)"/>
    <s v="Item"/>
    <s v="sites/FCGSharePoint/ECC/Lists/DL online requests"/>
  </r>
  <r>
    <x v="85"/>
    <s v="New RL"/>
    <s v="Benavides Navas, Jenner (Cognizant)"/>
    <x v="0"/>
    <x v="2"/>
    <s v="Other"/>
    <d v="2021-05-09T07:10:55"/>
    <d v="2021-05-09T08:00:38"/>
    <s v="Benavides Navas, Jenner (Cognizant)"/>
    <s v="Item"/>
    <s v="sites/FCGSharePoint/ECC/Lists/DL online requests"/>
  </r>
  <r>
    <x v="85"/>
    <s v="FL Brian "/>
    <s v="Benavides Navas, Jenner (Cognizant)"/>
    <x v="0"/>
    <x v="3"/>
    <s v="Other"/>
    <d v="2021-05-09T07:11:06"/>
    <d v="2021-05-09T07:29:09"/>
    <s v="Benavides Navas, Jenner (Cognizant)"/>
    <s v="Item"/>
    <s v="sites/FCGSharePoint/ECC/Lists/DL online requests"/>
  </r>
  <r>
    <x v="85"/>
    <s v="Transfer Alicia "/>
    <s v="Benavides Navas, Jenner (Cognizant)"/>
    <x v="0"/>
    <x v="2"/>
    <s v="Other"/>
    <d v="2021-05-09T09:57:22"/>
    <d v="2021-05-09T09:57:22"/>
    <s v="Benavides Navas, Jenner (Cognizant)"/>
    <s v="Item"/>
    <s v="sites/FCGSharePoint/ECC/Lists/DL online requests"/>
  </r>
  <r>
    <x v="85"/>
    <s v="Stop Kent"/>
    <s v="Chacon Alfaro, Wilberth (Cognizant)"/>
    <x v="0"/>
    <x v="0"/>
    <s v="Verification not passed"/>
    <d v="2021-05-09T22:05:06"/>
    <d v="2021-05-31T23:11:39"/>
    <s v="Chacon Alfaro, Wilberth (Cognizant)"/>
    <s v="Item"/>
    <s v="sites/FCGSharePoint/ECC/Lists/DL online requests"/>
  </r>
  <r>
    <x v="85"/>
    <s v="New Patricia"/>
    <s v="Chacon Alfaro, Wilberth (Cognizant)"/>
    <x v="0"/>
    <x v="2"/>
    <s v="Phone# and email matches with acct"/>
    <d v="2021-05-09T22:16:57"/>
    <d v="2021-05-09T22:16:57"/>
    <s v="Chacon Alfaro, Wilberth (Cognizant)"/>
    <s v="Item"/>
    <s v="sites/FCGSharePoint/ECC/Lists/DL online requests"/>
  </r>
  <r>
    <x v="85"/>
    <s v="Stop Sarah"/>
    <s v="Chacon Alfaro, Wilberth (Cognizant)"/>
    <x v="0"/>
    <x v="0"/>
    <s v="Phone# and email matches with acct"/>
    <d v="2021-05-09T22:21:46"/>
    <d v="2021-05-09T22:21:46"/>
    <s v="Chacon Alfaro, Wilberth (Cognizant)"/>
    <s v="Item"/>
    <s v="sites/FCGSharePoint/ECC/Lists/DL online requests"/>
  </r>
  <r>
    <x v="86"/>
    <s v="Start Treharne"/>
    <s v="Corrales Escoto, Sofia (Cognizant)"/>
    <x v="0"/>
    <x v="2"/>
    <s v="Phone# and email matches with acct"/>
    <d v="2021-05-10T08:38:06"/>
    <d v="2021-05-10T19:25:17"/>
    <s v="Benavides Navas, Jenner (Cognizant)"/>
    <s v="Item"/>
    <s v="sites/FCGSharePoint/ECC/Lists/DL online requests"/>
  </r>
  <r>
    <x v="86"/>
    <s v="Stop Valdreana "/>
    <s v="Castro Esquivel, Paola (Cognizant)"/>
    <x v="0"/>
    <x v="0"/>
    <s v="Verification not passed"/>
    <d v="2021-05-10T08:38:33"/>
    <d v="2021-06-04T14:47:19"/>
    <s v="Benavides Navas, Jenner (Cognizant)"/>
    <s v="Item"/>
    <s v="sites/FCGSharePoint/ECC/Lists/DL online requests"/>
  </r>
  <r>
    <x v="86"/>
    <s v="Address Andrew"/>
    <s v="Benavides Navas, Jenner (Cognizant)"/>
    <x v="0"/>
    <x v="2"/>
    <s v="Other"/>
    <d v="2021-05-10T08:39:04"/>
    <d v="2021-05-10T12:54:47"/>
    <s v="Benavides Navas, Jenner (Cognizant)"/>
    <s v="Item"/>
    <s v="sites/FCGSharePoint/ECC/Lists/DL online requests"/>
  </r>
  <r>
    <x v="86"/>
    <s v="New Bernard"/>
    <s v="Benavides Navas, Jenner (Cognizant)"/>
    <x v="0"/>
    <x v="2"/>
    <s v="Other"/>
    <d v="2021-05-10T08:39:39"/>
    <d v="2021-06-04T10:48:13"/>
    <s v="Benavides Navas, Jenner (Cognizant)"/>
    <s v="Item"/>
    <s v="sites/FCGSharePoint/ECC/Lists/DL online requests"/>
  </r>
  <r>
    <x v="86"/>
    <s v="Transfer Tony  "/>
    <s v="Corrales Escoto, Sofia (Cognizant)"/>
    <x v="0"/>
    <x v="1"/>
    <s v="Phone# and email matches with acct"/>
    <d v="2021-05-10T08:40:05"/>
    <d v="2021-05-10T19:24:27"/>
    <s v="Benavides Navas, Jenner (Cognizant)"/>
    <s v="Item"/>
    <s v="sites/FCGSharePoint/ECC/Lists/DL online requests"/>
  </r>
  <r>
    <x v="86"/>
    <s v="Stop kowfam"/>
    <s v="Madriz Perez, Rafael (Cognizant)"/>
    <x v="0"/>
    <x v="0"/>
    <s v="Phone# and email matches with acct"/>
    <d v="2021-05-10T10:22:09"/>
    <d v="2021-05-10T10:48:15"/>
    <s v="Benavides Navas, Jenner (Cognizant)"/>
    <s v="Item"/>
    <s v="sites/FCGSharePoint/ECC/Lists/DL online requests"/>
  </r>
  <r>
    <x v="86"/>
    <s v="Activate Patricia "/>
    <s v="Madriz Perez, Rafael (Cognizant)"/>
    <x v="0"/>
    <x v="2"/>
    <s v="Phone# and email matches with acct"/>
    <d v="2021-05-10T10:22:44"/>
    <d v="2021-05-10T14:59:37"/>
    <s v="Benavides Navas, Jenner (Cognizant)"/>
    <s v="Item"/>
    <s v="sites/FCGSharePoint/ECC/Lists/DL online requests"/>
  </r>
  <r>
    <x v="86"/>
    <s v="Is Dave "/>
    <s v="Madriz Perez, Rafael (Cognizant)"/>
    <x v="0"/>
    <x v="0"/>
    <s v="Phone# and email matches with acct"/>
    <d v="2021-05-10T10:23:30"/>
    <d v="2021-05-10T13:03:48"/>
    <s v="Benavides Navas, Jenner (Cognizant)"/>
    <s v="Item"/>
    <s v="sites/FCGSharePoint/ECC/Lists/DL online requests"/>
  </r>
  <r>
    <x v="86"/>
    <s v="Stop Heidi"/>
    <s v="Castro Esquivel, Paola (Cognizant)"/>
    <x v="0"/>
    <x v="0"/>
    <s v="Balance or any previous transaction"/>
    <d v="2021-05-10T11:18:29"/>
    <d v="2021-05-12T09:25:59"/>
    <s v="Benavides Navas, Jenner (Cognizant)"/>
    <s v="Item"/>
    <s v="sites/FCGSharePoint/ECC/Lists/DL online requests"/>
  </r>
  <r>
    <x v="86"/>
    <s v="New Devon"/>
    <s v="Corrales Escoto, Sofia (Cognizant)"/>
    <x v="0"/>
    <x v="3"/>
    <s v="Phone# and email matches with acct"/>
    <d v="2021-05-10T11:19:20"/>
    <d v="2021-05-10T18:45:38"/>
    <s v="Benavides Navas, Jenner (Cognizant)"/>
    <s v="Item"/>
    <s v="sites/FCGSharePoint/ECC/Lists/DL online requests"/>
  </r>
  <r>
    <x v="86"/>
    <s v="Transfer Bill "/>
    <s v="Benavides Navas, Jenner (Cognizant)"/>
    <x v="0"/>
    <x v="1"/>
    <s v="Other"/>
    <d v="2021-05-10T11:19:33"/>
    <d v="2021-05-10T13:43:15"/>
    <s v="Benavides Navas, Jenner (Cognizant)"/>
    <s v="Item"/>
    <s v="sites/FCGSharePoint/ECC/Lists/DL online requests"/>
  </r>
  <r>
    <x v="86"/>
    <s v="Start Peter "/>
    <s v="Madriz Perez, Rafael (Cognizant)"/>
    <x v="0"/>
    <x v="2"/>
    <s v="Phone# and email matches with acct"/>
    <d v="2021-05-10T11:54:21"/>
    <d v="2021-06-07T10:51:53"/>
    <s v="Benavides Navas, Jenner (Cognizant)"/>
    <s v="Item"/>
    <s v="sites/FCGSharePoint/ECC/Lists/DL online requests"/>
  </r>
  <r>
    <x v="86"/>
    <s v="Start Hilary "/>
    <s v="Corrales Escoto, Sofia (Cognizant)"/>
    <x v="0"/>
    <x v="2"/>
    <s v="Phone# and email matches with acct"/>
    <d v="2021-05-10T11:54:32"/>
    <d v="2021-05-10T18:35:01"/>
    <s v="Benavides Navas, Jenner (Cognizant)"/>
    <s v="Item"/>
    <s v="sites/FCGSharePoint/ECC/Lists/DL online requests"/>
  </r>
  <r>
    <x v="86"/>
    <s v="Stop Steve"/>
    <s v="Castro Esquivel, Paola (Cognizant)"/>
    <x v="0"/>
    <x v="0"/>
    <s v="Phone# and email matches with acct"/>
    <d v="2021-05-10T11:54:43"/>
    <d v="2021-05-10T12:25:43"/>
    <s v="Benavides Navas, Jenner (Cognizant)"/>
    <s v="Item"/>
    <s v="sites/FCGSharePoint/ECC/Lists/DL online requests"/>
  </r>
  <r>
    <x v="86"/>
    <s v="Hello Dani "/>
    <s v="Madriz Perez, Rafael (Cognizant)"/>
    <x v="0"/>
    <x v="1"/>
    <s v="Other"/>
    <d v="2021-05-10T13:04:19"/>
    <d v="2021-05-10T15:11:32"/>
    <s v="Benavides Navas, Jenner (Cognizant)"/>
    <s v="Item"/>
    <s v="sites/FCGSharePoint/ECC/Lists/DL online requests"/>
  </r>
  <r>
    <x v="86"/>
    <s v="Hi Katie "/>
    <s v="Corrales Escoto, Sofia (Cognizant)"/>
    <x v="0"/>
    <x v="2"/>
    <s v="Other"/>
    <d v="2021-05-10T13:04:33"/>
    <d v="2021-05-14T08:01:47"/>
    <s v="Benavides Navas, Jenner (Cognizant)"/>
    <s v="Item"/>
    <s v="sites/FCGSharePoint/ECC/Lists/DL online requests"/>
  </r>
  <r>
    <x v="86"/>
    <s v="Start Jessica "/>
    <s v="Benavides Navas, Jenner (Cognizant)"/>
    <x v="0"/>
    <x v="2"/>
    <s v="Other"/>
    <d v="2021-05-10T13:04:50"/>
    <d v="2021-05-10T13:34:46"/>
    <s v="Benavides Navas, Jenner (Cognizant)"/>
    <s v="Item"/>
    <s v="sites/FCGSharePoint/ECC/Lists/DL online requests"/>
  </r>
  <r>
    <x v="86"/>
    <s v="New Joaquim"/>
    <s v="Chacon Alfaro, Wilberth (Cognizant)"/>
    <x v="0"/>
    <x v="2"/>
    <s v="Phone# and email matches with acct"/>
    <d v="2021-05-10T19:32:34"/>
    <d v="2021-05-10T19:39:47"/>
    <s v="Chacon Alfaro, Wilberth (Cognizant)"/>
    <s v="Item"/>
    <s v="sites/FCGSharePoint/ECC/Lists/DL online requests"/>
  </r>
  <r>
    <x v="86"/>
    <s v="Stop Greg "/>
    <s v="Chacon Alfaro, Wilberth (Cognizant)"/>
    <x v="0"/>
    <x v="0"/>
    <s v="Phone# and email matches with acct"/>
    <d v="2021-05-10T19:39:25"/>
    <d v="2021-05-10T19:39:25"/>
    <s v="Chacon Alfaro, Wilberth (Cognizant)"/>
    <s v="Item"/>
    <s v="sites/FCGSharePoint/ECC/Lists/DL online requests"/>
  </r>
  <r>
    <x v="86"/>
    <s v="Request Reet"/>
    <s v="Chacon Alfaro, Wilberth (Cognizant)"/>
    <x v="0"/>
    <x v="2"/>
    <s v="Phone# and email matches with acct"/>
    <d v="2021-05-10T20:08:17"/>
    <d v="2021-05-10T20:08:17"/>
    <s v="Chacon Alfaro, Wilberth (Cognizant)"/>
    <s v="Item"/>
    <s v="sites/FCGSharePoint/ECC/Lists/DL online requests"/>
  </r>
  <r>
    <x v="86"/>
    <s v="Stop Ryan "/>
    <s v="Chacon Alfaro, Wilberth (Cognizant)"/>
    <x v="0"/>
    <x v="0"/>
    <s v="Phone# and email matches with acct"/>
    <d v="2021-05-10T22:26:03"/>
    <d v="2021-05-10T22:26:03"/>
    <s v="Chacon Alfaro, Wilberth (Cognizant)"/>
    <s v="Item"/>
    <s v="sites/FCGSharePoint/ECC/Lists/DL online requests"/>
  </r>
  <r>
    <x v="86"/>
    <s v="Service Ryan"/>
    <s v="Chacon Alfaro, Wilberth (Cognizant)"/>
    <x v="0"/>
    <x v="2"/>
    <s v="Phone# and email matches with acct"/>
    <d v="2021-05-10T22:39:33"/>
    <d v="2021-05-10T22:39:33"/>
    <s v="Chacon Alfaro, Wilberth (Cognizant)"/>
    <s v="Item"/>
    <s v="sites/FCGSharePoint/ECC/Lists/DL online requests"/>
  </r>
  <r>
    <x v="86"/>
    <s v="Needs Elie"/>
    <s v="Chacon Alfaro, Wilberth (Cognizant)"/>
    <x v="0"/>
    <x v="3"/>
    <s v="Other"/>
    <d v="2021-05-10T23:03:02"/>
    <d v="2021-05-10T23:03:02"/>
    <s v="Chacon Alfaro, Wilberth (Cognizant)"/>
    <s v="Item"/>
    <s v="sites/FCGSharePoint/ECC/Lists/DL online requests"/>
  </r>
  <r>
    <x v="86"/>
    <s v="Needs Karla"/>
    <s v="Chacon Alfaro, Wilberth (Cognizant)"/>
    <x v="0"/>
    <x v="2"/>
    <s v="Other"/>
    <d v="2021-05-10T23:06:19"/>
    <d v="2021-06-24T19:27:48"/>
    <s v="Chacon Alfaro, Wilberth (Cognizant)"/>
    <s v="Item"/>
    <s v="sites/FCGSharePoint/ECC/Lists/DL online requests"/>
  </r>
  <r>
    <x v="86"/>
    <s v="270 lowell"/>
    <s v="Benavides Navas, Jenner (Cognizant)"/>
    <x v="0"/>
    <x v="2"/>
    <s v="Other"/>
    <d v="2021-05-11T08:19:57"/>
    <d v="2021-05-11T08:49:33"/>
    <s v="Apuy Garcia, Mario (Cognizant)"/>
    <s v="Item"/>
    <s v="sites/FCGSharePoint/ECC/Lists/DL online requests"/>
  </r>
  <r>
    <x v="87"/>
    <s v="Stop Mary"/>
    <s v="Castro Esquivel, Paola (Cognizant)"/>
    <x v="0"/>
    <x v="1"/>
    <s v="Verification not passed"/>
    <d v="2021-05-11T08:21:24"/>
    <d v="2021-05-11T11:03:03"/>
    <s v="Apuy Garcia, Mario (Cognizant)"/>
    <s v="Item"/>
    <s v="sites/FCGSharePoint/ECC/Lists/DL online requests"/>
  </r>
  <r>
    <x v="87"/>
    <s v="Service Stephen"/>
    <s v="Madriz Perez, Rafael (Cognizant)"/>
    <x v="0"/>
    <x v="3"/>
    <s v="Other"/>
    <d v="2021-05-11T08:22:04"/>
    <d v="2021-05-11T11:23:26"/>
    <s v="Apuy Garcia, Mario (Cognizant)"/>
    <s v="Item"/>
    <s v="sites/FCGSharePoint/ECC/Lists/DL online requests"/>
  </r>
  <r>
    <x v="87"/>
    <s v="New Kelly"/>
    <s v="Corrales Escoto, Sofia (Cognizant)"/>
    <x v="0"/>
    <x v="2"/>
    <s v="Phone# and email matches with acct"/>
    <d v="2021-05-11T08:22:23"/>
    <d v="2021-05-11T10:35:06"/>
    <s v="Apuy Garcia, Mario (Cognizant)"/>
    <s v="Item"/>
    <s v="sites/FCGSharePoint/ECC/Lists/DL online requests"/>
  </r>
  <r>
    <x v="87"/>
    <s v="Disconnect Mirta"/>
    <s v="Apuy Garcia, Mario (Cognizant)"/>
    <x v="0"/>
    <x v="0"/>
    <s v="Phone# and email matches with acct"/>
    <d v="2021-05-11T08:22:47"/>
    <d v="2021-05-11T11:49:22"/>
    <s v="Apuy Garcia, Mario (Cognizant)"/>
    <s v="Item"/>
    <s v="sites/FCGSharePoint/ECC/Lists/DL online requests"/>
  </r>
  <r>
    <x v="87"/>
    <s v="Activate Caitlyn"/>
    <s v="Benavides Navas, Jenner (Cognizant)"/>
    <x v="0"/>
    <x v="3"/>
    <s v="Other"/>
    <d v="2021-05-11T14:39:11"/>
    <d v="2021-05-12T12:09:43"/>
    <s v="Apuy Garcia, Mario (Cognizant)"/>
    <s v="Item"/>
    <s v="sites/FCGSharePoint/ECC/Lists/DL online requests"/>
  </r>
  <r>
    <x v="87"/>
    <s v="Start Alan"/>
    <s v="Castro Esquivel, Paola (Cognizant)"/>
    <x v="0"/>
    <x v="2"/>
    <s v="Phone# and email matches with acct"/>
    <d v="2021-05-11T14:39:31"/>
    <d v="2021-05-18T15:41:00"/>
    <s v="Apuy Garcia, Mario (Cognizant)"/>
    <s v="Item"/>
    <s v="sites/FCGSharePoint/ECC/Lists/DL online requests"/>
  </r>
  <r>
    <x v="87"/>
    <s v="Account Richelle"/>
    <s v="Apuy Garcia, Mario (Cognizant)"/>
    <x v="0"/>
    <x v="1"/>
    <s v="Phone# and email matches with acct"/>
    <d v="2021-05-11T14:39:55"/>
    <d v="2021-05-11T15:13:52"/>
    <s v="Apuy Garcia, Mario (Cognizant)"/>
    <s v="Item"/>
    <s v="sites/FCGSharePoint/ECC/Lists/DL online requests"/>
  </r>
  <r>
    <x v="88"/>
    <s v="Stop Maria "/>
    <s v="Benavides Navas, Jenner (Cognizant)"/>
    <x v="0"/>
    <x v="0"/>
    <s v="Phone# and email matches with acct"/>
    <d v="2021-05-12T10:27:27"/>
    <d v="2021-05-12T10:27:27"/>
    <s v="Benavides Navas, Jenner (Cognizant)"/>
    <s v="Item"/>
    <s v="sites/FCGSharePoint/ECC/Lists/DL online requests"/>
  </r>
  <r>
    <x v="88"/>
    <s v="Stop Nshipp"/>
    <s v="Apuy Garcia, Mario (Cognizant)"/>
    <x v="0"/>
    <x v="0"/>
    <s v="Phone# and email matches with acct"/>
    <d v="2021-05-12T10:27:49"/>
    <d v="2021-05-12T14:11:04"/>
    <s v="Benavides Navas, Jenner (Cognizant)"/>
    <s v="Item"/>
    <s v="sites/FCGSharePoint/ECC/Lists/DL online requests"/>
  </r>
  <r>
    <x v="88"/>
    <s v="Account Margaret "/>
    <s v="Castro Esquivel, Paola (Cognizant)"/>
    <x v="0"/>
    <x v="0"/>
    <s v="Other"/>
    <d v="2021-05-12T10:28:10"/>
    <d v="2021-05-18T15:40:49"/>
    <s v="Benavides Navas, Jenner (Cognizant)"/>
    <s v="Item"/>
    <s v="sites/FCGSharePoint/ECC/Lists/DL online requests"/>
  </r>
  <r>
    <x v="88"/>
    <s v="New Enrique "/>
    <s v="Madriz Perez, Rafael (Cognizant)"/>
    <x v="0"/>
    <x v="3"/>
    <s v="Other"/>
    <d v="2021-05-12T10:28:41"/>
    <d v="2021-05-12T10:36:21"/>
    <s v="Benavides Navas, Jenner (Cognizant)"/>
    <s v="Item"/>
    <s v="sites/FCGSharePoint/ECC/Lists/DL online requests"/>
  </r>
  <r>
    <x v="88"/>
    <s v="Enrollment Jean "/>
    <s v="Corrales Escoto, Sofia (Cognizant)"/>
    <x v="0"/>
    <x v="1"/>
    <s v="Phone# and email matches with acct"/>
    <d v="2021-05-12T10:29:09"/>
    <d v="2021-05-18T15:38:47"/>
    <s v="Benavides Navas, Jenner (Cognizant)"/>
    <s v="Item"/>
    <s v="sites/FCGSharePoint/ECC/Lists/DL online requests"/>
  </r>
  <r>
    <x v="88"/>
    <s v="Start Mercedes"/>
    <s v="Benavides Navas, Jenner (Cognizant)"/>
    <x v="0"/>
    <x v="2"/>
    <s v="Other"/>
    <d v="2021-05-12T10:29:27"/>
    <d v="2021-05-12T14:28:36"/>
    <s v="Benavides Navas, Jenner (Cognizant)"/>
    <s v="Item"/>
    <s v="sites/FCGSharePoint/ECC/Lists/DL online requests"/>
  </r>
  <r>
    <x v="88"/>
    <s v="950 Alice "/>
    <s v="Apuy Garcia, Mario (Cognizant)"/>
    <x v="0"/>
    <x v="2"/>
    <s v="Verification not passed"/>
    <d v="2021-05-12T10:29:41"/>
    <d v="2021-09-24T08:38:18"/>
    <s v="Benavides Navas, Jenner (Cognizant)"/>
    <s v="Item"/>
    <s v="sites/FCGSharePoint/ECC/Lists/DL online requests"/>
  </r>
  <r>
    <x v="88"/>
    <s v="Stop Chinyanganya"/>
    <s v="Castro Esquivel, Paola (Cognizant)"/>
    <x v="0"/>
    <x v="0"/>
    <s v="Other"/>
    <d v="2021-05-12T10:30:08"/>
    <d v="2021-05-18T15:43:11"/>
    <s v="Benavides Navas, Jenner (Cognizant)"/>
    <s v="Item"/>
    <s v="sites/FCGSharePoint/ECC/Lists/DL online requests"/>
  </r>
  <r>
    <x v="88"/>
    <s v="Stop Danyel"/>
    <s v="Madriz Perez, Rafael (Cognizant)"/>
    <x v="0"/>
    <x v="0"/>
    <s v="Phone# and email matches with acct"/>
    <d v="2021-05-12T10:30:42"/>
    <d v="2021-05-12T13:02:06"/>
    <s v="Benavides Navas, Jenner (Cognizant)"/>
    <s v="Item"/>
    <s v="sites/FCGSharePoint/ECC/Lists/DL online requests"/>
  </r>
  <r>
    <x v="88"/>
    <s v="New Bryan"/>
    <s v="Corrales Escoto, Sofia (Cognizant)"/>
    <x v="0"/>
    <x v="3"/>
    <s v="Phone# and email matches with acct"/>
    <d v="2021-05-12T10:31:59"/>
    <d v="2021-05-12T16:53:37"/>
    <s v="Benavides Navas, Jenner (Cognizant)"/>
    <s v="Item"/>
    <s v="sites/FCGSharePoint/ECC/Lists/DL online requests"/>
  </r>
  <r>
    <x v="88"/>
    <s v="Cancellation Shari"/>
    <s v="Benavides Navas, Jenner (Cognizant)"/>
    <x v="0"/>
    <x v="0"/>
    <s v="Phone# and email matches with acct"/>
    <d v="2021-05-12T10:32:18"/>
    <d v="2021-05-12T11:45:05"/>
    <s v="Benavides Navas, Jenner (Cognizant)"/>
    <s v="Item"/>
    <s v="sites/FCGSharePoint/ECC/Lists/DL online requests"/>
  </r>
  <r>
    <x v="88"/>
    <s v="New Danny "/>
    <s v="Apuy Garcia, Mario (Cognizant)"/>
    <x v="0"/>
    <x v="2"/>
    <s v="Other"/>
    <d v="2021-05-12T10:32:44"/>
    <d v="2021-05-12T14:10:11"/>
    <s v="Benavides Navas, Jenner (Cognizant)"/>
    <s v="Item"/>
    <s v="sites/FCGSharePoint/ECC/Lists/DL online requests"/>
  </r>
  <r>
    <x v="88"/>
    <s v="Start Kai"/>
    <s v="Castro Esquivel, Paola (Cognizant)"/>
    <x v="0"/>
    <x v="2"/>
    <s v="Phone# and email matches with acct"/>
    <d v="2021-05-12T10:33:06"/>
    <d v="2021-05-18T15:43:27"/>
    <s v="Benavides Navas, Jenner (Cognizant)"/>
    <s v="Item"/>
    <s v="sites/FCGSharePoint/ECC/Lists/DL online requests"/>
  </r>
  <r>
    <x v="88"/>
    <s v="Natural Doodle "/>
    <s v="Madriz Perez, Rafael (Cognizant)"/>
    <x v="0"/>
    <x v="3"/>
    <s v="Other"/>
    <d v="2021-05-12T10:33:32"/>
    <d v="2021-05-12T14:22:01"/>
    <s v="Benavides Navas, Jenner (Cognizant)"/>
    <s v="Item"/>
    <s v="sites/FCGSharePoint/ECC/Lists/DL online requests"/>
  </r>
  <r>
    <x v="88"/>
    <s v="Stop Julie"/>
    <s v="Corrales Escoto, Sofia (Cognizant)"/>
    <x v="0"/>
    <x v="0"/>
    <s v="Phone# and email matches with acct"/>
    <d v="2021-05-12T10:34:25"/>
    <d v="2021-05-12T16:27:55"/>
    <s v="Benavides Navas, Jenner (Cognizant)"/>
    <s v="Item"/>
    <s v="sites/FCGSharePoint/ECC/Lists/DL online requests"/>
  </r>
  <r>
    <x v="88"/>
    <s v="New Danny"/>
    <s v="Vargas Aguero, Gabriel (Cognizant)"/>
    <x v="0"/>
    <x v="3"/>
    <s v="Verification not passed"/>
    <d v="2021-05-12T10:34:49"/>
    <d v="2021-05-12T10:43:18"/>
    <s v="Benavides Navas, Jenner (Cognizant)"/>
    <s v="Item"/>
    <s v="sites/FCGSharePoint/ECC/Lists/DL online requests"/>
  </r>
  <r>
    <x v="88"/>
    <s v="New Mariana"/>
    <s v="Castro Esquivel, Paola (Cognizant)"/>
    <x v="0"/>
    <x v="2"/>
    <s v="Phone# and email matches with acct"/>
    <d v="2021-05-12T14:41:02"/>
    <d v="2021-05-18T15:43:40"/>
    <s v="Apuy Garcia, Mario (Cognizant)"/>
    <s v="Item"/>
    <s v="sites/FCGSharePoint/ECC/Lists/DL online requests"/>
  </r>
  <r>
    <x v="88"/>
    <s v="New Catherine "/>
    <s v="Madriz Perez, Rafael (Cognizant)"/>
    <x v="0"/>
    <x v="3"/>
    <s v="Other"/>
    <d v="2021-05-12T14:41:20"/>
    <d v="2021-05-12T17:12:44"/>
    <s v="Apuy Garcia, Mario (Cognizant)"/>
    <s v="Item"/>
    <s v="sites/FCGSharePoint/ECC/Lists/DL online requests"/>
  </r>
  <r>
    <x v="88"/>
    <s v="Next Caren"/>
    <s v="Corrales Escoto, Sofia (Cognizant)"/>
    <x v="0"/>
    <x v="1"/>
    <s v="Other"/>
    <d v="2021-05-12T14:41:42"/>
    <d v="2021-05-12T18:42:34"/>
    <s v="Apuy Garcia, Mario (Cognizant)"/>
    <s v="Item"/>
    <s v="sites/FCGSharePoint/ECC/Lists/DL online requests"/>
  </r>
  <r>
    <x v="88"/>
    <s v="Activate Jose"/>
    <s v="Castro Esquivel, Paola (Cognizant)"/>
    <x v="0"/>
    <x v="2"/>
    <s v="Phone# and email matches with acct"/>
    <d v="2021-05-12T14:42:00"/>
    <d v="2021-05-18T15:43:51"/>
    <s v="Apuy Garcia, Mario (Cognizant)"/>
    <s v="Item"/>
    <s v="sites/FCGSharePoint/ECC/Lists/DL online requests"/>
  </r>
  <r>
    <x v="88"/>
    <s v="Stop Jamie"/>
    <s v="Madriz Perez, Rafael (Cognizant)"/>
    <x v="0"/>
    <x v="4"/>
    <s v="Balance or any previous transaction"/>
    <d v="2021-05-12T14:42:18"/>
    <d v="2021-05-12T16:11:11"/>
    <s v="Apuy Garcia, Mario (Cognizant)"/>
    <s v="Item"/>
    <s v="sites/FCGSharePoint/ECC/Lists/DL online requests"/>
  </r>
  <r>
    <x v="88"/>
    <s v="New Rebeca"/>
    <s v="Corrales Escoto, Sofia (Cognizant)"/>
    <x v="0"/>
    <x v="2"/>
    <s v="Phone# and email matches with acct"/>
    <d v="2021-05-12T14:42:35"/>
    <d v="2021-05-14T07:22:58"/>
    <s v="Apuy Garcia, Mario (Cognizant)"/>
    <s v="Item"/>
    <s v="sites/FCGSharePoint/ECC/Lists/DL online requests"/>
  </r>
  <r>
    <x v="88"/>
    <s v="Stop Courney"/>
    <s v="Castro Esquivel, Paola (Cognizant)"/>
    <x v="0"/>
    <x v="0"/>
    <s v="Phone# and email matches with acct"/>
    <d v="2021-05-12T14:42:56"/>
    <d v="2021-05-12T15:14:02"/>
    <s v="Apuy Garcia, Mario (Cognizant)"/>
    <s v="Item"/>
    <s v="sites/FCGSharePoint/ECC/Lists/DL online requests"/>
  </r>
  <r>
    <x v="88"/>
    <s v="Eduardo Stop"/>
    <s v="Leiton Benavides, Stefany (Cognizant)"/>
    <x v="0"/>
    <x v="0"/>
    <s v="Phone# and email matches with acct"/>
    <d v="2021-05-13T09:11:57"/>
    <d v="2021-05-21T03:00:01"/>
    <s v="Apuy Garcia, Mario (Cognizant)"/>
    <s v="Item"/>
    <s v="sites/FCGSharePoint/ECC/Lists/DL online requests"/>
  </r>
  <r>
    <x v="88"/>
    <s v="New Cristine"/>
    <s v="Leiton Benavides, Stefany (Cognizant)"/>
    <x v="0"/>
    <x v="3"/>
    <s v="Other"/>
    <d v="2021-05-13T09:12:41"/>
    <d v="2021-05-13T09:16:38"/>
    <s v="Apuy Garcia, Mario (Cognizant)"/>
    <s v="Item"/>
    <s v="sites/FCGSharePoint/ECC/Lists/DL online requests"/>
  </r>
  <r>
    <x v="88"/>
    <s v="Dana Stop"/>
    <s v="Leiton Benavides, Stefany (Cognizant)"/>
    <x v="0"/>
    <x v="0"/>
    <s v="Phone# and email matches with acct"/>
    <d v="2021-05-13T09:13:19"/>
    <d v="2021-05-13T09:15:41"/>
    <s v="Apuy Garcia, Mario (Cognizant)"/>
    <s v="Item"/>
    <s v="sites/FCGSharePoint/ECC/Lists/DL online requests"/>
  </r>
  <r>
    <x v="89"/>
    <s v="1336 Deana"/>
    <s v="Apuy Garcia, Mario (Cognizant)"/>
    <x v="0"/>
    <x v="2"/>
    <s v="Phone# and email matches with acct"/>
    <d v="2021-05-13T09:15:30"/>
    <d v="2021-05-13T12:24:15"/>
    <s v="Apuy Garcia, Mario (Cognizant)"/>
    <s v="Item"/>
    <s v="sites/FCGSharePoint/ECC/Lists/DL online requests"/>
  </r>
  <r>
    <x v="89"/>
    <s v="Stop Capehart "/>
    <s v="Madriz Perez, Rafael (Cognizant)"/>
    <x v="0"/>
    <x v="0"/>
    <s v="Phone# and email matches with acct"/>
    <d v="2021-05-13T13:11:38"/>
    <d v="2021-05-13T13:47:52"/>
    <s v="Apuy Garcia, Mario (Cognizant)"/>
    <s v="Item"/>
    <s v="sites/FCGSharePoint/ECC/Lists/DL online requests"/>
  </r>
  <r>
    <x v="89"/>
    <s v="New Heatherd"/>
    <s v="Corrales Escoto, Sofia (Cognizant)"/>
    <x v="0"/>
    <x v="2"/>
    <s v="Phone# and email matches with acct"/>
    <d v="2021-05-13T13:12:05"/>
    <d v="2021-05-14T06:32:58"/>
    <s v="Apuy Garcia, Mario (Cognizant)"/>
    <s v="Item"/>
    <s v="sites/FCGSharePoint/ECC/Lists/DL online requests"/>
  </r>
  <r>
    <x v="89"/>
    <s v="New Caroline"/>
    <s v="Madriz Perez, Rafael (Cognizant)"/>
    <x v="0"/>
    <x v="2"/>
    <s v="Verification not passed"/>
    <d v="2021-05-13T13:12:28"/>
    <d v="2021-05-13T15:16:54"/>
    <s v="Apuy Garcia, Mario (Cognizant)"/>
    <s v="Item"/>
    <s v="sites/FCGSharePoint/ECC/Lists/DL online requests"/>
  </r>
  <r>
    <x v="89"/>
    <s v="Stop Yosef"/>
    <s v="Corrales Escoto, Sofia (Cognizant)"/>
    <x v="0"/>
    <x v="0"/>
    <s v="Phone# and email matches with acct"/>
    <d v="2021-05-13T13:12:52"/>
    <d v="2021-05-14T06:22:25"/>
    <s v="Apuy Garcia, Mario (Cognizant)"/>
    <s v="Item"/>
    <s v="sites/FCGSharePoint/ECC/Lists/DL online requests"/>
  </r>
  <r>
    <x v="89"/>
    <s v="Starting Guido"/>
    <s v="Madriz Perez, Rafael (Cognizant)"/>
    <x v="0"/>
    <x v="2"/>
    <s v="Phone# and email matches with acct"/>
    <d v="2021-05-13T13:13:16"/>
    <d v="2021-05-14T16:11:52"/>
    <s v="Apuy Garcia, Mario (Cognizant)"/>
    <s v="Item"/>
    <s v="sites/FCGSharePoint/ECC/Lists/DL online requests"/>
  </r>
  <r>
    <x v="89"/>
    <s v="Start Jessica "/>
    <s v="Corrales Escoto, Sofia (Cognizant)"/>
    <x v="0"/>
    <x v="2"/>
    <s v="Phone# and email matches with acct"/>
    <d v="2021-05-13T13:13:41"/>
    <d v="2021-05-14T06:00:48"/>
    <s v="Apuy Garcia, Mario (Cognizant)"/>
    <s v="Item"/>
    <s v="sites/FCGSharePoint/ECC/Lists/DL online requests"/>
  </r>
  <r>
    <x v="89"/>
    <s v="Stop Shelby"/>
    <s v="Apuy Garcia, Mario (Cognizant)"/>
    <x v="0"/>
    <x v="0"/>
    <s v="Phone# and email matches with acct"/>
    <d v="2021-05-13T13:14:01"/>
    <d v="2021-05-13T13:37:23"/>
    <s v="Apuy Garcia, Mario (Cognizant)"/>
    <s v="Item"/>
    <s v="sites/FCGSharePoint/ECC/Lists/DL online requests"/>
  </r>
  <r>
    <x v="89"/>
    <s v="Request Toriel"/>
    <s v="Apuy Garcia, Mario (Cognizant)"/>
    <x v="0"/>
    <x v="1"/>
    <s v="Phone# and email matches with acct"/>
    <d v="2021-05-13T13:14:18"/>
    <d v="2021-05-13T13:58:51"/>
    <s v="Apuy Garcia, Mario (Cognizant)"/>
    <s v="Item"/>
    <s v="sites/FCGSharePoint/ECC/Lists/DL online requests"/>
  </r>
  <r>
    <x v="89"/>
    <s v="Stop Randy"/>
    <s v="Chacon Alfaro, Wilberth (Cognizant)"/>
    <x v="0"/>
    <x v="0"/>
    <s v="Phone# and email matches with acct"/>
    <d v="2021-05-13T18:54:20"/>
    <d v="2021-05-13T18:54:20"/>
    <s v="Chacon Alfaro, Wilberth (Cognizant)"/>
    <s v="Item"/>
    <s v="sites/FCGSharePoint/ECC/Lists/DL online requests"/>
  </r>
  <r>
    <x v="89"/>
    <s v="Stop Amy"/>
    <s v="Chacon Alfaro, Wilberth (Cognizant)"/>
    <x v="0"/>
    <x v="0"/>
    <s v="Phone# and email matches with acct"/>
    <d v="2021-05-13T18:58:58"/>
    <d v="2021-05-13T18:58:58"/>
    <s v="Chacon Alfaro, Wilberth (Cognizant)"/>
    <s v="Item"/>
    <s v="sites/FCGSharePoint/ECC/Lists/DL online requests"/>
  </r>
  <r>
    <x v="89"/>
    <s v="Stop Doris"/>
    <s v="Chacon Alfaro, Wilberth (Cognizant)"/>
    <x v="0"/>
    <x v="0"/>
    <s v="Verification not passed"/>
    <d v="2021-05-13T19:14:37"/>
    <d v="2021-05-31T23:15:32"/>
    <s v="Chacon Alfaro, Wilberth (Cognizant)"/>
    <s v="Item"/>
    <s v="sites/FCGSharePoint/ECC/Lists/DL online requests"/>
  </r>
  <r>
    <x v="89"/>
    <s v="Start Thomas"/>
    <s v="Chacon Alfaro, Wilberth (Cognizant)"/>
    <x v="0"/>
    <x v="2"/>
    <s v="Phone# and email matches with acct"/>
    <d v="2021-05-13T19:45:26"/>
    <d v="2021-05-13T19:45:26"/>
    <s v="Chacon Alfaro, Wilberth (Cognizant)"/>
    <s v="Item"/>
    <s v="sites/FCGSharePoint/ECC/Lists/DL online requests"/>
  </r>
  <r>
    <x v="89"/>
    <s v="Add Michael"/>
    <s v="Chacon Alfaro, Wilberth (Cognizant)"/>
    <x v="0"/>
    <x v="1"/>
    <s v="Other"/>
    <d v="2021-05-13T21:26:09"/>
    <d v="2021-05-17T20:06:01"/>
    <s v="Chacon Alfaro, Wilberth (Cognizant)"/>
    <s v="Item"/>
    <s v="sites/FCGSharePoint/ECC/Lists/DL online requests"/>
  </r>
  <r>
    <x v="89"/>
    <s v="Start Jim"/>
    <s v="Leiton Benavides, Stefany (Cognizant)"/>
    <x v="0"/>
    <x v="2"/>
    <s v="Other"/>
    <d v="2021-05-13T22:22:02"/>
    <d v="2021-05-14T04:59:14"/>
    <s v="Chacon Alfaro, Wilberth (Cognizant)"/>
    <s v="Item"/>
    <s v="sites/FCGSharePoint/ECC/Lists/DL online requests"/>
  </r>
  <r>
    <x v="89"/>
    <s v="Stop Sarah"/>
    <s v="Leiton Benavides, Stefany (Cognizant)"/>
    <x v="0"/>
    <x v="1"/>
    <s v="Phone# and email matches with acct"/>
    <d v="2021-05-13T22:22:16"/>
    <d v="2021-05-14T04:22:59"/>
    <s v="Chacon Alfaro, Wilberth (Cognizant)"/>
    <s v="Item"/>
    <s v="sites/FCGSharePoint/ECC/Lists/DL online requests"/>
  </r>
  <r>
    <x v="90"/>
    <s v="Stop Triffena"/>
    <s v="Apuy Garcia, Mario (Cognizant)"/>
    <x v="0"/>
    <x v="0"/>
    <s v="Phone# and email matches with acct"/>
    <d v="2021-05-14T12:15:06"/>
    <d v="2021-05-14T14:33:58"/>
    <s v="Apuy Garcia, Mario (Cognizant)"/>
    <s v="Item"/>
    <s v="sites/FCGSharePoint/ECC/Lists/DL online requests"/>
  </r>
  <r>
    <x v="90"/>
    <s v="Stop Saed"/>
    <s v="Madriz Perez, Rafael (Cognizant)"/>
    <x v="0"/>
    <x v="0"/>
    <s v="Phone# and email matches with acct"/>
    <d v="2021-05-14T12:15:25"/>
    <d v="2021-05-14T14:33:03"/>
    <s v="Apuy Garcia, Mario (Cognizant)"/>
    <s v="Item"/>
    <s v="sites/FCGSharePoint/ECC/Lists/DL online requests"/>
  </r>
  <r>
    <x v="90"/>
    <s v=" Stop Norma"/>
    <s v="Castro Esquivel, Paola (Cognizant)"/>
    <x v="0"/>
    <x v="0"/>
    <s v="Phone# and email matches with acct"/>
    <d v="2021-05-14T12:16:08"/>
    <d v="2021-05-17T05:20:34"/>
    <s v="Apuy Garcia, Mario (Cognizant)"/>
    <s v="Item"/>
    <s v="sites/FCGSharePoint/ECC/Lists/DL online requests"/>
  </r>
  <r>
    <x v="90"/>
    <s v=" Start Mick "/>
    <s v="Vargas Aguero, Gabriel (Cognizant)"/>
    <x v="0"/>
    <x v="2"/>
    <s v="Phone# and email matches with acct"/>
    <d v="2021-05-14T12:16:42"/>
    <d v="2021-05-17T06:59:47"/>
    <s v="Apuy Garcia, Mario (Cognizant)"/>
    <s v="Item"/>
    <s v="sites/FCGSharePoint/ECC/Lists/DL online requests"/>
  </r>
  <r>
    <x v="90"/>
    <s v="Start Emily "/>
    <s v="Apuy Garcia, Mario (Cognizant)"/>
    <x v="0"/>
    <x v="2"/>
    <s v="Phone# and email matches with acct"/>
    <d v="2021-05-14T12:17:00"/>
    <d v="2021-05-14T14:32:58"/>
    <s v="Apuy Garcia, Mario (Cognizant)"/>
    <s v="Item"/>
    <s v="sites/FCGSharePoint/ECC/Lists/DL online requests"/>
  </r>
  <r>
    <x v="90"/>
    <s v="Confirmation Christopher"/>
    <s v="Madriz Perez, Rafael (Cognizant)"/>
    <x v="0"/>
    <x v="1"/>
    <s v="Other"/>
    <d v="2021-05-14T12:17:22"/>
    <d v="2021-05-14T14:11:15"/>
    <s v="Apuy Garcia, Mario (Cognizant)"/>
    <s v="Item"/>
    <s v="sites/FCGSharePoint/ECC/Lists/DL online requests"/>
  </r>
  <r>
    <x v="90"/>
    <s v="Shut Bg2295"/>
    <s v="Castro Esquivel, Paola (Cognizant)"/>
    <x v="0"/>
    <x v="0"/>
    <s v="Verification not passed"/>
    <d v="2021-05-14T12:17:40"/>
    <d v="2021-06-04T14:47:51"/>
    <s v="Apuy Garcia, Mario (Cognizant)"/>
    <s v="Item"/>
    <s v="sites/FCGSharePoint/ECC/Lists/DL online requests"/>
  </r>
  <r>
    <x v="90"/>
    <s v="Start Gmcagarity"/>
    <s v="Vargas Aguero, Gabriel (Cognizant)"/>
    <x v="0"/>
    <x v="2"/>
    <s v="Phone# and email matches with acct"/>
    <d v="2021-05-14T12:18:15"/>
    <d v="2021-05-17T06:58:39"/>
    <s v="Apuy Garcia, Mario (Cognizant)"/>
    <s v="Item"/>
    <s v="sites/FCGSharePoint/ECC/Lists/DL online requests"/>
  </r>
  <r>
    <x v="90"/>
    <s v="Cancelation Nikole"/>
    <s v="Chacon Alfaro, Wilberth (Cognizant)"/>
    <x v="0"/>
    <x v="0"/>
    <s v="Phone# and email matches with acct"/>
    <d v="2021-05-14T22:23:47"/>
    <d v="2021-05-15T19:21:38"/>
    <s v="Chacon Alfaro, Wilberth (Cognizant)"/>
    <s v="Item"/>
    <s v="sites/FCGSharePoint/ECC/Lists/DL online requests"/>
  </r>
  <r>
    <x v="90"/>
    <s v="Gas Colin"/>
    <s v="Chacon Alfaro, Wilberth (Cognizant)"/>
    <x v="0"/>
    <x v="2"/>
    <s v="Phone# and email matches with acct"/>
    <d v="2021-05-14T22:45:26"/>
    <d v="2021-05-14T22:45:26"/>
    <s v="Chacon Alfaro, Wilberth (Cognizant)"/>
    <s v="Item"/>
    <s v="sites/FCGSharePoint/ECC/Lists/DL online requests"/>
  </r>
  <r>
    <x v="90"/>
    <s v="Cancel Margarita"/>
    <s v="Chacon Alfaro, Wilberth (Cognizant)"/>
    <x v="0"/>
    <x v="0"/>
    <s v="Phone# and email matches with acct"/>
    <d v="2021-05-14T22:55:22"/>
    <d v="2021-05-31T23:17:22"/>
    <s v="Chacon Alfaro, Wilberth (Cognizant)"/>
    <s v="Item"/>
    <s v="sites/FCGSharePoint/ECC/Lists/DL online requests"/>
  </r>
  <r>
    <x v="90"/>
    <s v="Service Colby"/>
    <s v="Chacon Alfaro, Wilberth (Cognizant)"/>
    <x v="0"/>
    <x v="2"/>
    <s v="Phone# and email matches with acct"/>
    <d v="2021-05-14T23:09:15"/>
    <d v="2021-05-14T23:09:15"/>
    <s v="Chacon Alfaro, Wilberth (Cognizant)"/>
    <s v="Item"/>
    <s v="sites/FCGSharePoint/ECC/Lists/DL online requests"/>
  </r>
  <r>
    <x v="90"/>
    <s v="321 Chrissy"/>
    <s v="Chacon Alfaro, Wilberth (Cognizant)"/>
    <x v="0"/>
    <x v="2"/>
    <s v="Other"/>
    <d v="2021-05-14T23:24:11"/>
    <d v="2021-05-14T23:24:11"/>
    <s v="Chacon Alfaro, Wilberth (Cognizant)"/>
    <s v="Item"/>
    <s v="sites/FCGSharePoint/ECC/Lists/DL online requests"/>
  </r>
  <r>
    <x v="90"/>
    <s v="Stop Vahid"/>
    <s v="Leiton Benavides, Stefany (Cognizant)"/>
    <x v="0"/>
    <x v="0"/>
    <s v="Phone# and email matches with acct"/>
    <d v="2021-05-14T23:27:14"/>
    <d v="2021-05-15T05:57:46"/>
    <s v="Chacon Alfaro, Wilberth (Cognizant)"/>
    <s v="Item"/>
    <s v="sites/FCGSharePoint/ECC/Lists/DL online requests"/>
  </r>
  <r>
    <x v="90"/>
    <s v="2888 Irina"/>
    <s v="Leiton Benavides, Stefany (Cognizant)"/>
    <x v="0"/>
    <x v="2"/>
    <s v="Other"/>
    <d v="2021-05-14T23:27:31"/>
    <d v="2021-05-15T05:58:04"/>
    <s v="Chacon Alfaro, Wilberth (Cognizant)"/>
    <s v="Item"/>
    <s v="sites/FCGSharePoint/ECC/Lists/DL online requests"/>
  </r>
  <r>
    <x v="90"/>
    <s v="Start Matthew"/>
    <s v="Leiton Benavides, Stefany (Cognizant)"/>
    <x v="0"/>
    <x v="2"/>
    <s v="Other"/>
    <d v="2021-05-14T23:27:51"/>
    <d v="2021-05-29T05:05:46"/>
    <s v="Chacon Alfaro, Wilberth (Cognizant)"/>
    <s v="Item"/>
    <s v="sites/FCGSharePoint/ECC/Lists/DL online requests"/>
  </r>
  <r>
    <x v="91"/>
    <s v="Stop Patti"/>
    <s v="Benavides Navas, Jenner (Cognizant)"/>
    <x v="0"/>
    <x v="0"/>
    <s v="Phone# and email matches with acct"/>
    <d v="2021-05-15T09:15:08"/>
    <d v="2021-05-15T09:33:00"/>
    <s v="Benavides Navas, Jenner (Cognizant)"/>
    <s v="Item"/>
    <s v="sites/FCGSharePoint/ECC/Lists/DL online requests"/>
  </r>
  <r>
    <x v="91"/>
    <s v="Start Frank"/>
    <s v="Apuy Garcia, Mario (Cognizant)"/>
    <x v="0"/>
    <x v="2"/>
    <s v="Phone# and email matches with acct"/>
    <d v="2021-05-15T09:15:27"/>
    <d v="2021-05-15T15:29:36"/>
    <s v="Benavides Navas, Jenner (Cognizant)"/>
    <s v="Item"/>
    <s v="sites/FCGSharePoint/ECC/Lists/DL online requests"/>
  </r>
  <r>
    <x v="91"/>
    <s v="Stop Mikel"/>
    <s v="Apuy Garcia, Mario (Cognizant)"/>
    <x v="0"/>
    <x v="0"/>
    <s v="Phone# and email matches with acct"/>
    <d v="2021-05-15T09:15:52"/>
    <d v="2021-05-15T14:35:33"/>
    <s v="Benavides Navas, Jenner (Cognizant)"/>
    <s v="Item"/>
    <s v="sites/FCGSharePoint/ECC/Lists/DL online requests"/>
  </r>
  <r>
    <x v="91"/>
    <s v="8160 Joseph"/>
    <s v="Benavides Navas, Jenner (Cognizant)"/>
    <x v="0"/>
    <x v="0"/>
    <s v="Other"/>
    <d v="2021-05-15T09:16:10"/>
    <d v="2021-05-15T09:32:46"/>
    <s v="Benavides Navas, Jenner (Cognizant)"/>
    <s v="Item"/>
    <s v="sites/FCGSharePoint/ECC/Lists/DL online requests"/>
  </r>
  <r>
    <x v="91"/>
    <s v="Service Elijah"/>
    <s v="Benavides Navas, Jenner (Cognizant)"/>
    <x v="0"/>
    <x v="0"/>
    <s v="Phone# and email matches with acct"/>
    <d v="2021-05-15T11:50:46"/>
    <d v="2021-05-15T12:26:01"/>
    <s v="Benavides Navas, Jenner (Cognizant)"/>
    <s v="Item"/>
    <s v="sites/FCGSharePoint/ECC/Lists/DL online requests"/>
  </r>
  <r>
    <x v="91"/>
    <s v="New Alp"/>
    <s v="Apuy Garcia, Mario (Cognizant)"/>
    <x v="0"/>
    <x v="2"/>
    <s v="Other"/>
    <d v="2021-05-15T11:51:17"/>
    <d v="2021-05-15T14:34:41"/>
    <s v="Benavides Navas, Jenner (Cognizant)"/>
    <s v="Item"/>
    <s v="sites/FCGSharePoint/ECC/Lists/DL online requests"/>
  </r>
  <r>
    <x v="91"/>
    <s v="No Maia"/>
    <s v="Apuy Garcia, Mario (Cognizant)"/>
    <x v="0"/>
    <x v="2"/>
    <s v="Other"/>
    <d v="2021-05-15T11:51:40"/>
    <d v="2021-05-15T14:33:54"/>
    <s v="Benavides Navas, Jenner (Cognizant)"/>
    <s v="Item"/>
    <s v="sites/FCGSharePoint/ECC/Lists/DL online requests"/>
  </r>
  <r>
    <x v="91"/>
    <s v="Request Gwen "/>
    <s v="Benavides Navas, Jenner (Cognizant)"/>
    <x v="0"/>
    <x v="0"/>
    <s v="Phone# and email matches with acct"/>
    <d v="2021-05-15T11:52:02"/>
    <d v="2021-05-15T12:25:47"/>
    <s v="Benavides Navas, Jenner (Cognizant)"/>
    <s v="Item"/>
    <s v="sites/FCGSharePoint/ECC/Lists/DL online requests"/>
  </r>
  <r>
    <x v="91"/>
    <s v="Stop Tasneem"/>
    <s v="Benavides Navas, Jenner (Cognizant)"/>
    <x v="0"/>
    <x v="0"/>
    <s v="Phone# and email matches with acct"/>
    <d v="2021-05-15T11:52:24"/>
    <d v="2021-05-15T12:26:14"/>
    <s v="Benavides Navas, Jenner (Cognizant)"/>
    <s v="Item"/>
    <s v="sites/FCGSharePoint/ECC/Lists/DL online requests"/>
  </r>
  <r>
    <x v="91"/>
    <s v="Start James"/>
    <s v="Apuy Garcia, Mario (Cognizant)"/>
    <x v="0"/>
    <x v="2"/>
    <s v="Phone# and email matches with acct"/>
    <d v="2021-05-15T13:24:00"/>
    <d v="2021-05-15T14:32:59"/>
    <s v="Benavides Navas, Jenner (Cognizant)"/>
    <s v="Item"/>
    <s v="sites/FCGSharePoint/ECC/Lists/DL online requests"/>
  </r>
  <r>
    <x v="91"/>
    <s v="Stop Roger "/>
    <s v="Benavides Navas, Jenner (Cognizant)"/>
    <x v="0"/>
    <x v="0"/>
    <s v="Phone# and email matches with acct"/>
    <d v="2021-05-15T13:24:16"/>
    <d v="2021-05-15T13:27:33"/>
    <s v="Benavides Navas, Jenner (Cognizant)"/>
    <s v="Item"/>
    <s v="sites/FCGSharePoint/ECC/Lists/DL online requests"/>
  </r>
  <r>
    <x v="91"/>
    <s v="Cancel David"/>
    <s v="Chacon Alfaro, Wilberth (Cognizant)"/>
    <x v="0"/>
    <x v="0"/>
    <s v="Phone# and email matches with acct"/>
    <d v="2021-05-15T20:49:21"/>
    <d v="2021-05-16T20:06:56"/>
    <s v="Chacon Alfaro, Wilberth (Cognizant)"/>
    <s v="Item"/>
    <s v="sites/FCGSharePoint/ECC/Lists/DL online requests"/>
  </r>
  <r>
    <x v="91"/>
    <s v="Start Gonzalez"/>
    <s v="Chacon Alfaro, Wilberth (Cognizant)"/>
    <x v="0"/>
    <x v="2"/>
    <s v="Phone# and email matches with acct"/>
    <d v="2021-05-15T20:56:42"/>
    <d v="2021-05-15T20:56:42"/>
    <s v="Chacon Alfaro, Wilberth (Cognizant)"/>
    <s v="Item"/>
    <s v="sites/FCGSharePoint/ECC/Lists/DL online requests"/>
  </r>
  <r>
    <x v="92"/>
    <s v="Cancellation SD"/>
    <s v="Chacon Alfaro, Wilberth (Cognizant)"/>
    <x v="0"/>
    <x v="0"/>
    <s v="Other"/>
    <d v="2021-05-16T20:21:53"/>
    <d v="2021-05-17T19:09:18"/>
    <s v="Chacon Alfaro, Wilberth (Cognizant)"/>
    <s v="Item"/>
    <s v="sites/FCGSharePoint/ECC/Lists/DL online requests"/>
  </r>
  <r>
    <x v="92"/>
    <s v="New Remo"/>
    <s v="Chacon Alfaro, Wilberth (Cognizant)"/>
    <x v="0"/>
    <x v="2"/>
    <s v="Phone# and email matches with acct"/>
    <d v="2021-05-16T20:34:29"/>
    <d v="2021-05-16T20:34:29"/>
    <s v="Chacon Alfaro, Wilberth (Cognizant)"/>
    <s v="Item"/>
    <s v="sites/FCGSharePoint/ECC/Lists/DL online requests"/>
  </r>
  <r>
    <x v="92"/>
    <s v="Stop Abraham"/>
    <s v="Chacon Alfaro, Wilberth (Cognizant)"/>
    <x v="0"/>
    <x v="1"/>
    <s v="Phone# and email matches with acct"/>
    <d v="2021-05-16T20:39:28"/>
    <d v="2021-05-16T20:55:17"/>
    <s v="Chacon Alfaro, Wilberth (Cognizant)"/>
    <s v="Item"/>
    <s v="sites/FCGSharePoint/ECC/Lists/DL online requests"/>
  </r>
  <r>
    <x v="92"/>
    <s v="Stop Rdross"/>
    <s v="Chacon Alfaro, Wilberth (Cognizant)"/>
    <x v="0"/>
    <x v="0"/>
    <s v="Phone# and email matches with acct"/>
    <d v="2021-05-16T20:44:58"/>
    <d v="2021-05-17T19:35:44"/>
    <s v="Chacon Alfaro, Wilberth (Cognizant)"/>
    <s v="Item"/>
    <s v="sites/FCGSharePoint/ECC/Lists/DL online requests"/>
  </r>
  <r>
    <x v="92"/>
    <s v="Start Lisa"/>
    <s v="Chacon Alfaro, Wilberth (Cognizant)"/>
    <x v="0"/>
    <x v="2"/>
    <s v="Other"/>
    <d v="2021-05-16T20:50:21"/>
    <d v="2021-05-17T19:07:20"/>
    <s v="Chacon Alfaro, Wilberth (Cognizant)"/>
    <s v="Item"/>
    <s v="sites/FCGSharePoint/ECC/Lists/DL online requests"/>
  </r>
  <r>
    <x v="92"/>
    <s v="Account Antonio"/>
    <s v="Chacon Alfaro, Wilberth (Cognizant)"/>
    <x v="0"/>
    <x v="0"/>
    <s v="Verification not passed"/>
    <d v="2021-05-16T22:26:10"/>
    <d v="2021-05-17T19:29:45"/>
    <s v="Chacon Alfaro, Wilberth (Cognizant)"/>
    <s v="Item"/>
    <s v="sites/FCGSharePoint/ECC/Lists/DL online requests"/>
  </r>
  <r>
    <x v="92"/>
    <s v="New Antonio"/>
    <s v="Leiton Benavides, Stefany (Cognizant)"/>
    <x v="0"/>
    <x v="3"/>
    <s v="Other"/>
    <d v="2021-05-16T23:31:32"/>
    <d v="2021-05-17T02:35:34"/>
    <s v="Chacon Alfaro, Wilberth (Cognizant)"/>
    <s v="Item"/>
    <s v="sites/FCGSharePoint/ECC/Lists/DL online requests"/>
  </r>
  <r>
    <x v="92"/>
    <s v="Activate Nick"/>
    <s v="Leiton Benavides, Stefany (Cognizant)"/>
    <x v="0"/>
    <x v="2"/>
    <s v="Other"/>
    <d v="2021-05-16T23:32:34"/>
    <d v="2021-05-17T06:26:16"/>
    <s v="Chacon Alfaro, Wilberth (Cognizant)"/>
    <s v="Item"/>
    <s v="sites/FCGSharePoint/ECC/Lists/DL online requests"/>
  </r>
  <r>
    <x v="92"/>
    <s v="Adding Carol"/>
    <s v="Leiton Benavides, Stefany (Cognizant)"/>
    <x v="0"/>
    <x v="1"/>
    <s v="Other"/>
    <d v="2021-05-16T23:32:59"/>
    <d v="2021-05-17T02:33:45"/>
    <s v="Chacon Alfaro, Wilberth (Cognizant)"/>
    <s v="Item"/>
    <s v="sites/FCGSharePoint/ECC/Lists/DL online requests"/>
  </r>
  <r>
    <x v="92"/>
    <s v="Stop Scott "/>
    <s v="Leiton Benavides, Stefany (Cognizant)"/>
    <x v="0"/>
    <x v="0"/>
    <s v="Other"/>
    <d v="2021-05-16T23:33:16"/>
    <d v="2021-05-17T02:33:06"/>
    <s v="Chacon Alfaro, Wilberth (Cognizant)"/>
    <s v="Item"/>
    <s v="sites/FCGSharePoint/ECC/Lists/DL online requests"/>
  </r>
  <r>
    <x v="93"/>
    <s v="Gas Claudia"/>
    <s v="Madriz Perez, Rafael (Cognizant)"/>
    <x v="0"/>
    <x v="3"/>
    <s v="Other"/>
    <d v="2021-05-17T13:53:48"/>
    <d v="2021-05-27T11:58:13"/>
    <s v="Robles Espinoza, Andrea (Cognizant)"/>
    <s v="Item"/>
    <s v="sites/FCGSharePoint/ECC/Lists/DL online requests"/>
  </r>
  <r>
    <x v="93"/>
    <s v="Start HJ"/>
    <s v="Corrales Escoto, Sofia (Cognizant)"/>
    <x v="0"/>
    <x v="2"/>
    <s v="Phone# and email matches with acct"/>
    <d v="2021-05-17T13:54:15"/>
    <d v="2021-05-17T14:17:18"/>
    <s v="Robles Espinoza, Andrea (Cognizant)"/>
    <s v="Item"/>
    <s v="sites/FCGSharePoint/ECC/Lists/DL online requests"/>
  </r>
  <r>
    <x v="93"/>
    <s v="18925 Aly"/>
    <s v="Castro Esquivel, Paola (Cognizant)"/>
    <x v="0"/>
    <x v="2"/>
    <s v="Other"/>
    <d v="2021-05-17T13:54:34"/>
    <d v="2021-05-17T14:27:19"/>
    <s v="Robles Espinoza, Andrea (Cognizant)"/>
    <s v="Item"/>
    <s v="sites/FCGSharePoint/ECC/Lists/DL online requests"/>
  </r>
  <r>
    <x v="93"/>
    <s v="Activate Jim"/>
    <s v="Vargas Aguero, Gabriel (Cognizant)"/>
    <x v="0"/>
    <x v="2"/>
    <s v="Other"/>
    <d v="2021-05-17T13:54:59"/>
    <d v="2021-05-17T14:49:23"/>
    <s v="Robles Espinoza, Andrea (Cognizant)"/>
    <s v="Item"/>
    <s v="sites/FCGSharePoint/ECC/Lists/DL online requests"/>
  </r>
  <r>
    <x v="93"/>
    <s v="Request Tania"/>
    <s v="Vargas Aguero, Gabriel (Cognizant)"/>
    <x v="0"/>
    <x v="0"/>
    <s v="Other"/>
    <d v="2021-05-17T14:04:25"/>
    <d v="2021-05-17T15:03:00"/>
    <s v="Robles Espinoza, Andrea (Cognizant)"/>
    <s v="Item"/>
    <s v="sites/FCGSharePoint/ECC/Lists/DL online requests"/>
  </r>
  <r>
    <x v="93"/>
    <s v="Starting Jsrose"/>
    <s v="Madriz Perez, Rafael (Cognizant)"/>
    <x v="0"/>
    <x v="3"/>
    <s v="Other"/>
    <d v="2021-05-17T14:04:43"/>
    <d v="2021-05-17T17:34:35"/>
    <s v="Robles Espinoza, Andrea (Cognizant)"/>
    <s v="Item"/>
    <s v="sites/FCGSharePoint/ECC/Lists/DL online requests"/>
  </r>
  <r>
    <x v="93"/>
    <s v="Transfer Matias"/>
    <s v="Madriz Perez, Rafael (Cognizant)"/>
    <x v="0"/>
    <x v="2"/>
    <s v="Phone# and email matches with acct"/>
    <d v="2021-05-17T14:04:57"/>
    <d v="2021-05-17T17:05:30"/>
    <s v="Robles Espinoza, Andrea (Cognizant)"/>
    <s v="Item"/>
    <s v="sites/FCGSharePoint/ECC/Lists/DL online requests"/>
  </r>
  <r>
    <x v="93"/>
    <s v="Stop Lanie"/>
    <s v="Corrales Escoto, Sofia (Cognizant)"/>
    <x v="0"/>
    <x v="0"/>
    <s v="Verification not passed"/>
    <d v="2021-05-17T14:05:08"/>
    <d v="2021-05-24T18:55:52"/>
    <s v="Robles Espinoza, Andrea (Cognizant)"/>
    <s v="Item"/>
    <s v="sites/FCGSharePoint/ECC/Lists/DL online requests"/>
  </r>
  <r>
    <x v="93"/>
    <s v="Moving Kari"/>
    <s v="Castro Esquivel, Paola (Cognizant)"/>
    <x v="0"/>
    <x v="0"/>
    <s v="Phone# and email matches with acct"/>
    <d v="2021-05-17T14:05:31"/>
    <d v="2021-05-18T13:25:37"/>
    <s v="Robles Espinoza, Andrea (Cognizant)"/>
    <s v="Item"/>
    <s v="sites/FCGSharePoint/ECC/Lists/DL online requests"/>
  </r>
  <r>
    <x v="93"/>
    <s v="Stop Stacey "/>
    <s v="Vargas Aguero, Gabriel (Cognizant)"/>
    <x v="0"/>
    <x v="0"/>
    <s v="Phone# and email matches with acct"/>
    <d v="2021-05-17T14:05:44"/>
    <d v="2021-05-17T15:36:15"/>
    <s v="Robles Espinoza, Andrea (Cognizant)"/>
    <s v="Item"/>
    <s v="sites/FCGSharePoint/ECC/Lists/DL online requests"/>
  </r>
  <r>
    <x v="93"/>
    <s v="Stop Judy"/>
    <s v="Madriz Perez, Rafael (Cognizant)"/>
    <x v="0"/>
    <x v="0"/>
    <s v="Phone# and email matches with acct"/>
    <d v="2021-05-17T14:05:54"/>
    <d v="2021-05-17T16:56:15"/>
    <s v="Robles Espinoza, Andrea (Cognizant)"/>
    <s v="Item"/>
    <s v="sites/FCGSharePoint/ECC/Lists/DL online requests"/>
  </r>
  <r>
    <x v="93"/>
    <s v="Stop Dairelys"/>
    <s v="Corrales Escoto, Sofia (Cognizant)"/>
    <x v="0"/>
    <x v="0"/>
    <s v="Phone# and email matches with acct"/>
    <d v="2021-05-17T14:06:03"/>
    <d v="2021-05-18T05:41:45"/>
    <s v="Robles Espinoza, Andrea (Cognizant)"/>
    <s v="Item"/>
    <s v="sites/FCGSharePoint/ECC/Lists/DL online requests"/>
  </r>
  <r>
    <x v="93"/>
    <s v="Stop Haley"/>
    <s v="Castro Esquivel, Paola (Cognizant)"/>
    <x v="0"/>
    <x v="0"/>
    <s v="Phone# and email matches with acct"/>
    <d v="2021-05-17T14:06:12"/>
    <d v="2021-05-18T13:25:54"/>
    <s v="Robles Espinoza, Andrea (Cognizant)"/>
    <s v="Item"/>
    <s v="sites/FCGSharePoint/ECC/Lists/DL online requests"/>
  </r>
  <r>
    <x v="93"/>
    <s v="Stop Doris"/>
    <s v="Vargas Aguero, Gabriel (Cognizant)"/>
    <x v="0"/>
    <x v="0"/>
    <s v="Phone# and email matches with acct"/>
    <d v="2021-05-17T14:06:26"/>
    <d v="2021-05-17T15:49:49"/>
    <s v="Robles Espinoza, Andrea (Cognizant)"/>
    <s v="Item"/>
    <s v="sites/FCGSharePoint/ECC/Lists/DL online requests"/>
  </r>
  <r>
    <x v="93"/>
    <s v="Stop Nicole"/>
    <s v="Madriz Perez, Rafael (Cognizant)"/>
    <x v="0"/>
    <x v="2"/>
    <s v="Phone# and email matches with acct"/>
    <d v="2021-05-17T14:06:37"/>
    <d v="2021-05-17T14:44:43"/>
    <s v="Robles Espinoza, Andrea (Cognizant)"/>
    <s v="Item"/>
    <s v="sites/FCGSharePoint/ECC/Lists/DL online requests"/>
  </r>
  <r>
    <x v="93"/>
    <s v="Start Monica"/>
    <s v="Corrales Escoto, Sofia (Cognizant)"/>
    <x v="0"/>
    <x v="2"/>
    <s v="Phone# and email matches with acct"/>
    <d v="2021-05-17T14:06:46"/>
    <d v="2021-05-18T07:43:17"/>
    <s v="Robles Espinoza, Andrea (Cognizant)"/>
    <s v="Item"/>
    <s v="sites/FCGSharePoint/ECC/Lists/DL online requests"/>
  </r>
  <r>
    <x v="93"/>
    <s v="Gas Jane"/>
    <s v="Castro Esquivel, Paola (Cognizant)"/>
    <x v="0"/>
    <x v="0"/>
    <s v="Other"/>
    <d v="2021-05-17T14:06:54"/>
    <d v="2021-05-19T10:55:44"/>
    <s v="Robles Espinoza, Andrea (Cognizant)"/>
    <s v="Item"/>
    <s v="sites/FCGSharePoint/ECC/Lists/DL online requests"/>
  </r>
  <r>
    <x v="93"/>
    <s v="Start Jamie "/>
    <s v="Vargas Aguero, Gabriel (Cognizant)"/>
    <x v="0"/>
    <x v="3"/>
    <s v="Verification not passed"/>
    <d v="2021-05-17T14:07:06"/>
    <d v="2021-05-17T16:00:43"/>
    <s v="Robles Espinoza, Andrea (Cognizant)"/>
    <s v="Item"/>
    <s v="sites/FCGSharePoint/ECC/Lists/DL online requests"/>
  </r>
  <r>
    <x v="93"/>
    <s v="2785 Mad"/>
    <s v="Chacon Alfaro, Wilberth (Cognizant)"/>
    <x v="0"/>
    <x v="0"/>
    <s v="Phone# and email matches with acct"/>
    <d v="2021-05-17T22:11:28"/>
    <d v="2021-06-03T19:10:14"/>
    <s v="Chacon Alfaro, Wilberth (Cognizant)"/>
    <s v="Item"/>
    <s v="sites/FCGSharePoint/ECC/Lists/DL online requests"/>
  </r>
  <r>
    <x v="93"/>
    <s v="Setup JJ"/>
    <s v="Chacon Alfaro, Wilberth (Cognizant)"/>
    <x v="0"/>
    <x v="2"/>
    <s v="Phone# and email matches with acct"/>
    <d v="2021-05-17T22:23:05"/>
    <d v="2021-05-17T22:23:05"/>
    <s v="Chacon Alfaro, Wilberth (Cognizant)"/>
    <s v="Item"/>
    <s v="sites/FCGSharePoint/ECC/Lists/DL online requests"/>
  </r>
  <r>
    <x v="93"/>
    <s v="New Dan"/>
    <s v="Chacon Alfaro, Wilberth (Cognizant)"/>
    <x v="0"/>
    <x v="3"/>
    <s v="Other"/>
    <d v="2021-05-17T22:24:45"/>
    <d v="2021-05-17T22:24:45"/>
    <s v="Chacon Alfaro, Wilberth (Cognizant)"/>
    <s v="Item"/>
    <s v="sites/FCGSharePoint/ECC/Lists/DL online requests"/>
  </r>
  <r>
    <x v="93"/>
    <s v="New Kim "/>
    <s v="Chacon Alfaro, Wilberth (Cognizant)"/>
    <x v="0"/>
    <x v="3"/>
    <s v="Other"/>
    <d v="2021-05-17T23:11:11"/>
    <d v="2021-05-17T23:11:11"/>
    <s v="Chacon Alfaro, Wilberth (Cognizant)"/>
    <s v="Item"/>
    <s v="sites/FCGSharePoint/ECC/Lists/DL online requests"/>
  </r>
  <r>
    <x v="93"/>
    <s v="Stop Jack"/>
    <s v="Chacon Alfaro, Wilberth (Cognizant)"/>
    <x v="0"/>
    <x v="0"/>
    <s v="Phone# and email matches with acct"/>
    <d v="2021-05-17T23:13:57"/>
    <d v="2021-05-31T23:23:56"/>
    <s v="Chacon Alfaro, Wilberth (Cognizant)"/>
    <s v="Item"/>
    <s v="sites/FCGSharePoint/ECC/Lists/DL online requests"/>
  </r>
  <r>
    <x v="93"/>
    <s v="66159 Penny"/>
    <s v="Corrales Escoto, Sofia (Cognizant)"/>
    <x v="0"/>
    <x v="2"/>
    <s v="Phone# and email matches with acct"/>
    <d v="2021-05-18T12:39:09"/>
    <d v="2021-05-19T14:41:15"/>
    <s v="Apuy Garcia, Mario (Cognizant)"/>
    <s v="Item"/>
    <s v="sites/FCGSharePoint/ECC/Lists/DL online requests"/>
  </r>
  <r>
    <x v="93"/>
    <s v=" New Dr. Martin"/>
    <s v="Madriz Perez, Rafael (Cognizant)"/>
    <x v="0"/>
    <x v="1"/>
    <s v="Other"/>
    <d v="2021-05-18T12:39:26"/>
    <d v="2021-05-18T14:36:47"/>
    <s v="Apuy Garcia, Mario (Cognizant)"/>
    <s v="Item"/>
    <s v="sites/FCGSharePoint/ECC/Lists/DL online requests"/>
  </r>
  <r>
    <x v="93"/>
    <s v=" Conexion Alejandra"/>
    <s v="Castro Esquivel, Paola (Cognizant)"/>
    <x v="0"/>
    <x v="2"/>
    <s v="Other"/>
    <d v="2021-05-18T12:40:15"/>
    <d v="2021-05-19T11:00:35"/>
    <s v="Apuy Garcia, Mario (Cognizant)"/>
    <s v="Item"/>
    <s v="sites/FCGSharePoint/ECC/Lists/DL online requests"/>
  </r>
  <r>
    <x v="93"/>
    <s v=" Stop B. Coney"/>
    <s v="Vargas Aguero, Gabriel (Cognizant)"/>
    <x v="0"/>
    <x v="0"/>
    <s v="Phone# and email matches with acct"/>
    <d v="2021-05-18T12:40:47"/>
    <d v="2021-05-18T12:59:22"/>
    <s v="Apuy Garcia, Mario (Cognizant)"/>
    <s v="Item"/>
    <s v="sites/FCGSharePoint/ECC/Lists/DL online requests"/>
  </r>
  <r>
    <x v="93"/>
    <s v="New Soto"/>
    <s v="Apuy Garcia, Mario (Cognizant)"/>
    <x v="0"/>
    <x v="2"/>
    <s v="Other"/>
    <d v="2021-05-18T12:46:02"/>
    <d v="2021-05-18T14:57:52"/>
    <s v="Apuy Garcia, Mario (Cognizant)"/>
    <s v="Item"/>
    <s v="sites/FCGSharePoint/ECC/Lists/DL online requests"/>
  </r>
  <r>
    <x v="93"/>
    <s v="Start Rolando"/>
    <s v="Apuy Garcia, Mario (Cognizant)"/>
    <x v="0"/>
    <x v="2"/>
    <s v="Phone# and email matches with acct"/>
    <d v="2021-05-18T12:46:21"/>
    <d v="2021-05-18T14:26:34"/>
    <s v="Apuy Garcia, Mario (Cognizant)"/>
    <s v="Item"/>
    <s v="sites/FCGSharePoint/ECC/Lists/DL online requests"/>
  </r>
  <r>
    <x v="94"/>
    <s v="Transfer Patricia"/>
    <s v="Corrales Escoto, Sofia (Cognizant)"/>
    <x v="0"/>
    <x v="2"/>
    <s v="Phone# and email matches with acct"/>
    <d v="2021-05-18T12:41:04"/>
    <d v="2021-05-18T14:57:02"/>
    <s v="Apuy Garcia, Mario (Cognizant)"/>
    <s v="Item"/>
    <s v="sites/FCGSharePoint/ECC/Lists/DL online requests"/>
  </r>
  <r>
    <x v="94"/>
    <s v="Start Makis"/>
    <s v="Madriz Perez, Rafael (Cognizant)"/>
    <x v="0"/>
    <x v="2"/>
    <s v="Phone# and email matches with acct"/>
    <d v="2021-05-18T12:41:24"/>
    <d v="2021-05-19T11:03:05"/>
    <s v="Apuy Garcia, Mario (Cognizant)"/>
    <s v="Item"/>
    <s v="sites/FCGSharePoint/ECC/Lists/DL online requests"/>
  </r>
  <r>
    <x v="94"/>
    <s v="Cancel Areej"/>
    <s v="Castro Esquivel, Paola (Cognizant)"/>
    <x v="0"/>
    <x v="0"/>
    <s v="Phone# and email matches with acct"/>
    <d v="2021-05-18T12:41:46"/>
    <d v="2021-05-18T13:02:08"/>
    <s v="Apuy Garcia, Mario (Cognizant)"/>
    <s v="Item"/>
    <s v="sites/FCGSharePoint/ECC/Lists/DL online requests"/>
  </r>
  <r>
    <x v="94"/>
    <s v="Trasfer Brian"/>
    <s v="Vargas Aguero, Gabriel (Cognizant)"/>
    <x v="0"/>
    <x v="2"/>
    <s v="Phone# and email matches with acct"/>
    <d v="2021-05-18T12:42:03"/>
    <d v="2021-05-19T05:24:11"/>
    <s v="Apuy Garcia, Mario (Cognizant)"/>
    <s v="Item"/>
    <s v="sites/FCGSharePoint/ECC/Lists/DL online requests"/>
  </r>
  <r>
    <x v="94"/>
    <s v=" Florida Daryl "/>
    <s v="Corrales Escoto, Sofia (Cognizant)"/>
    <x v="0"/>
    <x v="3"/>
    <s v="Phone# and email matches with acct"/>
    <d v="2021-05-18T12:42:35"/>
    <d v="2021-05-18T13:18:53"/>
    <s v="Apuy Garcia, Mario (Cognizant)"/>
    <s v="Item"/>
    <s v="sites/FCGSharePoint/ECC/Lists/DL online requests"/>
  </r>
  <r>
    <x v="94"/>
    <s v="New Andrew "/>
    <s v="Madriz Perez, Rafael (Cognizant)"/>
    <x v="0"/>
    <x v="2"/>
    <s v="Phone# and email matches with acct"/>
    <d v="2021-05-18T12:42:56"/>
    <d v="2021-06-07T10:53:28"/>
    <s v="Apuy Garcia, Mario (Cognizant)"/>
    <s v="Item"/>
    <s v="sites/FCGSharePoint/ECC/Lists/DL online requests"/>
  </r>
  <r>
    <x v="94"/>
    <s v="Stop Lisa"/>
    <s v="Apuy Garcia, Mario (Cognizant)"/>
    <x v="0"/>
    <x v="0"/>
    <s v="Phone# and email matches with acct"/>
    <d v="2021-05-18T12:46:40"/>
    <d v="2021-05-18T14:26:02"/>
    <s v="Apuy Garcia, Mario (Cognizant)"/>
    <s v="Item"/>
    <s v="sites/FCGSharePoint/ECC/Lists/DL online requests"/>
  </r>
  <r>
    <x v="94"/>
    <s v="Termination David "/>
    <s v="Madriz Perez, Rafael (Cognizant)"/>
    <x v="0"/>
    <x v="0"/>
    <s v="Phone# and email matches with acct"/>
    <d v="2021-05-18T15:44:48"/>
    <d v="2021-05-18T16:39:23"/>
    <s v="Robles Espinoza, Andrea (Cognizant)"/>
    <s v="Item"/>
    <s v="sites/FCGSharePoint/ECC/Lists/DL online requests"/>
  </r>
  <r>
    <x v="94"/>
    <s v="New Sabrina "/>
    <s v="Madriz Perez, Rafael (Cognizant)"/>
    <x v="0"/>
    <x v="3"/>
    <s v="Other"/>
    <d v="2021-05-18T15:45:11"/>
    <d v="2021-05-18T16:50:56"/>
    <s v="Robles Espinoza, Andrea (Cognizant)"/>
    <s v="Item"/>
    <s v="sites/FCGSharePoint/ECC/Lists/DL online requests"/>
  </r>
  <r>
    <x v="94"/>
    <s v="Gas Natallye"/>
    <s v="Madriz Perez, Rafael (Cognizant)"/>
    <x v="0"/>
    <x v="2"/>
    <s v="Phone# and email matches with acct"/>
    <d v="2021-05-18T15:45:23"/>
    <d v="2021-05-18T17:26:48"/>
    <s v="Robles Espinoza, Andrea (Cognizant)"/>
    <s v="Item"/>
    <s v="sites/FCGSharePoint/ECC/Lists/DL online requests"/>
  </r>
  <r>
    <x v="94"/>
    <s v="New Scott"/>
    <s v="Apuy Garcia, Mario (Cognizant)"/>
    <x v="0"/>
    <x v="2"/>
    <s v="Phone# and email matches with acct"/>
    <d v="2021-05-19T11:15:05"/>
    <d v="2021-05-19T13:54:02"/>
    <s v="Apuy Garcia, Mario (Cognizant)"/>
    <s v="Item"/>
    <s v="sites/FCGSharePoint/ECC/Lists/DL online requests"/>
  </r>
  <r>
    <x v="94"/>
    <s v=" Tommy Jones"/>
    <s v="Corrales Escoto, Sofia (Cognizant)"/>
    <x v="0"/>
    <x v="0"/>
    <s v="Verification not passed"/>
    <d v="2021-05-19T11:15:26"/>
    <d v="2021-05-25T09:49:24"/>
    <s v="Apuy Garcia, Mario (Cognizant)"/>
    <s v="Item"/>
    <s v="sites/FCGSharePoint/ECC/Lists/DL online requests"/>
  </r>
  <r>
    <x v="94"/>
    <s v="Start Mercedes"/>
    <s v="Madriz Perez, Rafael (Cognizant)"/>
    <x v="0"/>
    <x v="2"/>
    <s v="Phone# and email matches with acct"/>
    <d v="2021-05-19T11:15:51"/>
    <d v="2021-05-19T15:20:26"/>
    <s v="Apuy Garcia, Mario (Cognizant)"/>
    <s v="Item"/>
    <s v="sites/FCGSharePoint/ECC/Lists/DL online requests"/>
  </r>
  <r>
    <x v="95"/>
    <s v="New Maria"/>
    <s v="Castro Esquivel, Paola (Cognizant)"/>
    <x v="0"/>
    <x v="2"/>
    <s v="Phone# and email matches with acct"/>
    <d v="2021-05-19T11:16:12"/>
    <d v="2021-05-21T06:06:30"/>
    <s v="Apuy Garcia, Mario (Cognizant)"/>
    <s v="Item"/>
    <s v="sites/FCGSharePoint/ECC/Lists/DL online requests"/>
  </r>
  <r>
    <x v="95"/>
    <s v=" Start Chris"/>
    <s v="Vargas Aguero, Gabriel (Cognizant)"/>
    <x v="0"/>
    <x v="2"/>
    <s v="Phone# and email matches with acct"/>
    <d v="2021-05-19T11:17:26"/>
    <d v="2021-05-19T16:32:45"/>
    <s v="Apuy Garcia, Mario (Cognizant)"/>
    <s v="Item"/>
    <s v="sites/FCGSharePoint/ECC/Lists/DL online requests"/>
  </r>
  <r>
    <x v="95"/>
    <s v="Ruthanne Muniz"/>
    <s v="Apuy Garcia, Mario (Cognizant)"/>
    <x v="0"/>
    <x v="0"/>
    <s v="Phone# and email matches with acct"/>
    <d v="2021-05-19T11:17:41"/>
    <d v="2021-05-19T13:52:51"/>
    <s v="Apuy Garcia, Mario (Cognizant)"/>
    <s v="Item"/>
    <s v="sites/FCGSharePoint/ECC/Lists/DL online requests"/>
  </r>
  <r>
    <x v="95"/>
    <s v="Stop Jane"/>
    <s v="Corrales Escoto, Sofia (Cognizant)"/>
    <x v="0"/>
    <x v="0"/>
    <s v="Phone# and email matches with acct"/>
    <d v="2021-05-19T11:17:57"/>
    <d v="2021-05-20T09:05:45"/>
    <s v="Apuy Garcia, Mario (Cognizant)"/>
    <s v="Item"/>
    <s v="sites/FCGSharePoint/ECC/Lists/DL online requests"/>
  </r>
  <r>
    <x v="95"/>
    <s v="Transfer Brenda "/>
    <s v="Madriz Perez, Rafael (Cognizant)"/>
    <x v="0"/>
    <x v="2"/>
    <s v="Phone# and email matches with acct"/>
    <d v="2021-05-19T11:18:10"/>
    <d v="2021-05-19T12:48:55"/>
    <s v="Apuy Garcia, Mario (Cognizant)"/>
    <s v="Item"/>
    <s v="sites/FCGSharePoint/ECC/Lists/DL online requests"/>
  </r>
  <r>
    <x v="95"/>
    <s v=" Request Michael"/>
    <s v="Castro Esquivel, Paola (Cognizant)"/>
    <x v="0"/>
    <x v="0"/>
    <s v="Phone# and email matches with acct"/>
    <d v="2021-05-19T11:18:21"/>
    <d v="2021-05-19T11:43:58"/>
    <s v="Apuy Garcia, Mario (Cognizant)"/>
    <s v="Item"/>
    <s v="sites/FCGSharePoint/ECC/Lists/DL online requests"/>
  </r>
  <r>
    <x v="95"/>
    <s v="New Martha"/>
    <s v="Vargas Aguero, Gabriel (Cognizant)"/>
    <x v="0"/>
    <x v="3"/>
    <s v="Other"/>
    <d v="2021-05-19T11:18:33"/>
    <d v="2021-05-19T13:39:58"/>
    <s v="Apuy Garcia, Mario (Cognizant)"/>
    <s v="Item"/>
    <s v="sites/FCGSharePoint/ECC/Lists/DL online requests"/>
  </r>
  <r>
    <x v="95"/>
    <s v=" Info Juan"/>
    <s v="Apuy Garcia, Mario (Cognizant)"/>
    <x v="0"/>
    <x v="3"/>
    <s v="Other"/>
    <d v="2021-05-19T11:19:01"/>
    <d v="2021-05-19T13:51:46"/>
    <s v="Apuy Garcia, Mario (Cognizant)"/>
    <s v="Item"/>
    <s v="sites/FCGSharePoint/ECC/Lists/DL online requests"/>
  </r>
  <r>
    <x v="95"/>
    <s v="Stop Ucha "/>
    <s v="Corrales Escoto, Sofia (Cognizant)"/>
    <x v="0"/>
    <x v="0"/>
    <s v="Verification not passed"/>
    <d v="2021-05-19T14:59:34"/>
    <d v="2021-05-20T17:17:02"/>
    <s v="Robles Espinoza, Andrea (Cognizant)"/>
    <s v="Item"/>
    <s v="sites/FCGSharePoint/ECC/Lists/DL online requests"/>
  </r>
  <r>
    <x v="95"/>
    <s v="Disconnect Patricia"/>
    <s v="Madriz Perez, Rafael (Cognizant)"/>
    <x v="0"/>
    <x v="0"/>
    <s v="Phone# and email matches with acct"/>
    <d v="2021-05-19T14:59:55"/>
    <d v="2021-06-07T10:54:43"/>
    <s v="Robles Espinoza, Andrea (Cognizant)"/>
    <s v="Item"/>
    <s v="sites/FCGSharePoint/ECC/Lists/DL online requests"/>
  </r>
  <r>
    <x v="95"/>
    <s v="Moving Chris"/>
    <s v="Castro Esquivel, Paola (Cognizant)"/>
    <x v="0"/>
    <x v="2"/>
    <s v="Other"/>
    <d v="2021-05-19T15:00:29"/>
    <d v="2021-05-19T16:37:40"/>
    <s v="Robles Espinoza, Andrea (Cognizant)"/>
    <s v="Item"/>
    <s v="sites/FCGSharePoint/ECC/Lists/DL online requests"/>
  </r>
  <r>
    <x v="95"/>
    <s v="Renter Brandi "/>
    <s v="Vargas Aguero, Gabriel (Cognizant)"/>
    <x v="0"/>
    <x v="2"/>
    <s v="Phone# and email matches with acct"/>
    <d v="2021-05-19T15:01:34"/>
    <d v="2021-06-04T13:40:29"/>
    <s v="Robles Espinoza, Andrea (Cognizant)"/>
    <s v="Item"/>
    <s v="sites/FCGSharePoint/ECC/Lists/DL online requests"/>
  </r>
  <r>
    <x v="95"/>
    <s v="Stop Brandon"/>
    <s v="Corrales Escoto, Sofia (Cognizant)"/>
    <x v="0"/>
    <x v="0"/>
    <s v="Verification not passed"/>
    <d v="2021-05-19T15:01:50"/>
    <d v="2021-05-24T18:37:47"/>
    <s v="Robles Espinoza, Andrea (Cognizant)"/>
    <s v="Item"/>
    <s v="sites/FCGSharePoint/ECC/Lists/DL online requests"/>
  </r>
  <r>
    <x v="95"/>
    <s v="Stop Capehart"/>
    <s v="Madriz Perez, Rafael (Cognizant)"/>
    <x v="0"/>
    <x v="0"/>
    <s v="Phone# and email matches with acct"/>
    <d v="2021-05-19T15:02:06"/>
    <d v="2021-05-19T15:51:06"/>
    <s v="Robles Espinoza, Andrea (Cognizant)"/>
    <s v="Item"/>
    <s v="sites/FCGSharePoint/ECC/Lists/DL online requests"/>
  </r>
  <r>
    <x v="95"/>
    <s v="Stop Lisi"/>
    <s v="Castro Esquivel, Paola (Cognizant)"/>
    <x v="0"/>
    <x v="0"/>
    <s v="Phone# and email matches with acct"/>
    <d v="2021-05-19T15:02:21"/>
    <d v="2021-05-19T15:38:06"/>
    <s v="Robles Espinoza, Andrea (Cognizant)"/>
    <s v="Item"/>
    <s v="sites/FCGSharePoint/ECC/Lists/DL online requests"/>
  </r>
  <r>
    <x v="95"/>
    <s v="New Billy"/>
    <s v="Vargas Aguero, Gabriel (Cognizant)"/>
    <x v="0"/>
    <x v="2"/>
    <s v="Other"/>
    <d v="2021-05-19T15:02:36"/>
    <d v="2021-05-19T16:29:50"/>
    <s v="Robles Espinoza, Andrea (Cognizant)"/>
    <s v="Item"/>
    <s v="sites/FCGSharePoint/ECC/Lists/DL online requests"/>
  </r>
  <r>
    <x v="95"/>
    <s v="New Andrea "/>
    <s v="Corrales Escoto, Sofia (Cognizant)"/>
    <x v="0"/>
    <x v="2"/>
    <s v="Phone# and email matches with acct"/>
    <d v="2021-05-19T15:03:02"/>
    <d v="2021-05-20T17:48:01"/>
    <s v="Robles Espinoza, Andrea (Cognizant)"/>
    <s v="Item"/>
    <s v="sites/FCGSharePoint/ECC/Lists/DL online requests"/>
  </r>
  <r>
    <x v="95"/>
    <s v="Start Steven  "/>
    <s v="Madriz Perez, Rafael (Cognizant)"/>
    <x v="0"/>
    <x v="2"/>
    <s v="Phone# and email matches with acct"/>
    <d v="2021-05-19T15:03:41"/>
    <d v="2021-05-19T17:11:32"/>
    <s v="Robles Espinoza, Andrea (Cognizant)"/>
    <s v="Item"/>
    <s v="sites/FCGSharePoint/ECC/Lists/DL online requests"/>
  </r>
  <r>
    <x v="95"/>
    <s v="938 Danita"/>
    <s v="Castro Esquivel, Paola (Cognizant)"/>
    <x v="0"/>
    <x v="2"/>
    <s v="Phone# and email matches with acct"/>
    <d v="2021-05-19T15:04:06"/>
    <d v="2021-05-19T16:12:01"/>
    <s v="Robles Espinoza, Andrea (Cognizant)"/>
    <s v="Item"/>
    <s v="sites/FCGSharePoint/ECC/Lists/DL online requests"/>
  </r>
  <r>
    <x v="95"/>
    <s v="Start Steve "/>
    <s v="Vargas Aguero, Gabriel (Cognizant)"/>
    <x v="0"/>
    <x v="2"/>
    <s v="Other"/>
    <d v="2021-05-19T15:04:54"/>
    <d v="2021-05-19T16:29:00"/>
    <s v="Robles Espinoza, Andrea (Cognizant)"/>
    <s v="Item"/>
    <s v="sites/FCGSharePoint/ECC/Lists/DL online requests"/>
  </r>
  <r>
    <x v="95"/>
    <s v="Stop Wendy"/>
    <s v="Leiton Benavides, Stefany (Cognizant)"/>
    <x v="0"/>
    <x v="0"/>
    <s v="Phone# and email matches with acct"/>
    <d v="2021-05-20T18:48:02"/>
    <d v="2021-05-20T18:48:02"/>
    <s v="Chacon Alfaro, Wilberth (Cognizant)"/>
    <s v="Item"/>
    <s v="sites/FCGSharePoint/ECC/Lists/DL online requests"/>
  </r>
  <r>
    <x v="95"/>
    <s v="Start Shane"/>
    <s v="Leiton Benavides, Stefany (Cognizant)"/>
    <x v="0"/>
    <x v="2"/>
    <s v="Phone# and email matches with acct"/>
    <d v="2021-05-20T18:48:43"/>
    <d v="2021-05-20T18:48:43"/>
    <s v="Chacon Alfaro, Wilberth (Cognizant)"/>
    <s v="Item"/>
    <s v="sites/FCGSharePoint/ECC/Lists/DL online requests"/>
  </r>
  <r>
    <x v="96"/>
    <s v="Stop Debi"/>
    <s v="Leiton Benavides, Stefany (Cognizant)"/>
    <x v="0"/>
    <x v="0"/>
    <s v="Verification not passed"/>
    <d v="2021-05-20T13:06:24"/>
    <d v="2021-05-22T00:58:37"/>
    <s v="Robles Espinoza, Andrea (Cognizant)"/>
    <s v="Item"/>
    <s v="sites/FCGSharePoint/ECC/Lists/DL online requests"/>
  </r>
  <r>
    <x v="96"/>
    <s v="FW: Setup Gas"/>
    <s v="Corrales Escoto, Sofia (Cognizant)"/>
    <x v="0"/>
    <x v="2"/>
    <s v="Phone# and email matches with acct"/>
    <d v="2021-05-20T13:12:30"/>
    <d v="2021-05-20T15:15:47"/>
    <s v="Robles Espinoza, Andrea (Cognizant)"/>
    <s v="Item"/>
    <s v="sites/FCGSharePoint/ECC/Lists/DL online requests"/>
  </r>
  <r>
    <x v="96"/>
    <s v="FW: Florida City Gas - DISCONNECT - 476 Royal Palm Ct, Satellite Beach, FL 32937"/>
    <s v="Corrales Escoto, Sofia (Cognizant)"/>
    <x v="0"/>
    <x v="0"/>
    <s v="Phone# and email matches with acct"/>
    <d v="2021-05-20T13:58:07"/>
    <d v="2021-05-20T16:51:57"/>
    <s v="Robles Espinoza, Andrea (Cognizant)"/>
    <s v="Item"/>
    <s v="sites/FCGSharePoint/ECC/Lists/DL online requests"/>
  </r>
  <r>
    <x v="96"/>
    <s v="Start Renan"/>
    <s v="Leiton Benavides, Stefany (Cognizant)"/>
    <x v="0"/>
    <x v="2"/>
    <s v="Phone# and email matches with acct"/>
    <d v="2021-05-20T18:51:58"/>
    <d v="2021-05-20T18:51:58"/>
    <s v="Chacon Alfaro, Wilberth (Cognizant)"/>
    <s v="Item"/>
    <s v="sites/FCGSharePoint/ECC/Lists/DL online requests"/>
  </r>
  <r>
    <x v="96"/>
    <s v="Start Jeff"/>
    <s v="Chacon Alfaro, Wilberth (Cognizant)"/>
    <x v="0"/>
    <x v="2"/>
    <s v="Phone# and email matches with acct"/>
    <d v="2021-05-20T19:29:57"/>
    <d v="2021-05-20T22:53:56"/>
    <s v="Chacon Alfaro, Wilberth (Cognizant)"/>
    <s v="Item"/>
    <s v="sites/FCGSharePoint/ECC/Lists/DL online requests"/>
  </r>
  <r>
    <x v="96"/>
    <s v="Connect Cassi"/>
    <s v="Chacon Alfaro, Wilberth (Cognizant)"/>
    <x v="0"/>
    <x v="2"/>
    <s v="Phone# and email matches with acct"/>
    <d v="2021-05-20T19:37:09"/>
    <d v="2021-05-22T00:03:03"/>
    <s v="Chacon Alfaro, Wilberth (Cognizant)"/>
    <s v="Item"/>
    <s v="sites/FCGSharePoint/ECC/Lists/DL online requests"/>
  </r>
  <r>
    <x v="96"/>
    <s v="07/15 Nicole"/>
    <s v="Chacon Alfaro, Wilberth (Cognizant)"/>
    <x v="0"/>
    <x v="2"/>
    <s v="Phone# and email matches with acct"/>
    <d v="2021-05-20T20:46:44"/>
    <d v="2021-05-20T20:46:44"/>
    <s v="Chacon Alfaro, Wilberth (Cognizant)"/>
    <s v="Item"/>
    <s v="sites/FCGSharePoint/ECC/Lists/DL online requests"/>
  </r>
  <r>
    <x v="96"/>
    <s v="1102086 Bryan"/>
    <s v="Chacon Alfaro, Wilberth (Cognizant)"/>
    <x v="0"/>
    <x v="0"/>
    <s v="Verification not passed"/>
    <d v="2021-05-20T21:56:30"/>
    <d v="2021-05-31T23:25:42"/>
    <s v="Chacon Alfaro, Wilberth (Cognizant)"/>
    <s v="Item"/>
    <s v="sites/FCGSharePoint/ECC/Lists/DL online requests"/>
  </r>
  <r>
    <x v="96"/>
    <s v="Stop Karl "/>
    <s v="Chacon Alfaro, Wilberth (Cognizant)"/>
    <x v="0"/>
    <x v="0"/>
    <s v="Phone# and email matches with acct"/>
    <d v="2021-05-20T22:10:17"/>
    <d v="2021-05-20T22:10:17"/>
    <s v="Chacon Alfaro, Wilberth (Cognizant)"/>
    <s v="Item"/>
    <s v="sites/FCGSharePoint/ECC/Lists/DL online requests"/>
  </r>
  <r>
    <x v="96"/>
    <s v="Stop Janet"/>
    <s v="Chacon Alfaro, Wilberth (Cognizant)"/>
    <x v="0"/>
    <x v="0"/>
    <s v="Phone# and email matches with acct"/>
    <d v="2021-05-20T22:16:24"/>
    <d v="2021-05-20T22:16:24"/>
    <s v="Chacon Alfaro, Wilberth (Cognizant)"/>
    <s v="Item"/>
    <s v="sites/FCGSharePoint/ECC/Lists/DL online requests"/>
  </r>
  <r>
    <x v="96"/>
    <s v="Starting Cristy"/>
    <s v="Chacon Alfaro, Wilberth (Cognizant)"/>
    <x v="0"/>
    <x v="3"/>
    <s v="Other"/>
    <d v="2021-05-20T22:19:48"/>
    <d v="2021-05-20T22:19:48"/>
    <s v="Chacon Alfaro, Wilberth (Cognizant)"/>
    <s v="Item"/>
    <s v="sites/FCGSharePoint/ECC/Lists/DL online requests"/>
  </r>
  <r>
    <x v="96"/>
    <s v="Stop Krista"/>
    <s v="Leiton Benavides, Stefany (Cognizant)"/>
    <x v="0"/>
    <x v="0"/>
    <s v="Phone# and email matches with acct"/>
    <d v="2021-05-20T22:21:17"/>
    <d v="2021-05-21T01:06:11"/>
    <s v="Chacon Alfaro, Wilberth (Cognizant)"/>
    <s v="Item"/>
    <s v="sites/FCGSharePoint/ECC/Lists/DL online requests"/>
  </r>
  <r>
    <x v="96"/>
    <s v="Stop Taylor"/>
    <s v="Leiton Benavides, Stefany (Cognizant)"/>
    <x v="0"/>
    <x v="1"/>
    <s v="Phone# and email matches with acct"/>
    <d v="2021-05-20T22:21:32"/>
    <d v="2021-05-21T01:38:45"/>
    <s v="Chacon Alfaro, Wilberth (Cognizant)"/>
    <s v="Item"/>
    <s v="sites/FCGSharePoint/ECC/Lists/DL online requests"/>
  </r>
  <r>
    <x v="96"/>
    <s v="Service Aji"/>
    <s v="Leiton Benavides, Stefany (Cognizant)"/>
    <x v="0"/>
    <x v="0"/>
    <s v="Verification not passed"/>
    <d v="2021-05-20T23:48:57"/>
    <d v="2021-05-29T03:03:20"/>
    <s v="Chacon Alfaro, Wilberth (Cognizant)"/>
    <s v="Item"/>
    <s v="sites/FCGSharePoint/ECC/Lists/DL online requests"/>
  </r>
  <r>
    <x v="97"/>
    <s v="FW: New home service "/>
    <s v="Madriz Perez, Rafael (Cognizant)"/>
    <x v="0"/>
    <x v="3"/>
    <s v="Other"/>
    <d v="2021-05-20T12:30:34"/>
    <d v="2021-05-21T12:06:41"/>
    <s v="Robles Espinoza, Andrea (Cognizant)"/>
    <s v="Item"/>
    <s v="sites/FCGSharePoint/ECC/Lists/DL online requests"/>
  </r>
  <r>
    <x v="98"/>
    <s v="Start Lazaro"/>
    <s v="Castro Esquivel, Paola (Cognizant)"/>
    <x v="0"/>
    <x v="2"/>
    <s v="Phone# and email matches with acct"/>
    <d v="2021-05-21T15:15:46"/>
    <d v="2021-05-21T15:33:28"/>
    <s v="Robles Espinoza, Andrea (Cognizant)"/>
    <s v="Item"/>
    <s v="sites/FCGSharePoint/ECC/Lists/DL online requests"/>
  </r>
  <r>
    <x v="98"/>
    <s v="New Thomas"/>
    <s v="Castro Esquivel, Paola (Cognizant)"/>
    <x v="0"/>
    <x v="2"/>
    <s v="Phone# and email matches with acct"/>
    <d v="2021-05-21T15:15:57"/>
    <d v="2021-05-21T15:55:52"/>
    <s v="Robles Espinoza, Andrea (Cognizant)"/>
    <s v="Item"/>
    <s v="sites/FCGSharePoint/ECC/Lists/DL online requests"/>
  </r>
  <r>
    <x v="98"/>
    <s v="11676 Janel"/>
    <s v="Vargas Aguero, Gabriel (Cognizant)"/>
    <x v="0"/>
    <x v="0"/>
    <s v="Phone# and email matches with acct"/>
    <d v="2021-05-21T15:17:58"/>
    <d v="2021-05-25T15:31:26"/>
    <s v="Robles Espinoza, Andrea (Cognizant)"/>
    <s v="Item"/>
    <s v="sites/FCGSharePoint/ECC/Lists/DL online requests"/>
  </r>
  <r>
    <x v="98"/>
    <s v="New Winsor"/>
    <s v="Vargas Aguero, Gabriel (Cognizant)"/>
    <x v="0"/>
    <x v="3"/>
    <s v="Other"/>
    <d v="2021-05-21T15:18:13"/>
    <d v="2021-05-21T15:50:24"/>
    <s v="Robles Espinoza, Andrea (Cognizant)"/>
    <s v="Item"/>
    <s v="sites/FCGSharePoint/ECC/Lists/DL online requests"/>
  </r>
  <r>
    <x v="98"/>
    <s v="Stop/ reply Debi"/>
    <s v="Madriz Perez, Rafael (Cognizant)"/>
    <x v="0"/>
    <x v="0"/>
    <s v="Phone# and email matches with acct"/>
    <d v="2021-05-21T15:18:25"/>
    <d v="2021-05-21T16:09:56"/>
    <s v="Robles Espinoza, Andrea (Cognizant)"/>
    <s v="Item"/>
    <s v="sites/FCGSharePoint/ECC/Lists/DL online requests"/>
  </r>
  <r>
    <x v="98"/>
    <s v="Start Jordan "/>
    <s v="Madriz Perez, Rafael (Cognizant)"/>
    <x v="0"/>
    <x v="2"/>
    <s v="Phone# and email matches with acct"/>
    <d v="2021-05-21T15:18:37"/>
    <d v="2021-05-21T17:58:49"/>
    <s v="Robles Espinoza, Andrea (Cognizant)"/>
    <s v="Item"/>
    <s v="sites/FCGSharePoint/ECC/Lists/DL online requests"/>
  </r>
  <r>
    <x v="98"/>
    <s v="Requesting Gail"/>
    <s v="Madriz Perez, Rafael (Cognizant)"/>
    <x v="0"/>
    <x v="3"/>
    <s v="Other"/>
    <d v="2021-05-21T15:18:48"/>
    <d v="2021-05-21T16:14:19"/>
    <s v="Robles Espinoza, Andrea (Cognizant)"/>
    <s v="Item"/>
    <s v="sites/FCGSharePoint/ECC/Lists/DL online requests"/>
  </r>
  <r>
    <x v="98"/>
    <s v="Start Leslie"/>
    <s v="Madriz Perez, Rafael (Cognizant)"/>
    <x v="0"/>
    <x v="2"/>
    <s v="Phone# and email matches with acct"/>
    <d v="2021-05-21T15:18:59"/>
    <d v="2021-05-21T16:51:41"/>
    <s v="Robles Espinoza, Andrea (Cognizant)"/>
    <s v="Item"/>
    <s v="sites/FCGSharePoint/ECC/Lists/DL online requests"/>
  </r>
  <r>
    <x v="99"/>
    <s v="Stop James "/>
    <s v="Chacon Alfaro, Wilberth (Cognizant)"/>
    <x v="0"/>
    <x v="0"/>
    <s v="Other"/>
    <d v="2021-05-22T00:03:33"/>
    <d v="2021-05-22T00:03:33"/>
    <s v="Chacon Alfaro, Wilberth (Cognizant)"/>
    <s v="Item"/>
    <s v="sites/FCGSharePoint/ECC/Lists/DL online requests"/>
  </r>
  <r>
    <x v="99"/>
    <s v="Transfer Moses"/>
    <s v="Apuy Garcia, Mario (Cognizant)"/>
    <x v="0"/>
    <x v="2"/>
    <s v="Phone# and email matches with acct"/>
    <d v="2021-05-22T14:28:46"/>
    <d v="2021-05-22T14:54:04"/>
    <s v="Apuy Garcia, Mario (Cognizant)"/>
    <s v="Item"/>
    <s v="sites/FCGSharePoint/ECC/Lists/DL online requests"/>
  </r>
  <r>
    <x v="99"/>
    <s v="New Valerie"/>
    <s v="Apuy Garcia, Mario (Cognizant)"/>
    <x v="0"/>
    <x v="2"/>
    <s v="Phone# and email matches with acct"/>
    <d v="2021-05-22T14:29:23"/>
    <d v="2021-06-04T13:38:34"/>
    <s v="Apuy Garcia, Mario (Cognizant)"/>
    <s v="Item"/>
    <s v="sites/FCGSharePoint/ECC/Lists/DL online requests"/>
  </r>
  <r>
    <x v="99"/>
    <s v="stop michael"/>
    <s v="Apuy Garcia, Mario (Cognizant)"/>
    <x v="0"/>
    <x v="0"/>
    <s v="Phone# and email matches with acct"/>
    <d v="2021-05-22T14:29:49"/>
    <d v="2021-05-22T14:47:04"/>
    <s v="Apuy Garcia, Mario (Cognizant)"/>
    <s v="Item"/>
    <s v="sites/FCGSharePoint/ECC/Lists/DL online requests"/>
  </r>
  <r>
    <x v="99"/>
    <s v="Inquiry Heidi"/>
    <s v="Apuy Garcia, Mario (Cognizant)"/>
    <x v="0"/>
    <x v="3"/>
    <s v="Other"/>
    <d v="2021-05-22T14:30:14"/>
    <d v="2021-06-04T13:34:03"/>
    <s v="Apuy Garcia, Mario (Cognizant)"/>
    <s v="Item"/>
    <s v="sites/FCGSharePoint/ECC/Lists/DL online requests"/>
  </r>
  <r>
    <x v="99"/>
    <s v="Stopping Brian"/>
    <s v="Apuy Garcia, Mario (Cognizant)"/>
    <x v="0"/>
    <x v="0"/>
    <s v="Phone# and email matches with acct"/>
    <d v="2021-05-22T14:31:28"/>
    <d v="2021-05-22T14:41:58"/>
    <s v="Apuy Garcia, Mario (Cognizant)"/>
    <s v="Item"/>
    <s v="sites/FCGSharePoint/ECC/Lists/DL online requests"/>
  </r>
  <r>
    <x v="99"/>
    <s v="Starting desert "/>
    <s v="Apuy Garcia, Mario (Cognizant)"/>
    <x v="0"/>
    <x v="2"/>
    <s v="Phone# and email matches with acct"/>
    <d v="2021-05-22T14:31:54"/>
    <d v="2021-05-22T14:39:47"/>
    <s v="Apuy Garcia, Mario (Cognizant)"/>
    <s v="Item"/>
    <s v="sites/FCGSharePoint/ECC/Lists/DL online requests"/>
  </r>
  <r>
    <x v="99"/>
    <s v="Start Scott"/>
    <s v="Apuy Garcia, Mario (Cognizant)"/>
    <x v="0"/>
    <x v="2"/>
    <s v="Phone# and email matches with acct"/>
    <d v="2021-05-22T14:32:22"/>
    <d v="2021-05-22T14:38:42"/>
    <s v="Apuy Garcia, Mario (Cognizant)"/>
    <s v="Item"/>
    <s v="sites/FCGSharePoint/ECC/Lists/DL online requests"/>
  </r>
  <r>
    <x v="99"/>
    <s v="Cancel Ana"/>
    <s v="Apuy Garcia, Mario (Cognizant)"/>
    <x v="0"/>
    <x v="0"/>
    <s v="Phone# and email matches with acct"/>
    <d v="2021-05-22T14:32:48"/>
    <d v="2021-05-22T14:37:22"/>
    <s v="Apuy Garcia, Mario (Cognizant)"/>
    <s v="Item"/>
    <s v="sites/FCGSharePoint/ECC/Lists/DL online requests"/>
  </r>
  <r>
    <x v="99"/>
    <s v="Moving Mike"/>
    <s v="Chacon Alfaro, Wilberth (Cognizant)"/>
    <x v="0"/>
    <x v="1"/>
    <s v="Phone# and email matches with acct"/>
    <d v="2021-05-22T19:23:16"/>
    <d v="2021-05-24T18:48:01"/>
    <s v="Chacon Alfaro, Wilberth (Cognizant)"/>
    <s v="Item"/>
    <s v="sites/FCGSharePoint/ECC/Lists/DL online requests"/>
  </r>
  <r>
    <x v="99"/>
    <s v="Add Lauren"/>
    <s v="Chacon Alfaro, Wilberth (Cognizant)"/>
    <x v="0"/>
    <x v="1"/>
    <s v="Phone# and email matches with acct"/>
    <d v="2021-05-22T19:39:38"/>
    <d v="2021-05-22T19:39:38"/>
    <s v="Chacon Alfaro, Wilberth (Cognizant)"/>
    <s v="Item"/>
    <s v="sites/FCGSharePoint/ECC/Lists/DL online requests"/>
  </r>
  <r>
    <x v="99"/>
    <s v="Macleary Kat"/>
    <s v="Chacon Alfaro, Wilberth (Cognizant)"/>
    <x v="0"/>
    <x v="0"/>
    <s v="Phone# and email matches with acct"/>
    <d v="2021-05-22T19:50:22"/>
    <d v="2021-05-22T19:50:22"/>
    <s v="Chacon Alfaro, Wilberth (Cognizant)"/>
    <s v="Item"/>
    <s v="sites/FCGSharePoint/ECC/Lists/DL online requests"/>
  </r>
  <r>
    <x v="99"/>
    <s v="Service Lynn"/>
    <s v="Chacon Alfaro, Wilberth (Cognizant)"/>
    <x v="0"/>
    <x v="2"/>
    <s v="Phone# and email matches with acct"/>
    <d v="2021-05-22T20:15:21"/>
    <d v="2021-05-22T22:15:20"/>
    <s v="Chacon Alfaro, Wilberth (Cognizant)"/>
    <s v="Item"/>
    <s v="sites/FCGSharePoint/ECC/Lists/DL online requests"/>
  </r>
  <r>
    <x v="99"/>
    <s v="Stop Susan"/>
    <s v="Chacon Alfaro, Wilberth (Cognizant)"/>
    <x v="0"/>
    <x v="0"/>
    <s v="Phone# and email matches with acct"/>
    <d v="2021-05-22T20:21:53"/>
    <d v="2021-05-22T20:21:53"/>
    <s v="Chacon Alfaro, Wilberth (Cognizant)"/>
    <s v="Item"/>
    <s v="sites/FCGSharePoint/ECC/Lists/DL online requests"/>
  </r>
  <r>
    <x v="99"/>
    <s v="New Julio"/>
    <s v="Chacon Alfaro, Wilberth (Cognizant)"/>
    <x v="0"/>
    <x v="3"/>
    <s v="Other"/>
    <d v="2021-05-22T20:24:35"/>
    <d v="2021-05-28T18:41:09"/>
    <s v="Chacon Alfaro, Wilberth (Cognizant)"/>
    <s v="Item"/>
    <s v="sites/FCGSharePoint/ECC/Lists/DL online requests"/>
  </r>
  <r>
    <x v="99"/>
    <s v="Stop Liza"/>
    <s v="Chacon Alfaro, Wilberth (Cognizant)"/>
    <x v="0"/>
    <x v="0"/>
    <s v="Phone# and email matches with acct"/>
    <d v="2021-05-22T20:29:02"/>
    <d v="2021-05-22T20:29:02"/>
    <s v="Chacon Alfaro, Wilberth (Cognizant)"/>
    <s v="Item"/>
    <s v="sites/FCGSharePoint/ECC/Lists/DL online requests"/>
  </r>
  <r>
    <x v="100"/>
    <s v="Asking Giordano"/>
    <s v="Chacon Alfaro, Wilberth (Cognizant)"/>
    <x v="0"/>
    <x v="3"/>
    <s v="Other"/>
    <d v="2021-05-23T21:42:19"/>
    <d v="2021-05-23T21:42:19"/>
    <s v="Chacon Alfaro, Wilberth (Cognizant)"/>
    <s v="Item"/>
    <s v="sites/FCGSharePoint/ECC/Lists/DL online requests"/>
  </r>
  <r>
    <x v="100"/>
    <s v="Stop Jeff"/>
    <s v="Chacon Alfaro, Wilberth (Cognizant)"/>
    <x v="0"/>
    <x v="0"/>
    <s v="Phone# and email matches with acct"/>
    <d v="2021-05-23T21:46:21"/>
    <d v="2021-05-23T21:46:21"/>
    <s v="Chacon Alfaro, Wilberth (Cognizant)"/>
    <s v="Item"/>
    <s v="sites/FCGSharePoint/ECC/Lists/DL online requests"/>
  </r>
  <r>
    <x v="100"/>
    <s v="Connection Ena"/>
    <s v="Chacon Alfaro, Wilberth (Cognizant)"/>
    <x v="0"/>
    <x v="2"/>
    <s v="Phone# and email matches with acct"/>
    <d v="2021-05-23T21:59:25"/>
    <d v="2021-05-23T21:59:25"/>
    <s v="Chacon Alfaro, Wilberth (Cognizant)"/>
    <s v="Item"/>
    <s v="sites/FCGSharePoint/ECC/Lists/DL online requests"/>
  </r>
  <r>
    <x v="100"/>
    <s v="Start Scott"/>
    <s v="Chacon Alfaro, Wilberth (Cognizant)"/>
    <x v="0"/>
    <x v="2"/>
    <s v="Phone# and email matches with acct"/>
    <d v="2021-05-23T22:12:59"/>
    <d v="2021-05-23T22:12:59"/>
    <s v="Chacon Alfaro, Wilberth (Cognizant)"/>
    <s v="Item"/>
    <s v="sites/FCGSharePoint/ECC/Lists/DL online requests"/>
  </r>
  <r>
    <x v="100"/>
    <s v="Gas Theresa"/>
    <s v="Chacon Alfaro, Wilberth (Cognizant)"/>
    <x v="0"/>
    <x v="2"/>
    <s v="Phone# and email matches with acct"/>
    <d v="2021-05-23T22:16:26"/>
    <d v="2021-05-31T23:26:51"/>
    <s v="Chacon Alfaro, Wilberth (Cognizant)"/>
    <s v="Item"/>
    <s v="sites/FCGSharePoint/ECC/Lists/DL online requests"/>
  </r>
  <r>
    <x v="101"/>
    <s v="Stop Stan "/>
    <s v="Leiton Benavides, Stefany (Cognizant)"/>
    <x v="0"/>
    <x v="0"/>
    <s v="Verification not passed"/>
    <d v="2021-05-24T10:11:51"/>
    <d v="2021-05-29T02:51:48"/>
    <s v="Robles Espinoza, Andrea (Cognizant)"/>
    <s v="Item"/>
    <s v="sites/FCGSharePoint/ECC/Lists/DL online requests"/>
  </r>
  <r>
    <x v="101"/>
    <s v="Activate Ryan"/>
    <s v="Castro Esquivel, Paola (Cognizant)"/>
    <x v="0"/>
    <x v="2"/>
    <s v="Phone# and email matches with acct"/>
    <d v="2021-05-24T15:24:12"/>
    <d v="2021-05-24T15:48:20"/>
    <s v="Robles Espinoza, Andrea (Cognizant)"/>
    <s v="Item"/>
    <s v="sites/FCGSharePoint/ECC/Lists/DL online requests"/>
  </r>
  <r>
    <x v="101"/>
    <s v="Termination Joan"/>
    <s v="Castro Esquivel, Paola (Cognizant)"/>
    <x v="0"/>
    <x v="0"/>
    <s v="Phone# and email matches with acct"/>
    <d v="2021-05-24T15:25:03"/>
    <d v="2021-05-25T06:31:24"/>
    <s v="Robles Espinoza, Andrea (Cognizant)"/>
    <s v="Item"/>
    <s v="sites/FCGSharePoint/ECC/Lists/DL online requests"/>
  </r>
  <r>
    <x v="101"/>
    <s v="Stop Kyle"/>
    <s v="Castro Esquivel, Paola (Cognizant)"/>
    <x v="0"/>
    <x v="0"/>
    <s v="Phone# and email matches with acct"/>
    <d v="2021-05-24T15:26:14"/>
    <d v="2021-05-25T06:22:59"/>
    <s v="Robles Espinoza, Andrea (Cognizant)"/>
    <s v="Item"/>
    <s v="sites/FCGSharePoint/ECC/Lists/DL online requests"/>
  </r>
  <r>
    <x v="101"/>
    <s v="Frank Manley "/>
    <s v="Vargas Aguero, Gabriel (Cognizant)"/>
    <x v="0"/>
    <x v="2"/>
    <s v="Phone# and email matches with acct"/>
    <d v="2021-05-24T15:27:15"/>
    <d v="2021-07-07T11:54:27"/>
    <s v="Robles Espinoza, Andrea (Cognizant)"/>
    <s v="Item"/>
    <s v="sites/FCGSharePoint/ECC/Lists/DL online requests"/>
  </r>
  <r>
    <x v="101"/>
    <s v="Stop Melissa"/>
    <s v="Vargas Aguero, Gabriel (Cognizant)"/>
    <x v="0"/>
    <x v="0"/>
    <s v="Phone# and email matches with acct"/>
    <d v="2021-05-24T15:28:20"/>
    <d v="2021-05-24T16:21:45"/>
    <s v="Robles Espinoza, Andrea (Cognizant)"/>
    <s v="Item"/>
    <s v="sites/FCGSharePoint/ECC/Lists/DL online requests"/>
  </r>
  <r>
    <x v="101"/>
    <s v="New Yuleisy "/>
    <s v="Vargas Aguero, Gabriel (Cognizant)"/>
    <x v="0"/>
    <x v="3"/>
    <s v="Other"/>
    <d v="2021-05-24T15:28:59"/>
    <d v="2021-05-24T16:19:21"/>
    <s v="Robles Espinoza, Andrea (Cognizant)"/>
    <s v="Item"/>
    <s v="sites/FCGSharePoint/ECC/Lists/DL online requests"/>
  </r>
  <r>
    <x v="101"/>
    <s v="Set up John"/>
    <s v="Corrales Escoto, Sofia (Cognizant)"/>
    <x v="0"/>
    <x v="3"/>
    <s v="Phone# and email matches with acct"/>
    <d v="2021-05-24T15:29:36"/>
    <d v="2021-05-24T18:18:46"/>
    <s v="Robles Espinoza, Andrea (Cognizant)"/>
    <s v="Item"/>
    <s v="sites/FCGSharePoint/ECC/Lists/DL online requests"/>
  </r>
  <r>
    <x v="101"/>
    <s v="Gas Clofton 2 "/>
    <s v="Corrales Escoto, Sofia (Cognizant)"/>
    <x v="0"/>
    <x v="2"/>
    <s v="Phone# and email matches with acct"/>
    <d v="2021-05-24T15:30:17"/>
    <d v="2021-05-24T17:49:52"/>
    <s v="Robles Espinoza, Andrea (Cognizant)"/>
    <s v="Item"/>
    <s v="sites/FCGSharePoint/ECC/Lists/DL online requests"/>
  </r>
  <r>
    <x v="101"/>
    <s v="Florida Peggy"/>
    <s v="Corrales Escoto, Sofia (Cognizant)"/>
    <x v="0"/>
    <x v="0"/>
    <s v="Verification not passed"/>
    <d v="2021-05-24T15:30:40"/>
    <d v="2021-05-25T12:29:33"/>
    <s v="Robles Espinoza, Andrea (Cognizant)"/>
    <s v="Item"/>
    <s v="sites/FCGSharePoint/ECC/Lists/DL online requests"/>
  </r>
  <r>
    <x v="101"/>
    <s v="Transfer K"/>
    <s v="Madriz Perez, Rafael (Cognizant)"/>
    <x v="0"/>
    <x v="0"/>
    <s v="Phone# and email matches with acct"/>
    <d v="2021-05-24T15:30:57"/>
    <d v="2021-05-25T10:32:53"/>
    <s v="Robles Espinoza, Andrea (Cognizant)"/>
    <s v="Item"/>
    <s v="sites/FCGSharePoint/ECC/Lists/DL online requests"/>
  </r>
  <r>
    <x v="101"/>
    <s v="Start A"/>
    <s v="Madriz Perez, Rafael (Cognizant)"/>
    <x v="0"/>
    <x v="3"/>
    <s v="Other"/>
    <d v="2021-05-24T15:31:44"/>
    <d v="2021-05-25T15:36:05"/>
    <s v="Robles Espinoza, Andrea (Cognizant)"/>
    <s v="Item"/>
    <s v="sites/FCGSharePoint/ECC/Lists/DL online requests"/>
  </r>
  <r>
    <x v="101"/>
    <s v="New Kevin"/>
    <s v="Madriz Perez, Rafael (Cognizant)"/>
    <x v="0"/>
    <x v="3"/>
    <s v="Other"/>
    <d v="2021-05-24T15:32:16"/>
    <d v="2021-05-24T15:47:34"/>
    <s v="Robles Espinoza, Andrea (Cognizant)"/>
    <s v="Item"/>
    <s v="sites/FCGSharePoint/ECC/Lists/DL online requests"/>
  </r>
  <r>
    <x v="101"/>
    <s v="Stop Brandon "/>
    <s v="Madriz Perez, Rafael (Cognizant)"/>
    <x v="0"/>
    <x v="0"/>
    <s v="Phone# and email matches with acct"/>
    <d v="2021-05-24T15:35:29"/>
    <d v="2021-05-24T15:39:30"/>
    <s v="Robles Espinoza, Andrea (Cognizant)"/>
    <s v="Item"/>
    <s v="sites/FCGSharePoint/ECC/Lists/DL online requests"/>
  </r>
  <r>
    <x v="101"/>
    <s v="135 Jason"/>
    <s v="Chacon Alfaro, Wilberth (Cognizant)"/>
    <x v="0"/>
    <x v="3"/>
    <s v="Other"/>
    <d v="2021-05-24T19:32:10"/>
    <d v="2021-05-24T19:32:10"/>
    <s v="Chacon Alfaro, Wilberth (Cognizant)"/>
    <s v="Item"/>
    <s v="sites/FCGSharePoint/ECC/Lists/DL online requests"/>
  </r>
  <r>
    <x v="101"/>
    <s v="Set up Jenn"/>
    <s v="Chacon Alfaro, Wilberth (Cognizant)"/>
    <x v="0"/>
    <x v="2"/>
    <s v="Phone# and email matches with acct"/>
    <d v="2021-05-24T19:48:52"/>
    <d v="2021-05-24T19:48:52"/>
    <s v="Chacon Alfaro, Wilberth (Cognizant)"/>
    <s v="Item"/>
    <s v="sites/FCGSharePoint/ECC/Lists/DL online requests"/>
  </r>
  <r>
    <x v="101"/>
    <s v="Fla Jeff"/>
    <s v="Chacon Alfaro, Wilberth (Cognizant)"/>
    <x v="0"/>
    <x v="0"/>
    <s v="Phone# and email matches with acct"/>
    <d v="2021-05-24T19:51:41"/>
    <d v="2021-05-27T19:35:58"/>
    <s v="Chacon Alfaro, Wilberth (Cognizant)"/>
    <s v="Item"/>
    <s v="sites/FCGSharePoint/ECC/Lists/DL online requests"/>
  </r>
  <r>
    <x v="101"/>
    <s v="11520 Christopher"/>
    <s v="Chacon Alfaro, Wilberth (Cognizant)"/>
    <x v="0"/>
    <x v="3"/>
    <s v="Other"/>
    <d v="2021-05-24T20:15:24"/>
    <d v="2021-05-24T20:15:24"/>
    <s v="Chacon Alfaro, Wilberth (Cognizant)"/>
    <s v="Item"/>
    <s v="sites/FCGSharePoint/ECC/Lists/DL online requests"/>
  </r>
  <r>
    <x v="101"/>
    <s v="Stop Avery"/>
    <s v="Chacon Alfaro, Wilberth (Cognizant)"/>
    <x v="0"/>
    <x v="0"/>
    <s v="Phone# and email matches with acct"/>
    <d v="2021-05-24T21:39:57"/>
    <d v="2021-05-24T21:39:57"/>
    <s v="Chacon Alfaro, Wilberth (Cognizant)"/>
    <s v="Item"/>
    <s v="sites/FCGSharePoint/ECC/Lists/DL online requests"/>
  </r>
  <r>
    <x v="101"/>
    <s v="New JDE"/>
    <s v="Chacon Alfaro, Wilberth (Cognizant)"/>
    <x v="0"/>
    <x v="2"/>
    <s v="Phone# and email matches with acct"/>
    <d v="2021-05-24T21:45:04"/>
    <d v="2021-05-24T23:31:43"/>
    <s v="Chacon Alfaro, Wilberth (Cognizant)"/>
    <s v="Item"/>
    <s v="sites/FCGSharePoint/ECC/Lists/DL online requests"/>
  </r>
  <r>
    <x v="101"/>
    <s v="Service Holly"/>
    <s v="Chacon Alfaro, Wilberth (Cognizant)"/>
    <x v="0"/>
    <x v="2"/>
    <s v="Phone# and email matches with acct"/>
    <d v="2021-05-24T21:55:14"/>
    <d v="2021-05-31T23:28:17"/>
    <s v="Chacon Alfaro, Wilberth (Cognizant)"/>
    <s v="Item"/>
    <s v="sites/FCGSharePoint/ECC/Lists/DL online requests"/>
  </r>
  <r>
    <x v="101"/>
    <s v="Start Miguel"/>
    <s v="Chacon Alfaro, Wilberth (Cognizant)"/>
    <x v="0"/>
    <x v="3"/>
    <s v="Other"/>
    <d v="2021-05-24T22:06:23"/>
    <d v="2021-05-24T22:06:23"/>
    <s v="Chacon Alfaro, Wilberth (Cognizant)"/>
    <s v="Item"/>
    <s v="sites/FCGSharePoint/ECC/Lists/DL online requests"/>
  </r>
  <r>
    <x v="101"/>
    <s v=" Start Eric"/>
    <s v="Madriz Perez, Rafael (Cognizant)"/>
    <x v="0"/>
    <x v="2"/>
    <s v="Phone# and email matches with acct"/>
    <d v="2021-05-25T12:15:52"/>
    <d v="2021-05-25T14:10:24"/>
    <s v="Apuy Garcia, Mario (Cognizant)"/>
    <s v="Item"/>
    <s v="sites/FCGSharePoint/ECC/Lists/DL online requests"/>
  </r>
  <r>
    <x v="101"/>
    <s v="Inquiry Chris"/>
    <s v="Corrales Escoto, Sofia (Cognizant)"/>
    <x v="0"/>
    <x v="2"/>
    <s v="Phone# and email matches with acct"/>
    <d v="2021-05-25T12:18:15"/>
    <d v="2021-05-26T14:09:26"/>
    <s v="Apuy Garcia, Mario (Cognizant)"/>
    <s v="Item"/>
    <s v="sites/FCGSharePoint/ECC/Lists/DL online requests"/>
  </r>
  <r>
    <x v="101"/>
    <s v=" Activete Giancarlo"/>
    <s v="Castro Esquivel, Paola (Cognizant)"/>
    <x v="0"/>
    <x v="2"/>
    <s v="Phone# and email matches with acct"/>
    <d v="2021-05-25T12:18:42"/>
    <d v="2021-05-26T15:42:51"/>
    <s v="Apuy Garcia, Mario (Cognizant)"/>
    <s v="Item"/>
    <s v="sites/FCGSharePoint/ECC/Lists/DL online requests"/>
  </r>
  <r>
    <x v="101"/>
    <s v="1795 Michael"/>
    <s v="Apuy Garcia, Mario (Cognizant)"/>
    <x v="0"/>
    <x v="2"/>
    <s v="Phone# and email matches with acct"/>
    <d v="2021-05-25T12:19:34"/>
    <d v="2021-06-04T13:32:11"/>
    <s v="Apuy Garcia, Mario (Cognizant)"/>
    <s v="Item"/>
    <s v="sites/FCGSharePoint/ECC/Lists/DL online requests"/>
  </r>
  <r>
    <x v="102"/>
    <s v=" Stopping Mary"/>
    <s v="Vargas Aguero, Gabriel (Cognizant)"/>
    <x v="0"/>
    <x v="0"/>
    <s v="Phone# and email matches with acct"/>
    <d v="2021-05-25T12:19:04"/>
    <d v="2021-06-04T13:29:09"/>
    <s v="Apuy Garcia, Mario (Cognizant)"/>
    <s v="Item"/>
    <s v="sites/FCGSharePoint/ECC/Lists/DL online requests"/>
  </r>
  <r>
    <x v="102"/>
    <s v="Gas Rosario"/>
    <s v="Apuy Garcia, Mario (Cognizant)"/>
    <x v="0"/>
    <x v="3"/>
    <s v="Other"/>
    <d v="2021-05-25T12:19:57"/>
    <d v="2021-06-04T13:18:51"/>
    <s v="Apuy Garcia, Mario (Cognizant)"/>
    <s v="Item"/>
    <s v="sites/FCGSharePoint/ECC/Lists/DL online requests"/>
  </r>
  <r>
    <x v="102"/>
    <s v=" Stop Holli"/>
    <s v="Madriz Perez, Rafael (Cognizant)"/>
    <x v="0"/>
    <x v="0"/>
    <s v="Phone# and email matches with acct"/>
    <d v="2021-05-25T12:20:18"/>
    <d v="2021-05-25T15:07:32"/>
    <s v="Apuy Garcia, Mario (Cognizant)"/>
    <s v="Item"/>
    <s v="sites/FCGSharePoint/ECC/Lists/DL online requests"/>
  </r>
  <r>
    <x v="102"/>
    <s v=" Next Era Ann"/>
    <s v="Corrales Escoto, Sofia (Cognizant)"/>
    <x v="0"/>
    <x v="2"/>
    <s v="Other"/>
    <d v="2021-05-25T12:22:56"/>
    <d v="2021-06-02T09:02:32"/>
    <s v="Apuy Garcia, Mario (Cognizant)"/>
    <s v="Item"/>
    <s v="sites/FCGSharePoint/ECC/Lists/DL online requests"/>
  </r>
  <r>
    <x v="102"/>
    <s v="FW: Stop gas service"/>
    <s v="Castro Esquivel, Paola (Cognizant)"/>
    <x v="0"/>
    <x v="2"/>
    <s v="Phone# and email matches with acct"/>
    <d v="2021-05-25T12:28:30"/>
    <d v="2021-05-25T15:34:53"/>
    <s v="Robles Espinoza, Andrea (Cognizant)"/>
    <s v="Item"/>
    <s v="sites/FCGSharePoint/ECC/Lists/DL online requests"/>
  </r>
  <r>
    <x v="102"/>
    <s v="Account Kristina "/>
    <s v="Madriz Perez, Rafael (Cognizant)"/>
    <x v="0"/>
    <x v="3"/>
    <s v="Other"/>
    <d v="2021-05-25T15:17:15"/>
    <d v="2021-05-25T17:01:10"/>
    <s v="Robles Espinoza, Andrea (Cognizant)"/>
    <s v="Item"/>
    <s v="sites/FCGSharePoint/ECC/Lists/DL online requests"/>
  </r>
  <r>
    <x v="102"/>
    <s v="Moving Jen"/>
    <s v="Corrales Escoto, Sofia (Cognizant)"/>
    <x v="0"/>
    <x v="2"/>
    <s v="Phone# and email matches with acct"/>
    <d v="2021-05-25T15:18:04"/>
    <d v="2021-05-26T14:09:26"/>
    <s v="Robles Espinoza, Andrea (Cognizant)"/>
    <s v="Item"/>
    <s v="sites/FCGSharePoint/ECC/Lists/DL online requests"/>
  </r>
  <r>
    <x v="102"/>
    <s v="Start Kristen "/>
    <s v="Vargas Aguero, Gabriel (Cognizant)"/>
    <x v="0"/>
    <x v="2"/>
    <s v="Phone# and email matches with acct"/>
    <d v="2021-05-25T15:18:49"/>
    <d v="2021-05-25T15:58:58"/>
    <s v="Robles Espinoza, Andrea (Cognizant)"/>
    <s v="Item"/>
    <s v="sites/FCGSharePoint/ECC/Lists/DL online requests"/>
  </r>
  <r>
    <x v="102"/>
    <s v="Stop Belinda"/>
    <s v="Madriz Perez, Rafael (Cognizant)"/>
    <x v="0"/>
    <x v="1"/>
    <s v="Other"/>
    <d v="2021-05-25T15:19:07"/>
    <d v="2021-05-25T15:56:14"/>
    <s v="Robles Espinoza, Andrea (Cognizant)"/>
    <s v="Item"/>
    <s v="sites/FCGSharePoint/ECC/Lists/DL online requests"/>
  </r>
  <r>
    <x v="102"/>
    <s v="Stop Kevin"/>
    <s v="Corrales Escoto, Sofia (Cognizant)"/>
    <x v="0"/>
    <x v="0"/>
    <s v="Phone# and email matches with acct"/>
    <d v="2021-05-25T15:19:23"/>
    <d v="2021-05-25T17:02:43"/>
    <s v="Robles Espinoza, Andrea (Cognizant)"/>
    <s v="Item"/>
    <s v="sites/FCGSharePoint/ECC/Lists/DL online requests"/>
  </r>
  <r>
    <x v="102"/>
    <s v="New Lani"/>
    <s v="Vargas Aguero, Gabriel (Cognizant)"/>
    <x v="0"/>
    <x v="2"/>
    <s v="Phone# and email matches with acct"/>
    <d v="2021-05-25T15:19:53"/>
    <d v="2021-07-07T11:53:30"/>
    <s v="Robles Espinoza, Andrea (Cognizant)"/>
    <s v="Item"/>
    <s v="sites/FCGSharePoint/ECC/Lists/DL online requests"/>
  </r>
  <r>
    <x v="102"/>
    <s v="Start Dan "/>
    <s v="Madriz Perez, Rafael (Cognizant)"/>
    <x v="0"/>
    <x v="2"/>
    <s v="Phone# and email matches with acct"/>
    <d v="2021-05-25T15:20:09"/>
    <d v="2021-05-26T14:10:53"/>
    <s v="Robles Espinoza, Andrea (Cognizant)"/>
    <s v="Item"/>
    <s v="sites/FCGSharePoint/ECC/Lists/DL online requests"/>
  </r>
  <r>
    <x v="102"/>
    <s v="Cancel Diane "/>
    <s v="Corrales Escoto, Sofia (Cognizant)"/>
    <x v="0"/>
    <x v="0"/>
    <s v="Phone# and email matches with acct"/>
    <d v="2021-05-25T15:21:19"/>
    <d v="2021-05-25T16:46:18"/>
    <s v="Robles Espinoza, Andrea (Cognizant)"/>
    <s v="Item"/>
    <s v="sites/FCGSharePoint/ECC/Lists/DL online requests"/>
  </r>
  <r>
    <x v="102"/>
    <s v="Start Roberts"/>
    <s v="Vargas Aguero, Gabriel (Cognizant)"/>
    <x v="0"/>
    <x v="2"/>
    <s v="Phone# and email matches with acct"/>
    <d v="2021-05-25T15:21:36"/>
    <d v="2021-05-26T07:18:51"/>
    <s v="Robles Espinoza, Andrea (Cognizant)"/>
    <s v="Item"/>
    <s v="sites/FCGSharePoint/ECC/Lists/DL online requests"/>
  </r>
  <r>
    <x v="102"/>
    <s v="Cancel Joseph"/>
    <s v="Madriz Perez, Rafael (Cognizant)"/>
    <x v="0"/>
    <x v="0"/>
    <s v="Verification not passed"/>
    <d v="2021-05-25T15:21:53"/>
    <d v="2021-05-25T15:45:54"/>
    <s v="Robles Espinoza, Andrea (Cognizant)"/>
    <s v="Item"/>
    <s v="sites/FCGSharePoint/ECC/Lists/DL online requests"/>
  </r>
  <r>
    <x v="102"/>
    <s v="Stop Danielle "/>
    <s v="Corrales Escoto, Sofia (Cognizant)"/>
    <x v="0"/>
    <x v="0"/>
    <s v="Phone# and email matches with acct"/>
    <d v="2021-05-25T15:22:14"/>
    <d v="2021-05-25T16:39:54"/>
    <s v="Robles Espinoza, Andrea (Cognizant)"/>
    <s v="Item"/>
    <s v="sites/FCGSharePoint/ECC/Lists/DL online requests"/>
  </r>
  <r>
    <x v="102"/>
    <s v="Stop Dora"/>
    <s v="Vargas Aguero, Gabriel (Cognizant)"/>
    <x v="0"/>
    <x v="0"/>
    <s v="Phone# and email matches with acct"/>
    <d v="2021-05-25T15:22:32"/>
    <d v="2021-05-26T07:17:58"/>
    <s v="Robles Espinoza, Andrea (Cognizant)"/>
    <s v="Item"/>
    <s v="sites/FCGSharePoint/ECC/Lists/DL online requests"/>
  </r>
  <r>
    <x v="103"/>
    <s v=" New Heidi"/>
    <s v="Madriz Perez, Rafael (Cognizant)"/>
    <x v="0"/>
    <x v="3"/>
    <s v="Other"/>
    <d v="2021-05-26T12:53:53"/>
    <d v="2021-05-26T15:13:34"/>
    <s v="Apuy Garcia, Mario (Cognizant)"/>
    <s v="Item"/>
    <s v="sites/FCGSharePoint/ECC/Lists/DL online requests"/>
  </r>
  <r>
    <x v="103"/>
    <s v="Stop Darci"/>
    <s v="Corrales Escoto, Sofia (Cognizant)"/>
    <x v="0"/>
    <x v="0"/>
    <s v="Phone# and email matches with acct"/>
    <d v="2021-05-26T12:54:21"/>
    <d v="2021-05-26T16:18:31"/>
    <s v="Apuy Garcia, Mario (Cognizant)"/>
    <s v="Item"/>
    <s v="sites/FCGSharePoint/ECC/Lists/DL online requests"/>
  </r>
  <r>
    <x v="103"/>
    <s v="Activate Giancarlo"/>
    <s v="Castro Esquivel, Paola (Cognizant)"/>
    <x v="0"/>
    <x v="2"/>
    <s v="Phone# and email matches with acct"/>
    <d v="2021-05-26T12:54:37"/>
    <d v="2021-05-26T15:10:18"/>
    <s v="Apuy Garcia, Mario (Cognizant)"/>
    <s v="Item"/>
    <s v="sites/FCGSharePoint/ECC/Lists/DL online requests"/>
  </r>
  <r>
    <x v="103"/>
    <s v=" Stop Mpcvhb"/>
    <s v="Castro Esquivel, Paola (Cognizant)"/>
    <x v="0"/>
    <x v="0"/>
    <s v="Other"/>
    <d v="2021-05-26T12:54:52"/>
    <d v="2021-05-26T15:18:24"/>
    <s v="Apuy Garcia, Mario (Cognizant)"/>
    <s v="Item"/>
    <s v="sites/FCGSharePoint/ECC/Lists/DL online requests"/>
  </r>
  <r>
    <x v="103"/>
    <s v="Start Hanaogui"/>
    <s v="Apuy Garcia, Mario (Cognizant)"/>
    <x v="0"/>
    <x v="2"/>
    <s v="Phone# and email matches with acct"/>
    <d v="2021-05-26T12:55:13"/>
    <d v="2021-05-26T14:40:10"/>
    <s v="Apuy Garcia, Mario (Cognizant)"/>
    <s v="Item"/>
    <s v="sites/FCGSharePoint/ECC/Lists/DL online requests"/>
  </r>
  <r>
    <x v="103"/>
    <s v="Fisher Luke"/>
    <s v="Madriz Perez, Rafael (Cognizant)"/>
    <x v="0"/>
    <x v="3"/>
    <s v="Other"/>
    <d v="2021-05-26T12:55:35"/>
    <d v="2021-05-26T13:02:36"/>
    <s v="Apuy Garcia, Mario (Cognizant)"/>
    <s v="Item"/>
    <s v="sites/FCGSharePoint/ECC/Lists/DL online requests"/>
  </r>
  <r>
    <x v="103"/>
    <s v="Stop Rita"/>
    <s v="Corrales Escoto, Sofia (Cognizant)"/>
    <x v="0"/>
    <x v="0"/>
    <s v="Phone# and email matches with acct"/>
    <d v="2021-05-26T12:55:49"/>
    <d v="2021-05-26T15:57:26"/>
    <s v="Apuy Garcia, Mario (Cognizant)"/>
    <s v="Item"/>
    <s v="sites/FCGSharePoint/ECC/Lists/DL online requests"/>
  </r>
  <r>
    <x v="103"/>
    <s v=" Transfer Lanie"/>
    <s v="Vargas Aguero, Gabriel (Cognizant)"/>
    <x v="0"/>
    <x v="2"/>
    <s v="Phone# and email matches with acct"/>
    <d v="2021-05-26T12:56:11"/>
    <d v="2021-07-07T11:53:24"/>
    <s v="Apuy Garcia, Mario (Cognizant)"/>
    <s v="Item"/>
    <s v="sites/FCGSharePoint/ECC/Lists/DL online requests"/>
  </r>
  <r>
    <x v="103"/>
    <s v=" Termination David "/>
    <s v="Castro Esquivel, Paola (Cognizant)"/>
    <x v="0"/>
    <x v="0"/>
    <s v="Verification not passed"/>
    <d v="2021-05-26T12:56:25"/>
    <d v="2021-05-26T15:24:00"/>
    <s v="Apuy Garcia, Mario (Cognizant)"/>
    <s v="Item"/>
    <s v="sites/FCGSharePoint/ECC/Lists/DL online requests"/>
  </r>
  <r>
    <x v="103"/>
    <s v=" Stop Belinda"/>
    <s v="Corrales Escoto, Sofia (Cognizant)"/>
    <x v="0"/>
    <x v="0"/>
    <s v="Phone# and email matches with acct"/>
    <d v="2021-05-26T12:56:43"/>
    <d v="2021-05-26T15:56:13"/>
    <s v="Apuy Garcia, Mario (Cognizant)"/>
    <s v="Item"/>
    <s v="sites/FCGSharePoint/ECC/Lists/DL online requests"/>
  </r>
  <r>
    <x v="103"/>
    <s v=" Gas Rebeca"/>
    <s v="Vargas Aguero, Gabriel (Cognizant)"/>
    <x v="0"/>
    <x v="2"/>
    <s v="Phone# and email matches with acct"/>
    <d v="2021-05-26T12:57:17"/>
    <d v="2021-07-07T11:53:15"/>
    <s v="Apuy Garcia, Mario (Cognizant)"/>
    <s v="Item"/>
    <s v="sites/FCGSharePoint/ECC/Lists/DL online requests"/>
  </r>
  <r>
    <x v="103"/>
    <s v="Gas Tania"/>
    <s v="Castro Esquivel, Paola (Cognizant)"/>
    <x v="0"/>
    <x v="2"/>
    <s v="Phone# and email matches with acct"/>
    <d v="2021-05-26T12:57:44"/>
    <d v="2021-05-26T15:25:06"/>
    <s v="Apuy Garcia, Mario (Cognizant)"/>
    <s v="Item"/>
    <s v="sites/FCGSharePoint/ECC/Lists/DL online requests"/>
  </r>
  <r>
    <x v="103"/>
    <s v=" Death cert Michael"/>
    <s v="Apuy Garcia, Mario (Cognizant)"/>
    <x v="0"/>
    <x v="0"/>
    <s v="Other"/>
    <d v="2021-05-26T12:58:10"/>
    <d v="2021-05-26T14:42:36"/>
    <s v="Apuy Garcia, Mario (Cognizant)"/>
    <s v="Item"/>
    <s v="sites/FCGSharePoint/ECC/Lists/DL online requests"/>
  </r>
  <r>
    <x v="103"/>
    <s v=" Rzaldivar"/>
    <s v="Apuy Garcia, Mario (Cognizant)"/>
    <x v="0"/>
    <x v="2"/>
    <s v="Verification not passed"/>
    <d v="2021-05-26T14:35:44"/>
    <d v="2021-06-04T13:35:29"/>
    <s v="Apuy Garcia, Mario (Cognizant)"/>
    <s v="Item"/>
    <s v="sites/FCGSharePoint/ECC/Lists/DL online requests"/>
  </r>
  <r>
    <x v="103"/>
    <s v="Stop Alex"/>
    <s v="Corrales Escoto, Sofia (Cognizant)"/>
    <x v="0"/>
    <x v="3"/>
    <s v="Phone# and email matches with acct"/>
    <d v="2021-05-26T14:36:02"/>
    <d v="2021-07-07T12:17:24"/>
    <s v="Apuy Garcia, Mario (Cognizant)"/>
    <s v="Item"/>
    <s v="sites/FCGSharePoint/ECC/Lists/DL online requests"/>
  </r>
  <r>
    <x v="103"/>
    <s v=" New Terry"/>
    <s v="Vargas Aguero, Gabriel (Cognizant)"/>
    <x v="0"/>
    <x v="2"/>
    <s v="Phone# and email matches with acct"/>
    <d v="2021-05-26T14:36:21"/>
    <d v="2021-05-28T07:06:17"/>
    <s v="Apuy Garcia, Mario (Cognizant)"/>
    <s v="Item"/>
    <s v="sites/FCGSharePoint/ECC/Lists/DL online requests"/>
  </r>
  <r>
    <x v="103"/>
    <s v=" Discontinue Lynn"/>
    <s v="Castro Esquivel, Paola (Cognizant)"/>
    <x v="0"/>
    <x v="0"/>
    <s v="Phone# and email matches with acct"/>
    <d v="2021-05-26T14:36:40"/>
    <d v="2021-05-26T15:42:51"/>
    <s v="Apuy Garcia, Mario (Cognizant)"/>
    <s v="Item"/>
    <s v="sites/FCGSharePoint/ECC/Lists/DL online requests"/>
  </r>
  <r>
    <x v="103"/>
    <s v="Need Nicole"/>
    <s v="Madriz Perez, Rafael (Cognizant)"/>
    <x v="0"/>
    <x v="2"/>
    <s v="Phone# and email matches with acct"/>
    <d v="2021-05-26T14:37:11"/>
    <d v="2021-05-26T14:56:43"/>
    <s v="Apuy Garcia, Mario (Cognizant)"/>
    <s v="Item"/>
    <s v="sites/FCGSharePoint/ECC/Lists/DL online requests"/>
  </r>
  <r>
    <x v="103"/>
    <s v="Activate Agata"/>
    <s v="Apuy Garcia, Mario (Cognizant)"/>
    <x v="0"/>
    <x v="2"/>
    <s v="Phone# and email matches with acct"/>
    <d v="2021-05-26T14:37:38"/>
    <d v="2021-05-26T14:41:25"/>
    <s v="Apuy Garcia, Mario (Cognizant)"/>
    <s v="Item"/>
    <s v="sites/FCGSharePoint/ECC/Lists/DL online requests"/>
  </r>
  <r>
    <x v="103"/>
    <s v="Request David"/>
    <s v="Apuy Garcia, Mario (Cognizant)"/>
    <x v="0"/>
    <x v="2"/>
    <s v="Phone# and email matches with acct"/>
    <d v="2021-05-27T12:57:21"/>
    <d v="2021-05-27T15:04:41"/>
    <s v="Apuy Garcia, Mario (Cognizant)"/>
    <s v="Item"/>
    <s v="sites/FCGSharePoint/ECC/Lists/DL online requests"/>
  </r>
  <r>
    <x v="103"/>
    <s v=" Service Leonid"/>
    <s v="Apuy Garcia, Mario (Cognizant)"/>
    <x v="0"/>
    <x v="2"/>
    <s v="Verification not passed"/>
    <d v="2021-05-27T12:57:35"/>
    <d v="2021-06-04T13:17:36"/>
    <s v="Apuy Garcia, Mario (Cognizant)"/>
    <s v="Item"/>
    <s v="sites/FCGSharePoint/ECC/Lists/DL online requests"/>
  </r>
  <r>
    <x v="103"/>
    <s v="New Eloy "/>
    <s v="Apuy Garcia, Mario (Cognizant)"/>
    <x v="0"/>
    <x v="2"/>
    <s v="Phone# and email matches with acct"/>
    <d v="2021-05-27T12:57:52"/>
    <d v="2021-05-27T15:04:31"/>
    <s v="Apuy Garcia, Mario (Cognizant)"/>
    <s v="Item"/>
    <s v="sites/FCGSharePoint/ECC/Lists/DL online requests"/>
  </r>
  <r>
    <x v="104"/>
    <s v=" 7076 Alyson"/>
    <s v="Madriz Perez, Rafael (Cognizant)"/>
    <x v="0"/>
    <x v="2"/>
    <s v="Phone# and email matches with acct"/>
    <d v="2021-05-27T12:49:20"/>
    <d v="2021-05-27T15:59:10"/>
    <s v="Apuy Garcia, Mario (Cognizant)"/>
    <s v="Item"/>
    <s v="sites/FCGSharePoint/ECC/Lists/DL online requests"/>
  </r>
  <r>
    <x v="104"/>
    <s v="Gas Rachel "/>
    <s v="Madriz Perez, Rafael (Cognizant)"/>
    <x v="0"/>
    <x v="2"/>
    <s v="Phone# and email matches with acct"/>
    <d v="2021-05-27T12:49:36"/>
    <d v="2021-05-28T09:18:23"/>
    <s v="Apuy Garcia, Mario (Cognizant)"/>
    <s v="Item"/>
    <s v="sites/FCGSharePoint/ECC/Lists/DL online requests"/>
  </r>
  <r>
    <x v="104"/>
    <s v=" Desconestar Alfaro"/>
    <s v="Madriz Perez, Rafael (Cognizant)"/>
    <x v="0"/>
    <x v="1"/>
    <s v="Other"/>
    <d v="2021-05-27T12:49:53"/>
    <d v="2021-05-27T14:12:00"/>
    <s v="Apuy Garcia, Mario (Cognizant)"/>
    <s v="Item"/>
    <s v="sites/FCGSharePoint/ECC/Lists/DL online requests"/>
  </r>
  <r>
    <x v="104"/>
    <s v=" Disocnnect Julie"/>
    <s v="Madriz Perez, Rafael (Cognizant)"/>
    <x v="0"/>
    <x v="0"/>
    <s v="Phone# and email matches with acct"/>
    <d v="2021-05-27T12:50:15"/>
    <d v="2021-06-03T12:24:46"/>
    <s v="Apuy Garcia, Mario (Cognizant)"/>
    <s v="Item"/>
    <s v="sites/FCGSharePoint/ECC/Lists/DL online requests"/>
  </r>
  <r>
    <x v="104"/>
    <s v="Start Miguel "/>
    <s v="Madriz Perez, Rafael (Cognizant)"/>
    <x v="0"/>
    <x v="2"/>
    <s v="Phone# and email matches with acct"/>
    <d v="2021-05-27T12:50:30"/>
    <d v="2021-05-28T11:10:09"/>
    <s v="Apuy Garcia, Mario (Cognizant)"/>
    <s v="Item"/>
    <s v="sites/FCGSharePoint/ECC/Lists/DL online requests"/>
  </r>
  <r>
    <x v="104"/>
    <s v="Begin Karina"/>
    <s v="Corrales Escoto, Sofia (Cognizant)"/>
    <x v="0"/>
    <x v="2"/>
    <s v="Phone# and email matches with acct"/>
    <d v="2021-05-27T12:51:14"/>
    <d v="2021-06-02T09:02:25"/>
    <s v="Apuy Garcia, Mario (Cognizant)"/>
    <s v="Item"/>
    <s v="sites/FCGSharePoint/ECC/Lists/DL online requests"/>
  </r>
  <r>
    <x v="104"/>
    <s v="Stop Dominic"/>
    <s v="Corrales Escoto, Sofia (Cognizant)"/>
    <x v="0"/>
    <x v="0"/>
    <s v="Verification not passed"/>
    <d v="2021-05-27T12:51:33"/>
    <d v="2021-06-02T13:18:58"/>
    <s v="Apuy Garcia, Mario (Cognizant)"/>
    <s v="Item"/>
    <s v="sites/FCGSharePoint/ECC/Lists/DL online requests"/>
  </r>
  <r>
    <x v="104"/>
    <s v="Start Carlos"/>
    <s v="Corrales Escoto, Sofia (Cognizant)"/>
    <x v="0"/>
    <x v="2"/>
    <s v="Phone# and email matches with acct"/>
    <d v="2021-05-27T12:51:46"/>
    <d v="2021-05-28T07:45:37"/>
    <s v="Apuy Garcia, Mario (Cognizant)"/>
    <s v="Item"/>
    <s v="sites/FCGSharePoint/ECC/Lists/DL online requests"/>
  </r>
  <r>
    <x v="104"/>
    <s v=" Disconnection Karen "/>
    <s v="Corrales Escoto, Sofia (Cognizant)"/>
    <x v="0"/>
    <x v="0"/>
    <s v="Verification not passed"/>
    <d v="2021-05-27T12:52:00"/>
    <d v="2021-05-28T08:35:55"/>
    <s v="Apuy Garcia, Mario (Cognizant)"/>
    <s v="Item"/>
    <s v="sites/FCGSharePoint/ECC/Lists/DL online requests"/>
  </r>
  <r>
    <x v="104"/>
    <s v=" New Robert "/>
    <s v="Corrales Escoto, Sofia (Cognizant)"/>
    <x v="0"/>
    <x v="3"/>
    <s v="Phone# and email matches with acct"/>
    <d v="2021-05-27T12:52:16"/>
    <d v="2021-05-28T08:57:27"/>
    <s v="Apuy Garcia, Mario (Cognizant)"/>
    <s v="Item"/>
    <s v="sites/FCGSharePoint/ECC/Lists/DL online requests"/>
  </r>
  <r>
    <x v="104"/>
    <s v="New Yarelis"/>
    <s v="Apuy Garcia, Mario (Cognizant)"/>
    <x v="0"/>
    <x v="3"/>
    <s v="Phone# and email matches with acct"/>
    <d v="2021-05-27T12:58:11"/>
    <d v="2021-05-27T14:53:43"/>
    <s v="Apuy Garcia, Mario (Cognizant)"/>
    <s v="Item"/>
    <s v="sites/FCGSharePoint/ECC/Lists/DL online requests"/>
  </r>
  <r>
    <x v="104"/>
    <s v="FL Yeline"/>
    <s v="Apuy Garcia, Mario (Cognizant)"/>
    <x v="0"/>
    <x v="0"/>
    <s v="Phone# and email matches with acct"/>
    <d v="2021-05-27T12:58:55"/>
    <d v="2021-05-27T14:52:54"/>
    <s v="Apuy Garcia, Mario (Cognizant)"/>
    <s v="Item"/>
    <s v="sites/FCGSharePoint/ECC/Lists/DL online requests"/>
  </r>
  <r>
    <x v="104"/>
    <s v="Service Dale"/>
    <s v="Chacon Alfaro, Wilberth (Cognizant)"/>
    <x v="0"/>
    <x v="2"/>
    <s v="Phone# and email matches with acct"/>
    <d v="2021-05-27T20:00:26"/>
    <d v="2021-05-28T18:25:28"/>
    <s v="Chacon Alfaro, Wilberth (Cognizant)"/>
    <s v="Item"/>
    <s v="sites/FCGSharePoint/ECC/Lists/DL online requests"/>
  </r>
  <r>
    <x v="104"/>
    <s v="New Ivy "/>
    <s v="Chacon Alfaro, Wilberth (Cognizant)"/>
    <x v="0"/>
    <x v="2"/>
    <s v="Phone# and email matches with acct"/>
    <d v="2021-05-27T20:13:51"/>
    <d v="2021-05-27T20:13:51"/>
    <s v="Chacon Alfaro, Wilberth (Cognizant)"/>
    <s v="Item"/>
    <s v="sites/FCGSharePoint/ECC/Lists/DL online requests"/>
  </r>
  <r>
    <x v="104"/>
    <s v="2807 Cate"/>
    <s v="Chacon Alfaro, Wilberth (Cognizant)"/>
    <x v="0"/>
    <x v="2"/>
    <s v="Phone# and email matches with acct"/>
    <d v="2021-05-27T21:34:02"/>
    <d v="2021-05-27T21:34:02"/>
    <s v="Chacon Alfaro, Wilberth (Cognizant)"/>
    <s v="Item"/>
    <s v="sites/FCGSharePoint/ECC/Lists/DL online requests"/>
  </r>
  <r>
    <x v="104"/>
    <s v="Ask Jarkko "/>
    <s v="Chacon Alfaro, Wilberth (Cognizant)"/>
    <x v="0"/>
    <x v="1"/>
    <s v="Other"/>
    <d v="2021-05-27T21:37:51"/>
    <d v="2021-05-27T21:37:51"/>
    <s v="Chacon Alfaro, Wilberth (Cognizant)"/>
    <s v="Item"/>
    <s v="sites/FCGSharePoint/ECC/Lists/DL online requests"/>
  </r>
  <r>
    <x v="104"/>
    <s v="Close Vicki"/>
    <s v="Chacon Alfaro, Wilberth (Cognizant)"/>
    <x v="0"/>
    <x v="0"/>
    <s v="Other"/>
    <d v="2021-05-27T21:41:00"/>
    <d v="2021-05-31T23:29:40"/>
    <s v="Chacon Alfaro, Wilberth (Cognizant)"/>
    <s v="Item"/>
    <s v="sites/FCGSharePoint/ECC/Lists/DL online requests"/>
  </r>
  <r>
    <x v="104"/>
    <s v="Request APR"/>
    <s v="Chacon Alfaro, Wilberth (Cognizant)"/>
    <x v="0"/>
    <x v="0"/>
    <s v="Verification not passed"/>
    <d v="2021-05-27T21:57:56"/>
    <d v="2021-06-04T20:20:33"/>
    <s v="Chacon Alfaro, Wilberth (Cognizant)"/>
    <s v="Item"/>
    <s v="sites/FCGSharePoint/ECC/Lists/DL online requests"/>
  </r>
  <r>
    <x v="104"/>
    <s v="1366 Alex"/>
    <s v="Chacon Alfaro, Wilberth (Cognizant)"/>
    <x v="0"/>
    <x v="2"/>
    <s v="Phone# and email matches with acct"/>
    <d v="2021-05-27T22:12:28"/>
    <d v="2021-05-27T22:12:28"/>
    <s v="Chacon Alfaro, Wilberth (Cognizant)"/>
    <s v="Item"/>
    <s v="sites/FCGSharePoint/ECC/Lists/DL online requests"/>
  </r>
  <r>
    <x v="104"/>
    <s v="Stop Michael"/>
    <s v="Madriz Perez, Rafael (Cognizant)"/>
    <x v="0"/>
    <x v="0"/>
    <s v="Phone# and email matches with acct"/>
    <d v="2021-05-28T09:28:00"/>
    <d v="2021-05-28T12:45:44"/>
    <s v="Apuy Garcia, Mario (Cognizant)"/>
    <s v="Item"/>
    <s v="sites/FCGSharePoint/ECC/Lists/DL online requests"/>
  </r>
  <r>
    <x v="104"/>
    <s v="Adding Eduardo"/>
    <s v="Madriz Perez, Rafael (Cognizant)"/>
    <x v="0"/>
    <x v="3"/>
    <s v="Other"/>
    <d v="2021-05-28T09:28:14"/>
    <d v="2021-05-28T14:20:01"/>
    <s v="Apuy Garcia, Mario (Cognizant)"/>
    <s v="Item"/>
    <s v="sites/FCGSharePoint/ECC/Lists/DL online requests"/>
  </r>
  <r>
    <x v="104"/>
    <s v="Stop Dennis"/>
    <s v="Madriz Perez, Rafael (Cognizant)"/>
    <x v="0"/>
    <x v="0"/>
    <s v="Phone# and email matches with acct"/>
    <d v="2021-05-28T09:28:30"/>
    <d v="2021-05-28T13:09:32"/>
    <s v="Apuy Garcia, Mario (Cognizant)"/>
    <s v="Item"/>
    <s v="sites/FCGSharePoint/ECC/Lists/DL online requests"/>
  </r>
  <r>
    <x v="104"/>
    <s v=" Start Rachel"/>
    <s v="Madriz Perez, Rafael (Cognizant)"/>
    <x v="0"/>
    <x v="2"/>
    <s v="Phone# and email matches with acct"/>
    <d v="2021-05-28T09:28:45"/>
    <d v="2021-05-31T13:02:27"/>
    <s v="Apuy Garcia, Mario (Cognizant)"/>
    <s v="Item"/>
    <s v="sites/FCGSharePoint/ECC/Lists/DL online requests"/>
  </r>
  <r>
    <x v="104"/>
    <s v="Transfer Vivi"/>
    <s v="Madriz Perez, Rafael (Cognizant)"/>
    <x v="0"/>
    <x v="2"/>
    <s v="Phone# and email matches with acct"/>
    <d v="2021-05-28T09:29:02"/>
    <d v="2021-05-28T16:38:19"/>
    <s v="Apuy Garcia, Mario (Cognizant)"/>
    <s v="Item"/>
    <s v="sites/FCGSharePoint/ECC/Lists/DL online requests"/>
  </r>
  <r>
    <x v="104"/>
    <s v="Natural Gabriel"/>
    <s v="Castro Esquivel, Paola (Cognizant)"/>
    <x v="0"/>
    <x v="2"/>
    <s v="Phone# and email matches with acct"/>
    <d v="2021-05-28T09:29:18"/>
    <d v="2021-05-28T11:33:27"/>
    <s v="Apuy Garcia, Mario (Cognizant)"/>
    <s v="Item"/>
    <s v="sites/FCGSharePoint/ECC/Lists/DL online requests"/>
  </r>
  <r>
    <x v="104"/>
    <s v="New Ethel"/>
    <s v="Castro Esquivel, Paola (Cognizant)"/>
    <x v="0"/>
    <x v="2"/>
    <s v="Phone# and email matches with acct"/>
    <d v="2021-05-28T09:33:59"/>
    <d v="2021-05-28T11:07:45"/>
    <s v="Apuy Garcia, Mario (Cognizant)"/>
    <s v="Item"/>
    <s v="sites/FCGSharePoint/ECC/Lists/DL online requests"/>
  </r>
  <r>
    <x v="104"/>
    <s v="Need Armando"/>
    <s v="Castro Esquivel, Paola (Cognizant)"/>
    <x v="0"/>
    <x v="1"/>
    <s v="Phone# and email matches with acct"/>
    <d v="2021-05-28T09:34:22"/>
    <d v="2021-05-28T11:32:47"/>
    <s v="Apuy Garcia, Mario (Cognizant)"/>
    <s v="Item"/>
    <s v="sites/FCGSharePoint/ECC/Lists/DL online requests"/>
  </r>
  <r>
    <x v="104"/>
    <s v="Stop Mcaulfieldfla"/>
    <s v="Castro Esquivel, Paola (Cognizant)"/>
    <x v="0"/>
    <x v="0"/>
    <s v="Phone# and email matches with acct"/>
    <d v="2021-05-28T09:45:58"/>
    <d v="2021-05-28T11:43:30"/>
    <s v="Apuy Garcia, Mario (Cognizant)"/>
    <s v="Item"/>
    <s v="sites/FCGSharePoint/ECC/Lists/DL online requests"/>
  </r>
  <r>
    <x v="104"/>
    <s v="Service Casey"/>
    <s v="Apuy Garcia, Mario (Cognizant)"/>
    <x v="0"/>
    <x v="2"/>
    <s v="Phone# and email matches with acct"/>
    <d v="2021-05-28T09:57:24"/>
    <d v="2021-05-28T14:54:07"/>
    <s v="Apuy Garcia, Mario (Cognizant)"/>
    <s v="Item"/>
    <s v="sites/FCGSharePoint/ECC/Lists/DL online requests"/>
  </r>
  <r>
    <x v="104"/>
    <s v="Urgent Delfina"/>
    <s v="Apuy Garcia, Mario (Cognizant)"/>
    <x v="0"/>
    <x v="2"/>
    <s v="Phone# and email matches with acct"/>
    <d v="2021-05-28T09:58:00"/>
    <d v="2021-05-28T14:52:04"/>
    <s v="Apuy Garcia, Mario (Cognizant)"/>
    <s v="Item"/>
    <s v="sites/FCGSharePoint/ECC/Lists/DL online requests"/>
  </r>
  <r>
    <x v="104"/>
    <s v=" Start Amy"/>
    <s v="Apuy Garcia, Mario (Cognizant)"/>
    <x v="0"/>
    <x v="2"/>
    <s v="Verification not passed"/>
    <d v="2021-05-28T09:58:19"/>
    <d v="2021-06-04T13:14:03"/>
    <s v="Apuy Garcia, Mario (Cognizant)"/>
    <s v="Item"/>
    <s v="sites/FCGSharePoint/ECC/Lists/DL online requests"/>
  </r>
  <r>
    <x v="104"/>
    <s v=" Start Jeremiah "/>
    <s v="Apuy Garcia, Mario (Cognizant)"/>
    <x v="0"/>
    <x v="2"/>
    <s v="Phone# and email matches with acct"/>
    <d v="2021-05-28T09:58:33"/>
    <d v="2021-05-28T15:18:54"/>
    <s v="Apuy Garcia, Mario (Cognizant)"/>
    <s v="Item"/>
    <s v="sites/FCGSharePoint/ECC/Lists/DL online requests"/>
  </r>
  <r>
    <x v="104"/>
    <s v=" Letter Stacy"/>
    <s v="Apuy Garcia, Mario (Cognizant)"/>
    <x v="0"/>
    <x v="1"/>
    <s v="Other"/>
    <d v="2021-05-28T09:58:51"/>
    <d v="2021-05-28T14:51:11"/>
    <s v="Apuy Garcia, Mario (Cognizant)"/>
    <s v="Item"/>
    <s v="sites/FCGSharePoint/ECC/Lists/DL online requests"/>
  </r>
  <r>
    <x v="105"/>
    <s v=" Stop Ernesto"/>
    <s v="Castro Esquivel, Paola (Cognizant)"/>
    <x v="0"/>
    <x v="0"/>
    <s v="Phone# and email matches with acct"/>
    <d v="2021-05-28T09:46:34"/>
    <d v="2021-05-28T11:46:02"/>
    <s v="Apuy Garcia, Mario (Cognizant)"/>
    <s v="Item"/>
    <s v="sites/FCGSharePoint/ECC/Lists/DL online requests"/>
  </r>
  <r>
    <x v="105"/>
    <s v="Adding Janice"/>
    <s v="Vargas Aguero, Gabriel (Cognizant)"/>
    <x v="0"/>
    <x v="2"/>
    <s v="Phone# and email matches with acct"/>
    <d v="2021-05-28T09:46:48"/>
    <d v="2021-05-28T12:59:11"/>
    <s v="Apuy Garcia, Mario (Cognizant)"/>
    <s v="Item"/>
    <s v="sites/FCGSharePoint/ECC/Lists/DL online requests"/>
  </r>
  <r>
    <x v="105"/>
    <s v="New Alan"/>
    <s v="Vargas Aguero, Gabriel (Cognizant)"/>
    <x v="0"/>
    <x v="2"/>
    <s v="Phone# and email matches with acct"/>
    <d v="2021-05-28T09:53:13"/>
    <d v="2021-05-28T13:23:33"/>
    <s v="Apuy Garcia, Mario (Cognizant)"/>
    <s v="Item"/>
    <s v="sites/FCGSharePoint/ECC/Lists/DL online requests"/>
  </r>
  <r>
    <x v="105"/>
    <s v="Gas Dale"/>
    <s v="Vargas Aguero, Gabriel (Cognizant)"/>
    <x v="0"/>
    <x v="2"/>
    <s v="Other"/>
    <d v="2021-05-28T09:53:47"/>
    <d v="2021-06-01T10:21:58"/>
    <s v="Apuy Garcia, Mario (Cognizant)"/>
    <s v="Item"/>
    <s v="sites/FCGSharePoint/ECC/Lists/DL online requests"/>
  </r>
  <r>
    <x v="105"/>
    <s v="Stop Charles"/>
    <s v="Vargas Aguero, Gabriel (Cognizant)"/>
    <x v="0"/>
    <x v="0"/>
    <s v="Balance or any previous transaction"/>
    <d v="2021-05-28T09:54:03"/>
    <d v="2021-06-01T10:09:30"/>
    <s v="Apuy Garcia, Mario (Cognizant)"/>
    <s v="Item"/>
    <s v="sites/FCGSharePoint/ECC/Lists/DL online requests"/>
  </r>
  <r>
    <x v="105"/>
    <s v="Transfer Sarah"/>
    <s v="Vargas Aguero, Gabriel (Cognizant)"/>
    <x v="0"/>
    <x v="2"/>
    <s v="Phone# and email matches with acct"/>
    <d v="2021-05-28T09:54:24"/>
    <d v="2021-05-28T13:53:14"/>
    <s v="Apuy Garcia, Mario (Cognizant)"/>
    <s v="Item"/>
    <s v="sites/FCGSharePoint/ECC/Lists/DL online requests"/>
  </r>
  <r>
    <x v="105"/>
    <s v="Cancel Michael"/>
    <s v="Madriz Perez, Rafael (Cognizant)"/>
    <x v="0"/>
    <x v="0"/>
    <s v="Phone# and email matches with acct"/>
    <d v="2021-05-28T15:26:01"/>
    <d v="2021-05-28T16:42:25"/>
    <s v="Robles Espinoza, Andrea (Cognizant)"/>
    <s v="Item"/>
    <s v="sites/FCGSharePoint/ECC/Lists/DL online requests"/>
  </r>
  <r>
    <x v="105"/>
    <s v="Turn Shirley "/>
    <s v="Madriz Perez, Rafael (Cognizant)"/>
    <x v="0"/>
    <x v="3"/>
    <s v="Other"/>
    <d v="2021-05-28T15:26:12"/>
    <d v="2021-05-28T17:24:44"/>
    <s v="Robles Espinoza, Andrea (Cognizant)"/>
    <s v="Item"/>
    <s v="sites/FCGSharePoint/ECC/Lists/DL online requests"/>
  </r>
  <r>
    <x v="105"/>
    <s v="Adding Mario"/>
    <s v="Madriz Perez, Rafael (Cognizant)"/>
    <x v="0"/>
    <x v="3"/>
    <s v="Other"/>
    <d v="2021-05-28T15:26:27"/>
    <d v="2021-05-28T17:05:49"/>
    <s v="Robles Espinoza, Andrea (Cognizant)"/>
    <s v="Item"/>
    <s v="sites/FCGSharePoint/ECC/Lists/DL online requests"/>
  </r>
  <r>
    <x v="105"/>
    <s v="Cancel Stacey "/>
    <s v="Madriz Perez, Rafael (Cognizant)"/>
    <x v="0"/>
    <x v="0"/>
    <s v="Phone# and email matches with acct"/>
    <d v="2021-05-28T15:26:41"/>
    <d v="2021-06-07T10:58:53"/>
    <s v="Robles Espinoza, Andrea (Cognizant)"/>
    <s v="Item"/>
    <s v="sites/FCGSharePoint/ECC/Lists/DL online requests"/>
  </r>
  <r>
    <x v="105"/>
    <s v="Sold Veronica"/>
    <s v="Castro Esquivel, Paola (Cognizant)"/>
    <x v="0"/>
    <x v="0"/>
    <s v="Verification not passed"/>
    <d v="2021-05-28T15:26:53"/>
    <d v="2021-06-04T14:47:51"/>
    <s v="Robles Espinoza, Andrea (Cognizant)"/>
    <s v="Item"/>
    <s v="sites/FCGSharePoint/ECC/Lists/DL online requests"/>
  </r>
  <r>
    <x v="105"/>
    <s v="Service Raymond "/>
    <s v="Vargas Aguero, Gabriel (Cognizant)"/>
    <x v="0"/>
    <x v="1"/>
    <s v="Other"/>
    <d v="2021-05-28T15:27:03"/>
    <d v="2021-05-28T15:59:36"/>
    <s v="Robles Espinoza, Andrea (Cognizant)"/>
    <s v="Item"/>
    <s v="sites/FCGSharePoint/ECC/Lists/DL online requests"/>
  </r>
  <r>
    <x v="105"/>
    <s v="Shut Shaunna"/>
    <s v="Castro Esquivel, Paola (Cognizant)"/>
    <x v="0"/>
    <x v="0"/>
    <s v="Verification not passed"/>
    <d v="2021-05-28T15:27:23"/>
    <d v="2021-06-01T05:59:03"/>
    <s v="Robles Espinoza, Andrea (Cognizant)"/>
    <s v="Item"/>
    <s v="sites/FCGSharePoint/ECC/Lists/DL online requests"/>
  </r>
  <r>
    <x v="105"/>
    <s v="Stop Jon "/>
    <s v="Castro Esquivel, Paola (Cognizant)"/>
    <x v="0"/>
    <x v="0"/>
    <s v="Phone# and email matches with acct"/>
    <d v="2021-05-28T15:27:39"/>
    <d v="2021-06-01T05:29:46"/>
    <s v="Robles Espinoza, Andrea (Cognizant)"/>
    <s v="Item"/>
    <s v="sites/FCGSharePoint/ECC/Lists/DL online requests"/>
  </r>
  <r>
    <x v="105"/>
    <s v="Stop Crystal"/>
    <s v="Vargas Aguero, Gabriel (Cognizant)"/>
    <x v="0"/>
    <x v="0"/>
    <s v="Phone# and email matches with acct"/>
    <d v="2021-05-28T15:27:57"/>
    <d v="2021-05-28T15:40:53"/>
    <s v="Robles Espinoza, Andrea (Cognizant)"/>
    <s v="Item"/>
    <s v="sites/FCGSharePoint/ECC/Lists/DL online requests"/>
  </r>
  <r>
    <x v="105"/>
    <s v="4104 Trystan"/>
    <s v="Vargas Aguero, Gabriel (Cognizant)"/>
    <x v="0"/>
    <x v="2"/>
    <s v="Phone# and email matches with acct"/>
    <d v="2021-05-28T15:28:08"/>
    <d v="2021-05-28T15:52:21"/>
    <s v="Robles Espinoza, Andrea (Cognizant)"/>
    <s v="Item"/>
    <s v="sites/FCGSharePoint/ECC/Lists/DL online requests"/>
  </r>
  <r>
    <x v="105"/>
    <s v="Robert Robert"/>
    <s v="Chacon Alfaro, Wilberth (Cognizant)"/>
    <x v="0"/>
    <x v="2"/>
    <s v="Phone# and email matches with acct"/>
    <d v="2021-05-28T20:25:37"/>
    <d v="2021-05-28T20:25:37"/>
    <s v="Chacon Alfaro, Wilberth (Cognizant)"/>
    <s v="Item"/>
    <s v="sites/FCGSharePoint/ECC/Lists/DL online requests"/>
  </r>
  <r>
    <x v="105"/>
    <s v="Gas Shared"/>
    <s v="Chacon Alfaro, Wilberth (Cognizant)"/>
    <x v="0"/>
    <x v="2"/>
    <s v="Other"/>
    <d v="2021-05-28T20:30:30"/>
    <d v="2021-06-03T20:10:21"/>
    <s v="Chacon Alfaro, Wilberth (Cognizant)"/>
    <s v="Item"/>
    <s v="sites/FCGSharePoint/ECC/Lists/DL online requests"/>
  </r>
  <r>
    <x v="105"/>
    <s v="Stop Hernacki"/>
    <s v="Chacon Alfaro, Wilberth (Cognizant)"/>
    <x v="0"/>
    <x v="0"/>
    <s v="Phone# and email matches with acct"/>
    <d v="2021-05-28T21:26:50"/>
    <d v="2021-05-28T21:26:50"/>
    <s v="Chacon Alfaro, Wilberth (Cognizant)"/>
    <s v="Item"/>
    <s v="sites/FCGSharePoint/ECC/Lists/DL online requests"/>
  </r>
  <r>
    <x v="105"/>
    <s v="Stop Robert "/>
    <s v="Chacon Alfaro, Wilberth (Cognizant)"/>
    <x v="0"/>
    <x v="0"/>
    <s v="Other"/>
    <d v="2021-05-28T21:32:30"/>
    <d v="2021-06-17T19:25:20"/>
    <s v="Chacon Alfaro, Wilberth (Cognizant)"/>
    <s v="Item"/>
    <s v="sites/FCGSharePoint/ECC/Lists/DL online requests"/>
  </r>
  <r>
    <x v="105"/>
    <s v="Stop Judy"/>
    <s v="Chacon Alfaro, Wilberth (Cognizant)"/>
    <x v="0"/>
    <x v="0"/>
    <s v="Phone# and email matches with acct"/>
    <d v="2021-05-28T21:39:28"/>
    <d v="2021-05-28T21:39:28"/>
    <s v="Chacon Alfaro, Wilberth (Cognizant)"/>
    <s v="Item"/>
    <s v="sites/FCGSharePoint/ECC/Lists/DL online requests"/>
  </r>
  <r>
    <x v="105"/>
    <s v="Activate Jaime"/>
    <s v="Chacon Alfaro, Wilberth (Cognizant)"/>
    <x v="0"/>
    <x v="2"/>
    <s v="Phone# and email matches with acct"/>
    <d v="2021-05-28T22:11:13"/>
    <d v="2021-05-28T22:11:13"/>
    <s v="Chacon Alfaro, Wilberth (Cognizant)"/>
    <s v="Item"/>
    <s v="sites/FCGSharePoint/ECC/Lists/DL online requests"/>
  </r>
  <r>
    <x v="105"/>
    <s v="235 P MC"/>
    <s v="Chacon Alfaro, Wilberth (Cognizant)"/>
    <x v="0"/>
    <x v="2"/>
    <s v="Other"/>
    <d v="2021-05-28T22:21:35"/>
    <d v="2021-05-28T22:21:35"/>
    <s v="Chacon Alfaro, Wilberth (Cognizant)"/>
    <s v="Item"/>
    <s v="sites/FCGSharePoint/ECC/Lists/DL online requests"/>
  </r>
  <r>
    <x v="105"/>
    <s v="Stop Tracy"/>
    <s v="Leiton Benavides, Stefany (Cognizant)"/>
    <x v="0"/>
    <x v="0"/>
    <s v="Phone# and email matches with acct"/>
    <d v="2021-05-28T22:27:52"/>
    <d v="2021-05-29T02:30:20"/>
    <s v="Chacon Alfaro, Wilberth (Cognizant)"/>
    <s v="Item"/>
    <s v="sites/FCGSharePoint/ECC/Lists/DL online requests"/>
  </r>
  <r>
    <x v="105"/>
    <s v="Request Emst"/>
    <s v="Leiton Benavides, Stefany (Cognizant)"/>
    <x v="0"/>
    <x v="2"/>
    <s v="Other"/>
    <d v="2021-05-28T22:28:04"/>
    <d v="2021-06-14T01:54:39"/>
    <s v="Chacon Alfaro, Wilberth (Cognizant)"/>
    <s v="Item"/>
    <s v="sites/FCGSharePoint/ECC/Lists/DL online requests"/>
  </r>
  <r>
    <x v="105"/>
    <s v="No Ana"/>
    <s v="Leiton Benavides, Stefany (Cognizant)"/>
    <x v="0"/>
    <x v="1"/>
    <s v="Phone# and email matches with acct"/>
    <d v="2021-05-28T22:28:41"/>
    <d v="2021-05-29T02:27:14"/>
    <s v="Chacon Alfaro, Wilberth (Cognizant)"/>
    <s v="Item"/>
    <s v="sites/FCGSharePoint/ECC/Lists/DL online requests"/>
  </r>
  <r>
    <x v="105"/>
    <s v="Andy Andy"/>
    <s v="Leiton Benavides, Stefany (Cognizant)"/>
    <x v="0"/>
    <x v="2"/>
    <s v="Phone# and email matches with acct"/>
    <d v="2021-05-28T22:28:57"/>
    <d v="2021-05-29T01:55:14"/>
    <s v="Chacon Alfaro, Wilberth (Cognizant)"/>
    <s v="Item"/>
    <s v="sites/FCGSharePoint/ECC/Lists/DL online requests"/>
  </r>
  <r>
    <x v="105"/>
    <s v="Stop Mark"/>
    <s v="Leiton Benavides, Stefany (Cognizant)"/>
    <x v="0"/>
    <x v="0"/>
    <s v="Phone# and email matches with acct"/>
    <d v="2021-05-28T23:53:11"/>
    <d v="2021-05-29T01:21:40"/>
    <s v="Chacon Alfaro, Wilberth (Cognizant)"/>
    <s v="Item"/>
    <s v="sites/FCGSharePoint/ECC/Lists/DL online requests"/>
  </r>
  <r>
    <x v="106"/>
    <s v="Shut off Stephen"/>
    <s v="Apuy Garcia, Mario (Cognizant)"/>
    <x v="0"/>
    <x v="0"/>
    <s v="Phone# and email matches with acct"/>
    <d v="2021-05-29T13:34:44"/>
    <d v="2021-05-29T17:06:49"/>
    <s v="Apuy Garcia, Mario (Cognizant)"/>
    <s v="Item"/>
    <s v="sites/FCGSharePoint/ECC/Lists/DL online requests"/>
  </r>
  <r>
    <x v="106"/>
    <s v="Activate Scot"/>
    <s v="Apuy Garcia, Mario (Cognizant)"/>
    <x v="0"/>
    <x v="2"/>
    <s v="Phone# and email matches with acct"/>
    <d v="2021-05-29T13:35:18"/>
    <d v="2021-06-01T14:38:16"/>
    <s v="Apuy Garcia, Mario (Cognizant)"/>
    <s v="Item"/>
    <s v="sites/FCGSharePoint/ECC/Lists/DL online requests"/>
  </r>
  <r>
    <x v="106"/>
    <s v="Need gas Michael"/>
    <s v="Apuy Garcia, Mario (Cognizant)"/>
    <x v="0"/>
    <x v="3"/>
    <s v="Phone# and email matches with acct"/>
    <d v="2021-05-29T13:35:51"/>
    <d v="2021-05-29T17:05:24"/>
    <s v="Apuy Garcia, Mario (Cognizant)"/>
    <s v="Item"/>
    <s v="sites/FCGSharePoint/ECC/Lists/DL online requests"/>
  </r>
  <r>
    <x v="106"/>
    <s v="Stop David"/>
    <s v="Apuy Garcia, Mario (Cognizant)"/>
    <x v="0"/>
    <x v="0"/>
    <s v="Phone# and email matches with acct"/>
    <d v="2021-05-29T13:36:11"/>
    <d v="2021-05-29T17:03:42"/>
    <s v="Apuy Garcia, Mario (Cognizant)"/>
    <s v="Item"/>
    <s v="sites/FCGSharePoint/ECC/Lists/DL online requests"/>
  </r>
  <r>
    <x v="106"/>
    <s v="Transfer Frank"/>
    <s v="Apuy Garcia, Mario (Cognizant)"/>
    <x v="0"/>
    <x v="2"/>
    <s v="Phone# and email matches with acct"/>
    <d v="2021-05-29T13:36:32"/>
    <d v="2021-06-04T13:13:28"/>
    <s v="Apuy Garcia, Mario (Cognizant)"/>
    <s v="Item"/>
    <s v="sites/FCGSharePoint/ECC/Lists/DL online requests"/>
  </r>
  <r>
    <x v="106"/>
    <s v="Immediate Jonder"/>
    <s v="Apuy Garcia, Mario (Cognizant)"/>
    <x v="0"/>
    <x v="0"/>
    <s v="Phone# and email matches with acct"/>
    <d v="2021-05-29T13:37:05"/>
    <d v="2021-05-29T17:04:26"/>
    <s v="Apuy Garcia, Mario (Cognizant)"/>
    <s v="Item"/>
    <s v="sites/FCGSharePoint/ECC/Lists/DL online requests"/>
  </r>
  <r>
    <x v="106"/>
    <s v="Stop Ira"/>
    <s v="Apuy Garcia, Mario (Cognizant)"/>
    <x v="0"/>
    <x v="0"/>
    <s v="Phone# and email matches with acct"/>
    <d v="2021-05-29T13:37:27"/>
    <d v="2021-05-29T17:01:05"/>
    <s v="Apuy Garcia, Mario (Cognizant)"/>
    <s v="Item"/>
    <s v="sites/FCGSharePoint/ECC/Lists/DL online requests"/>
  </r>
  <r>
    <x v="106"/>
    <s v="Activate Samuel"/>
    <s v="Chacon Alfaro, Wilberth (Cognizant)"/>
    <x v="0"/>
    <x v="2"/>
    <s v="Phone# and email matches with acct"/>
    <d v="2021-05-29T22:37:09"/>
    <d v="2021-06-03T19:19:44"/>
    <s v="Chacon Alfaro, Wilberth (Cognizant)"/>
    <s v="Item"/>
    <s v="sites/FCGSharePoint/ECC/Lists/DL online requests"/>
  </r>
  <r>
    <x v="106"/>
    <s v="Nextera Jeremy"/>
    <s v="Chacon Alfaro, Wilberth (Cognizant)"/>
    <x v="0"/>
    <x v="1"/>
    <s v="Other"/>
    <d v="2021-05-29T22:39:17"/>
    <d v="2021-05-29T22:39:17"/>
    <s v="Chacon Alfaro, Wilberth (Cognizant)"/>
    <s v="Item"/>
    <s v="sites/FCGSharePoint/ECC/Lists/DL online requests"/>
  </r>
  <r>
    <x v="106"/>
    <s v="I jeffhill"/>
    <s v="Chacon Alfaro, Wilberth (Cognizant)"/>
    <x v="0"/>
    <x v="2"/>
    <s v="Phone# and email matches with acct"/>
    <d v="2021-05-29T23:05:06"/>
    <d v="2021-05-29T23:05:06"/>
    <s v="Chacon Alfaro, Wilberth (Cognizant)"/>
    <s v="Item"/>
    <s v="sites/FCGSharePoint/ECC/Lists/DL online requests"/>
  </r>
  <r>
    <x v="106"/>
    <s v="Stop Eliecer"/>
    <s v="Chacon Alfaro, Wilberth (Cognizant)"/>
    <x v="0"/>
    <x v="0"/>
    <s v="Phone# and email matches with acct"/>
    <d v="2021-05-29T23:11:34"/>
    <d v="2021-05-29T23:11:34"/>
    <s v="Chacon Alfaro, Wilberth (Cognizant)"/>
    <s v="Item"/>
    <s v="sites/FCGSharePoint/ECC/Lists/DL online requests"/>
  </r>
  <r>
    <x v="106"/>
    <s v="Stop David"/>
    <s v="Chacon Alfaro, Wilberth (Cognizant)"/>
    <x v="0"/>
    <x v="0"/>
    <s v="Phone# and email matches with acct"/>
    <d v="2021-05-29T23:20:27"/>
    <d v="2021-05-29T23:20:27"/>
    <s v="Chacon Alfaro, Wilberth (Cognizant)"/>
    <s v="Item"/>
    <s v="sites/FCGSharePoint/ECC/Lists/DL online requests"/>
  </r>
  <r>
    <x v="106"/>
    <s v="Executed Karen"/>
    <s v="Leiton Benavides, Stefany (Cognizant)"/>
    <x v="0"/>
    <x v="0"/>
    <s v="Other"/>
    <d v="2021-05-29T23:40:49"/>
    <d v="2021-05-30T00:51:31"/>
    <s v="Chacon Alfaro, Wilberth (Cognizant)"/>
    <s v="Item"/>
    <s v="sites/FCGSharePoint/ECC/Lists/DL online requests"/>
  </r>
  <r>
    <x v="106"/>
    <s v="Stop Colleen"/>
    <s v="Leiton Benavides, Stefany (Cognizant)"/>
    <x v="0"/>
    <x v="0"/>
    <s v="Phone# and email matches with acct"/>
    <d v="2021-05-29T23:41:03"/>
    <d v="2021-05-30T01:12:47"/>
    <s v="Chacon Alfaro, Wilberth (Cognizant)"/>
    <s v="Item"/>
    <s v="sites/FCGSharePoint/ECC/Lists/DL online requests"/>
  </r>
  <r>
    <x v="107"/>
    <s v="Cancelar Niquito"/>
    <s v="Chacon Alfaro, Wilberth (Cognizant)"/>
    <x v="0"/>
    <x v="0"/>
    <s v="Phone# and email matches with acct"/>
    <d v="2021-05-30T23:00:47"/>
    <d v="2021-06-04T20:24:02"/>
    <s v="Chacon Alfaro, Wilberth (Cognizant)"/>
    <s v="Item"/>
    <s v="sites/FCGSharePoint/ECC/Lists/DL online requests"/>
  </r>
  <r>
    <x v="107"/>
    <s v="Stop Kelvin"/>
    <s v="Chacon Alfaro, Wilberth (Cognizant)"/>
    <x v="0"/>
    <x v="0"/>
    <s v="Phone# and email matches with acct"/>
    <d v="2021-05-30T23:03:29"/>
    <d v="2021-05-31T22:40:58"/>
    <s v="Chacon Alfaro, Wilberth (Cognizant)"/>
    <s v="Item"/>
    <s v="sites/FCGSharePoint/ECC/Lists/DL online requests"/>
  </r>
  <r>
    <x v="107"/>
    <s v="Activate Julio"/>
    <s v="Chacon Alfaro, Wilberth (Cognizant)"/>
    <x v="0"/>
    <x v="2"/>
    <s v="Phone# and email matches with acct"/>
    <d v="2021-05-30T23:16:57"/>
    <d v="2021-05-31T22:35:42"/>
    <s v="Chacon Alfaro, Wilberth (Cognizant)"/>
    <s v="Item"/>
    <s v="sites/FCGSharePoint/ECC/Lists/DL online requests"/>
  </r>
  <r>
    <x v="107"/>
    <s v="Activate Blanca  "/>
    <s v="Chacon Alfaro, Wilberth (Cognizant)"/>
    <x v="0"/>
    <x v="2"/>
    <s v="Phone# and email matches with acct"/>
    <d v="2021-05-30T23:29:38"/>
    <d v="2021-05-30T23:29:38"/>
    <s v="Chacon Alfaro, Wilberth (Cognizant)"/>
    <s v="Item"/>
    <s v="sites/FCGSharePoint/ECC/Lists/DL online requests"/>
  </r>
  <r>
    <x v="108"/>
    <s v="Service rrichard"/>
    <s v="Chacon Alfaro, Wilberth (Cognizant)"/>
    <x v="0"/>
    <x v="3"/>
    <s v="Other"/>
    <d v="2021-05-31T22:43:16"/>
    <d v="2021-05-31T22:43:16"/>
    <s v="Chacon Alfaro, Wilberth (Cognizant)"/>
    <s v="Item"/>
    <s v="sites/FCGSharePoint/ECC/Lists/DL online requests"/>
  </r>
  <r>
    <x v="108"/>
    <s v="Stop Patrick"/>
    <s v="Chacon Alfaro, Wilberth (Cognizant)"/>
    <x v="0"/>
    <x v="0"/>
    <s v="Phone# and email matches with acct"/>
    <d v="2021-05-31T22:47:03"/>
    <d v="2021-05-31T22:47:03"/>
    <s v="Chacon Alfaro, Wilberth (Cognizant)"/>
    <s v="Item"/>
    <s v="sites/FCGSharePoint/ECC/Lists/DL online requests"/>
  </r>
  <r>
    <x v="108"/>
    <s v="Activate Jakelyne"/>
    <s v="Chacon Alfaro, Wilberth (Cognizant)"/>
    <x v="0"/>
    <x v="2"/>
    <s v="Phone# and email matches with acct"/>
    <d v="2021-05-31T23:01:15"/>
    <d v="2021-05-31T23:01:15"/>
    <s v="Chacon Alfaro, Wilberth (Cognizant)"/>
    <s v="Item"/>
    <s v="sites/FCGSharePoint/ECC/Lists/DL online requests"/>
  </r>
  <r>
    <x v="109"/>
    <s v="New Kelly "/>
    <s v="Castro Esquivel, Paola (Cognizant)"/>
    <x v="0"/>
    <x v="2"/>
    <s v="Phone# and email matches with acct"/>
    <d v="2021-06-02T10:55:49"/>
    <d v="2021-06-02T11:09:55"/>
    <s v="Apuy Garcia, Mario (Cognizant)"/>
    <s v="Item"/>
    <s v="sites/FCGSharePoint/ECC/Lists/DL online requests"/>
  </r>
  <r>
    <x v="109"/>
    <s v=" Start David"/>
    <s v="Castro Esquivel, Paola (Cognizant)"/>
    <x v="0"/>
    <x v="2"/>
    <s v="Phone# and email matches with acct"/>
    <d v="2021-06-02T10:56:06"/>
    <d v="2021-06-02T11:44:38"/>
    <s v="Apuy Garcia, Mario (Cognizant)"/>
    <s v="Item"/>
    <s v="sites/FCGSharePoint/ECC/Lists/DL online requests"/>
  </r>
  <r>
    <x v="109"/>
    <s v=" Gas Mickey"/>
    <s v="Castro Esquivel, Paola (Cognizant)"/>
    <x v="0"/>
    <x v="1"/>
    <s v="Other"/>
    <d v="2021-06-02T10:56:20"/>
    <d v="2021-06-02T12:22:43"/>
    <s v="Apuy Garcia, Mario (Cognizant)"/>
    <s v="Item"/>
    <s v="sites/FCGSharePoint/ECC/Lists/DL online requests"/>
  </r>
  <r>
    <x v="109"/>
    <s v="Verify Shared"/>
    <s v="Castro Esquivel, Paola (Cognizant)"/>
    <x v="0"/>
    <x v="3"/>
    <s v="Other"/>
    <d v="2021-06-02T10:57:04"/>
    <d v="2021-06-02T13:49:46"/>
    <s v="Apuy Garcia, Mario (Cognizant)"/>
    <s v="Item"/>
    <s v="sites/FCGSharePoint/ECC/Lists/DL online requests"/>
  </r>
  <r>
    <x v="109"/>
    <s v="Stop Cindy "/>
    <s v="Castro Esquivel, Paola (Cognizant)"/>
    <x v="0"/>
    <x v="0"/>
    <s v="Phone# and email matches with acct"/>
    <d v="2021-06-02T10:57:20"/>
    <d v="2021-06-02T14:04:13"/>
    <s v="Apuy Garcia, Mario (Cognizant)"/>
    <s v="Item"/>
    <s v="sites/FCGSharePoint/ECC/Lists/DL online requests"/>
  </r>
  <r>
    <x v="109"/>
    <s v="Sing Maximiliano "/>
    <s v="Forrester Melendez, Monserrat (Cognizant)"/>
    <x v="0"/>
    <x v="2"/>
    <s v="Phone# and email matches with acct"/>
    <d v="2021-06-02T10:57:43"/>
    <d v="2021-06-02T15:49:33"/>
    <s v="Apuy Garcia, Mario (Cognizant)"/>
    <s v="Item"/>
    <s v="sites/FCGSharePoint/ECC/Lists/DL online requests"/>
  </r>
  <r>
    <x v="109"/>
    <s v="1627 C Daw"/>
    <s v="Forrester Melendez, Monserrat (Cognizant)"/>
    <x v="0"/>
    <x v="0"/>
    <s v="Verification not passed"/>
    <d v="2021-06-02T10:58:07"/>
    <d v="2021-06-09T18:07:05"/>
    <s v="Apuy Garcia, Mario (Cognizant)"/>
    <s v="Item"/>
    <s v="sites/FCGSharePoint/ECC/Lists/DL online requests"/>
  </r>
  <r>
    <x v="109"/>
    <s v="Stop Omar"/>
    <s v="Forrester Melendez, Monserrat (Cognizant)"/>
    <x v="0"/>
    <x v="0"/>
    <s v="Phone# and email matches with acct"/>
    <d v="2021-06-02T11:02:06"/>
    <d v="2021-06-02T14:14:30"/>
    <s v="Apuy Garcia, Mario (Cognizant)"/>
    <s v="Item"/>
    <s v="sites/FCGSharePoint/ECC/Lists/DL online requests"/>
  </r>
  <r>
    <x v="109"/>
    <s v="New Michael"/>
    <s v="Forrester Melendez, Monserrat (Cognizant)"/>
    <x v="0"/>
    <x v="3"/>
    <s v="Other"/>
    <d v="2021-06-02T11:02:24"/>
    <d v="2021-06-02T14:30:47"/>
    <s v="Apuy Garcia, Mario (Cognizant)"/>
    <s v="Item"/>
    <s v="sites/FCGSharePoint/ECC/Lists/DL online requests"/>
  </r>
  <r>
    <x v="109"/>
    <s v="Stop Marta"/>
    <s v="Forrester Melendez, Monserrat (Cognizant)"/>
    <x v="0"/>
    <x v="0"/>
    <s v="Phone# and email matches with acct"/>
    <d v="2021-06-02T11:02:39"/>
    <d v="2021-06-02T15:50:56"/>
    <s v="Apuy Garcia, Mario (Cognizant)"/>
    <s v="Item"/>
    <s v="sites/FCGSharePoint/ECC/Lists/DL online requests"/>
  </r>
  <r>
    <x v="109"/>
    <s v="Stop Parker "/>
    <s v="Forrester Melendez, Monserrat (Cognizant)"/>
    <x v="0"/>
    <x v="0"/>
    <s v="Verification not passed"/>
    <d v="2021-06-02T11:02:59"/>
    <d v="2021-06-09T17:57:51"/>
    <s v="Apuy Garcia, Mario (Cognizant)"/>
    <s v="Item"/>
    <s v="sites/FCGSharePoint/ECC/Lists/DL online requests"/>
  </r>
  <r>
    <x v="109"/>
    <s v="New Javad"/>
    <s v="Forrester Melendez, Monserrat (Cognizant)"/>
    <x v="0"/>
    <x v="3"/>
    <s v="Other"/>
    <d v="2021-06-02T11:03:17"/>
    <d v="2021-06-08T11:29:29"/>
    <s v="Apuy Garcia, Mario (Cognizant)"/>
    <s v="Item"/>
    <s v="sites/FCGSharePoint/ECC/Lists/DL online requests"/>
  </r>
  <r>
    <x v="109"/>
    <s v="Service Kyle"/>
    <s v="Madriz Perez, Rafael (Cognizant)"/>
    <x v="0"/>
    <x v="0"/>
    <s v="Phone# and email matches with acct"/>
    <d v="2021-06-02T11:03:33"/>
    <d v="2021-06-02T14:19:19"/>
    <s v="Apuy Garcia, Mario (Cognizant)"/>
    <s v="Item"/>
    <s v="sites/FCGSharePoint/ECC/Lists/DL online requests"/>
  </r>
  <r>
    <x v="109"/>
    <s v="Gas DT2115"/>
    <s v="Madriz Perez, Rafael (Cognizant)"/>
    <x v="0"/>
    <x v="3"/>
    <s v="Other"/>
    <d v="2021-06-02T11:03:51"/>
    <d v="2021-06-02T12:51:16"/>
    <s v="Apuy Garcia, Mario (Cognizant)"/>
    <s v="Item"/>
    <s v="sites/FCGSharePoint/ECC/Lists/DL online requests"/>
  </r>
  <r>
    <x v="109"/>
    <s v="Activate Delia"/>
    <s v="Madriz Perez, Rafael (Cognizant)"/>
    <x v="0"/>
    <x v="2"/>
    <s v="Phone# and email matches with acct"/>
    <d v="2021-06-02T11:04:05"/>
    <d v="2021-06-02T14:27:09"/>
    <s v="Apuy Garcia, Mario (Cognizant)"/>
    <s v="Item"/>
    <s v="sites/FCGSharePoint/ECC/Lists/DL online requests"/>
  </r>
  <r>
    <x v="109"/>
    <s v="Activate Mitch "/>
    <s v="Madriz Perez, Rafael (Cognizant)"/>
    <x v="0"/>
    <x v="2"/>
    <s v="Phone# and email matches with acct"/>
    <d v="2021-06-02T11:04:19"/>
    <d v="2021-06-02T14:26:12"/>
    <s v="Apuy Garcia, Mario (Cognizant)"/>
    <s v="Item"/>
    <s v="sites/FCGSharePoint/ECC/Lists/DL online requests"/>
  </r>
  <r>
    <x v="109"/>
    <s v=" Add Jeff"/>
    <s v="Madriz Perez, Rafael (Cognizant)"/>
    <x v="0"/>
    <x v="3"/>
    <s v="Other"/>
    <d v="2021-06-02T11:04:43"/>
    <d v="2021-06-02T14:22:49"/>
    <s v="Apuy Garcia, Mario (Cognizant)"/>
    <s v="Item"/>
    <s v="sites/FCGSharePoint/ECC/Lists/DL online requests"/>
  </r>
  <r>
    <x v="109"/>
    <s v=" Stop Lisa"/>
    <s v="Madriz Perez, Rafael (Cognizant)"/>
    <x v="0"/>
    <x v="0"/>
    <s v="Phone# and email matches with acct"/>
    <d v="2021-06-02T11:04:57"/>
    <d v="2021-06-02T14:23:06"/>
    <s v="Apuy Garcia, Mario (Cognizant)"/>
    <s v="Item"/>
    <s v="sites/FCGSharePoint/ECC/Lists/DL online requests"/>
  </r>
  <r>
    <x v="109"/>
    <s v="Cancel Laura"/>
    <s v="Vargas Aguero, Gabriel (Cognizant)"/>
    <x v="0"/>
    <x v="0"/>
    <s v="Verification not passed"/>
    <d v="2021-06-02T11:05:16"/>
    <d v="2021-07-13T13:16:15"/>
    <s v="Apuy Garcia, Mario (Cognizant)"/>
    <s v="Item"/>
    <s v="sites/FCGSharePoint/ECC/Lists/DL online requests"/>
  </r>
  <r>
    <x v="109"/>
    <s v="Discontinue Kollen "/>
    <s v="Vargas Aguero, Gabriel (Cognizant)"/>
    <x v="0"/>
    <x v="0"/>
    <s v="Verification not passed"/>
    <d v="2021-06-02T11:05:31"/>
    <d v="2021-07-13T13:16:26"/>
    <s v="Apuy Garcia, Mario (Cognizant)"/>
    <s v="Item"/>
    <s v="sites/FCGSharePoint/ECC/Lists/DL online requests"/>
  </r>
  <r>
    <x v="109"/>
    <s v="Start Matthew "/>
    <s v="Vargas Aguero, Gabriel (Cognizant)"/>
    <x v="0"/>
    <x v="2"/>
    <s v="Phone# and email matches with acct"/>
    <d v="2021-06-02T11:05:43"/>
    <d v="2021-06-02T12:44:51"/>
    <s v="Apuy Garcia, Mario (Cognizant)"/>
    <s v="Item"/>
    <s v="sites/FCGSharePoint/ECC/Lists/DL online requests"/>
  </r>
  <r>
    <x v="109"/>
    <s v="Stop Lisa"/>
    <s v="Vargas Aguero, Gabriel (Cognizant)"/>
    <x v="0"/>
    <x v="2"/>
    <s v="Phone# and email matches with acct"/>
    <d v="2021-06-02T11:06:29"/>
    <d v="2021-06-02T12:39:18"/>
    <s v="Apuy Garcia, Mario (Cognizant)"/>
    <s v="Item"/>
    <s v="sites/FCGSharePoint/ECC/Lists/DL online requests"/>
  </r>
  <r>
    <x v="109"/>
    <s v="Start Jon"/>
    <s v="Vargas Aguero, Gabriel (Cognizant)"/>
    <x v="0"/>
    <x v="2"/>
    <s v="Phone# and email matches with acct"/>
    <d v="2021-06-02T11:06:46"/>
    <d v="2021-06-02T13:08:32"/>
    <s v="Apuy Garcia, Mario (Cognizant)"/>
    <s v="Item"/>
    <s v="sites/FCGSharePoint/ECC/Lists/DL online requests"/>
  </r>
  <r>
    <x v="109"/>
    <s v="Open Miriam "/>
    <s v="Vargas Aguero, Gabriel (Cognizant)"/>
    <x v="0"/>
    <x v="3"/>
    <s v="Other"/>
    <d v="2021-06-02T11:07:01"/>
    <d v="2021-06-02T13:13:50"/>
    <s v="Apuy Garcia, Mario (Cognizant)"/>
    <s v="Item"/>
    <s v="sites/FCGSharePoint/ECC/Lists/DL online requests"/>
  </r>
  <r>
    <x v="109"/>
    <s v="Stop Reagan "/>
    <s v="Vargas Aguero, Gabriel (Cognizant)"/>
    <x v="0"/>
    <x v="0"/>
    <s v="Phone# and email matches with acct"/>
    <d v="2021-06-02T11:07:19"/>
    <d v="2021-06-02T13:22:58"/>
    <s v="Apuy Garcia, Mario (Cognizant)"/>
    <s v="Item"/>
    <s v="sites/FCGSharePoint/ECC/Lists/DL online requests"/>
  </r>
  <r>
    <x v="109"/>
    <s v="Request Kevin "/>
    <s v="Apuy Garcia, Mario (Cognizant)"/>
    <x v="0"/>
    <x v="2"/>
    <s v="Phone# and email matches with acct"/>
    <d v="2021-06-02T11:16:06"/>
    <d v="2021-06-02T15:08:39"/>
    <s v="Apuy Garcia, Mario (Cognizant)"/>
    <s v="Item"/>
    <s v="sites/FCGSharePoint/ECC/Lists/DL online requests"/>
  </r>
  <r>
    <x v="109"/>
    <s v=" New Trevor"/>
    <s v="Apuy Garcia, Mario (Cognizant)"/>
    <x v="0"/>
    <x v="2"/>
    <s v="Phone# and email matches with acct"/>
    <d v="2021-06-02T11:16:24"/>
    <d v="2021-06-03T08:38:34"/>
    <s v="Apuy Garcia, Mario (Cognizant)"/>
    <s v="Item"/>
    <s v="sites/FCGSharePoint/ECC/Lists/DL online requests"/>
  </r>
  <r>
    <x v="109"/>
    <s v="Meter Katie "/>
    <s v="Apuy Garcia, Mario (Cognizant)"/>
    <x v="0"/>
    <x v="2"/>
    <s v="Phone# and email matches with acct"/>
    <d v="2021-06-02T11:16:39"/>
    <d v="2021-06-02T15:06:50"/>
    <s v="Apuy Garcia, Mario (Cognizant)"/>
    <s v="Item"/>
    <s v="sites/FCGSharePoint/ECC/Lists/DL online requests"/>
  </r>
  <r>
    <x v="109"/>
    <s v="June Antonio "/>
    <s v="Apuy Garcia, Mario (Cognizant)"/>
    <x v="0"/>
    <x v="0"/>
    <s v="Phone# and email matches with acct"/>
    <d v="2021-06-02T11:17:01"/>
    <d v="2021-06-02T15:05:39"/>
    <s v="Apuy Garcia, Mario (Cognizant)"/>
    <s v="Item"/>
    <s v="sites/FCGSharePoint/ECC/Lists/DL online requests"/>
  </r>
  <r>
    <x v="109"/>
    <s v=" Stop Bowman "/>
    <s v="Apuy Garcia, Mario (Cognizant)"/>
    <x v="0"/>
    <x v="0"/>
    <s v="Phone# and email matches with acct"/>
    <d v="2021-06-02T11:18:07"/>
    <d v="2021-06-02T15:04:10"/>
    <s v="Apuy Garcia, Mario (Cognizant)"/>
    <s v="Item"/>
    <s v="sites/FCGSharePoint/ECC/Lists/DL online requests"/>
  </r>
  <r>
    <x v="109"/>
    <s v="Disconnect Elipole"/>
    <s v="Apuy Garcia, Mario (Cognizant)"/>
    <x v="0"/>
    <x v="0"/>
    <s v="Phone# and email matches with acct"/>
    <d v="2021-06-02T11:18:25"/>
    <d v="2021-06-02T15:02:54"/>
    <s v="Apuy Garcia, Mario (Cognizant)"/>
    <s v="Item"/>
    <s v="sites/FCGSharePoint/ECC/Lists/DL online requests"/>
  </r>
  <r>
    <x v="109"/>
    <s v="Change Barbara"/>
    <s v="Apuy Garcia, Mario (Cognizant)"/>
    <x v="0"/>
    <x v="1"/>
    <s v="Other"/>
    <d v="2021-06-02T11:18:42"/>
    <d v="2021-06-02T15:03:23"/>
    <s v="Apuy Garcia, Mario (Cognizant)"/>
    <s v="Item"/>
    <s v="sites/FCGSharePoint/ECC/Lists/DL online requests"/>
  </r>
  <r>
    <x v="109"/>
    <s v="Stop Cindy "/>
    <s v="Castro Esquivel, Paola (Cognizant)"/>
    <x v="0"/>
    <x v="0"/>
    <s v="Phone# and email matches with acct"/>
    <d v="2021-06-02T14:52:19"/>
    <d v="2021-06-02T15:14:18"/>
    <s v="Apuy Garcia, Mario (Cognizant)"/>
    <s v="Item"/>
    <s v="sites/FCGSharePoint/ECC/Lists/DL online requests"/>
  </r>
  <r>
    <x v="109"/>
    <s v="Cancellation David"/>
    <s v="Castro Esquivel, Paola (Cognizant)"/>
    <x v="0"/>
    <x v="0"/>
    <s v="Phone# and email matches with acct"/>
    <d v="2021-06-02T14:52:35"/>
    <d v="2021-06-02T15:16:46"/>
    <s v="Apuy Garcia, Mario (Cognizant)"/>
    <s v="Item"/>
    <s v="sites/FCGSharePoint/ECC/Lists/DL online requests"/>
  </r>
  <r>
    <x v="109"/>
    <s v="New Joel "/>
    <s v="Castro Esquivel, Paola (Cognizant)"/>
    <x v="0"/>
    <x v="2"/>
    <s v="Phone# and email matches with acct"/>
    <d v="2021-06-02T14:52:52"/>
    <d v="2021-06-02T15:33:50"/>
    <s v="Apuy Garcia, Mario (Cognizant)"/>
    <s v="Item"/>
    <s v="sites/FCGSharePoint/ECC/Lists/DL online requests"/>
  </r>
  <r>
    <x v="110"/>
    <s v="Gas Clay"/>
    <s v="Castro Esquivel, Paola (Cognizant)"/>
    <x v="0"/>
    <x v="2"/>
    <s v="Phone# and email matches with acct"/>
    <d v="2021-06-02T10:56:33"/>
    <d v="2021-06-02T12:08:06"/>
    <s v="Apuy Garcia, Mario (Cognizant)"/>
    <s v="Item"/>
    <s v="sites/FCGSharePoint/ECC/Lists/DL online requests"/>
  </r>
  <r>
    <x v="110"/>
    <s v="Stop Jane"/>
    <s v="Castro Esquivel, Paola (Cognizant)"/>
    <x v="0"/>
    <x v="0"/>
    <s v="Verification not passed"/>
    <d v="2021-06-02T10:56:46"/>
    <d v="2021-06-02T12:12:57"/>
    <s v="Apuy Garcia, Mario (Cognizant)"/>
    <s v="Item"/>
    <s v="sites/FCGSharePoint/ECC/Lists/DL online requests"/>
  </r>
  <r>
    <x v="110"/>
    <s v="New Oscar "/>
    <s v="Madriz Perez, Rafael (Cognizant)"/>
    <x v="0"/>
    <x v="2"/>
    <s v="Phone# and email matches with acct"/>
    <d v="2021-06-02T11:04:31"/>
    <d v="2021-06-04T11:34:27"/>
    <s v="Apuy Garcia, Mario (Cognizant)"/>
    <s v="Item"/>
    <s v="sites/FCGSharePoint/ECC/Lists/DL online requests"/>
  </r>
  <r>
    <x v="110"/>
    <s v="Terminate Eric "/>
    <s v="Vargas Aguero, Gabriel (Cognizant)"/>
    <x v="0"/>
    <x v="0"/>
    <s v="Phone# and email matches with acct"/>
    <d v="2021-06-02T14:53:10"/>
    <d v="2021-06-02T15:55:35"/>
    <s v="Apuy Garcia, Mario (Cognizant)"/>
    <s v="Item"/>
    <s v="sites/FCGSharePoint/ECC/Lists/DL online requests"/>
  </r>
  <r>
    <x v="110"/>
    <s v="Stop Mike"/>
    <s v="Vargas Aguero, Gabriel (Cognizant)"/>
    <x v="0"/>
    <x v="0"/>
    <s v="Phone# and email matches with acct"/>
    <d v="2021-06-02T14:53:26"/>
    <d v="2021-06-02T16:00:38"/>
    <s v="Apuy Garcia, Mario (Cognizant)"/>
    <s v="Item"/>
    <s v="sites/FCGSharePoint/ECC/Lists/DL online requests"/>
  </r>
  <r>
    <x v="110"/>
    <s v="Service Scott"/>
    <s v="Vargas Aguero, Gabriel (Cognizant)"/>
    <x v="0"/>
    <x v="2"/>
    <s v="Phone# and email matches with acct"/>
    <d v="2021-06-02T14:53:39"/>
    <d v="2021-07-07T11:53:00"/>
    <s v="Apuy Garcia, Mario (Cognizant)"/>
    <s v="Item"/>
    <s v="sites/FCGSharePoint/ECC/Lists/DL online requests"/>
  </r>
  <r>
    <x v="110"/>
    <s v="Activate Yudit "/>
    <s v="Madriz Perez, Rafael (Cognizant)"/>
    <x v="0"/>
    <x v="3"/>
    <s v="Other"/>
    <d v="2021-06-02T14:53:55"/>
    <d v="2021-06-02T17:32:56"/>
    <s v="Apuy Garcia, Mario (Cognizant)"/>
    <s v="Item"/>
    <s v="sites/FCGSharePoint/ECC/Lists/DL online requests"/>
  </r>
  <r>
    <x v="110"/>
    <s v=" Stop Daniela "/>
    <s v="Madriz Perez, Rafael (Cognizant)"/>
    <x v="0"/>
    <x v="0"/>
    <s v="Phone# and email matches with acct"/>
    <d v="2021-06-02T14:54:07"/>
    <d v="2021-06-07T10:37:35"/>
    <s v="Apuy Garcia, Mario (Cognizant)"/>
    <s v="Item"/>
    <s v="sites/FCGSharePoint/ECC/Lists/DL online requests"/>
  </r>
  <r>
    <x v="110"/>
    <s v="Stop Peter"/>
    <s v="Madriz Perez, Rafael (Cognizant)"/>
    <x v="0"/>
    <x v="0"/>
    <s v="Phone# and email matches with acct"/>
    <d v="2021-06-02T14:54:21"/>
    <d v="2021-06-02T15:12:22"/>
    <s v="Apuy Garcia, Mario (Cognizant)"/>
    <s v="Item"/>
    <s v="sites/FCGSharePoint/ECC/Lists/DL online requests"/>
  </r>
  <r>
    <x v="110"/>
    <s v="Stop Elizabeth"/>
    <s v="Madriz Perez, Rafael (Cognizant)"/>
    <x v="0"/>
    <x v="0"/>
    <s v="Phone# and email matches with acct"/>
    <d v="2021-06-02T14:54:32"/>
    <d v="2021-06-02T16:30:22"/>
    <s v="Apuy Garcia, Mario (Cognizant)"/>
    <s v="Item"/>
    <s v="sites/FCGSharePoint/ECC/Lists/DL online requests"/>
  </r>
  <r>
    <x v="110"/>
    <s v="New Eleanor"/>
    <s v="Madriz Perez, Rafael (Cognizant)"/>
    <x v="0"/>
    <x v="1"/>
    <s v="Other"/>
    <d v="2021-06-02T14:54:44"/>
    <d v="2021-06-02T16:40:37"/>
    <s v="Apuy Garcia, Mario (Cognizant)"/>
    <s v="Item"/>
    <s v="sites/FCGSharePoint/ECC/Lists/DL online requests"/>
  </r>
  <r>
    <x v="110"/>
    <s v=" Stopped Martin "/>
    <s v="Madriz Perez, Rafael (Cognizant)"/>
    <x v="0"/>
    <x v="4"/>
    <s v="Other"/>
    <d v="2021-06-03T12:08:48"/>
    <d v="2021-06-03T14:15:35"/>
    <s v="Apuy Garcia, Mario (Cognizant)"/>
    <s v="Item"/>
    <s v="sites/FCGSharePoint/ECC/Lists/DL online requests"/>
  </r>
  <r>
    <x v="110"/>
    <s v="Moving Fred"/>
    <s v="Madriz Perez, Rafael (Cognizant)"/>
    <x v="0"/>
    <x v="0"/>
    <s v="Phone# and email matches with acct"/>
    <d v="2021-06-03T12:09:08"/>
    <d v="2021-06-03T15:34:40"/>
    <s v="Apuy Garcia, Mario (Cognizant)"/>
    <s v="Item"/>
    <s v="sites/FCGSharePoint/ECC/Lists/DL online requests"/>
  </r>
  <r>
    <x v="110"/>
    <s v=" Start Dani"/>
    <s v="Madriz Perez, Rafael (Cognizant)"/>
    <x v="0"/>
    <x v="2"/>
    <s v="Phone# and email matches with acct"/>
    <d v="2021-06-03T12:09:34"/>
    <d v="2021-06-07T11:32:18"/>
    <s v="Apuy Garcia, Mario (Cognizant)"/>
    <s v="Item"/>
    <s v="sites/FCGSharePoint/ECC/Lists/DL online requests"/>
  </r>
  <r>
    <x v="110"/>
    <s v=" Collins Staci"/>
    <s v="Madriz Perez, Rafael (Cognizant)"/>
    <x v="0"/>
    <x v="0"/>
    <s v="Phone# and email matches with acct"/>
    <d v="2021-06-03T12:09:52"/>
    <d v="2021-06-03T15:00:43"/>
    <s v="Apuy Garcia, Mario (Cognizant)"/>
    <s v="Item"/>
    <s v="sites/FCGSharePoint/ECC/Lists/DL online requests"/>
  </r>
  <r>
    <x v="110"/>
    <s v="Start Cal"/>
    <s v="Apuy Garcia, Mario (Cognizant)"/>
    <x v="0"/>
    <x v="2"/>
    <s v="Other"/>
    <d v="2021-06-03T12:16:12"/>
    <d v="2021-06-03T14:21:25"/>
    <s v="Apuy Garcia, Mario (Cognizant)"/>
    <s v="Item"/>
    <s v="sites/FCGSharePoint/ECC/Lists/DL online requests"/>
  </r>
  <r>
    <x v="110"/>
    <s v="Stop Patel"/>
    <s v="Apuy Garcia, Mario (Cognizant)"/>
    <x v="0"/>
    <x v="0"/>
    <s v="Phone# and email matches with acct"/>
    <d v="2021-06-03T12:16:29"/>
    <d v="2021-06-03T15:09:16"/>
    <s v="Apuy Garcia, Mario (Cognizant)"/>
    <s v="Item"/>
    <s v="sites/FCGSharePoint/ECC/Lists/DL online requests"/>
  </r>
  <r>
    <x v="110"/>
    <s v="New Jlingner"/>
    <s v="Apuy Garcia, Mario (Cognizant)"/>
    <x v="0"/>
    <x v="2"/>
    <s v="Verification not passed"/>
    <d v="2021-06-03T12:16:48"/>
    <d v="2021-06-04T13:12:22"/>
    <s v="Apuy Garcia, Mario (Cognizant)"/>
    <s v="Item"/>
    <s v="sites/FCGSharePoint/ECC/Lists/DL online requests"/>
  </r>
  <r>
    <x v="110"/>
    <s v="Start Steve "/>
    <s v="Apuy Garcia, Mario (Cognizant)"/>
    <x v="0"/>
    <x v="2"/>
    <s v="Phone# and email matches with acct"/>
    <d v="2021-06-03T12:17:09"/>
    <d v="2021-06-03T14:31:59"/>
    <s v="Apuy Garcia, Mario (Cognizant)"/>
    <s v="Item"/>
    <s v="sites/FCGSharePoint/ECC/Lists/DL online requests"/>
  </r>
  <r>
    <x v="110"/>
    <s v="Cancel John"/>
    <s v="Apuy Garcia, Mario (Cognizant)"/>
    <x v="0"/>
    <x v="0"/>
    <s v="Phone# and email matches with acct"/>
    <d v="2021-06-03T12:17:25"/>
    <d v="2021-06-03T14:30:48"/>
    <s v="Apuy Garcia, Mario (Cognizant)"/>
    <s v="Item"/>
    <s v="sites/FCGSharePoint/ECC/Lists/DL online requests"/>
  </r>
  <r>
    <x v="110"/>
    <s v="Start Alana"/>
    <s v="Apuy Garcia, Mario (Cognizant)"/>
    <x v="0"/>
    <x v="2"/>
    <s v="Phone# and email matches with acct"/>
    <d v="2021-06-03T12:17:54"/>
    <d v="2021-06-03T15:09:36"/>
    <s v="Apuy Garcia, Mario (Cognizant)"/>
    <s v="Item"/>
    <s v="sites/FCGSharePoint/ECC/Lists/DL online requests"/>
  </r>
  <r>
    <x v="110"/>
    <s v="New Andrew "/>
    <s v="Leiton Benavides, Stefany (Cognizant)"/>
    <x v="0"/>
    <x v="2"/>
    <s v="Phone# and email matches with acct"/>
    <d v="2021-06-03T20:34:55"/>
    <d v="2021-06-03T20:34:55"/>
    <s v="Chacon Alfaro, Wilberth (Cognizant)"/>
    <s v="Item"/>
    <s v="sites/FCGSharePoint/ECC/Lists/DL online requests"/>
  </r>
  <r>
    <x v="110"/>
    <s v="1850 Christina "/>
    <s v="Leiton Benavides, Stefany (Cognizant)"/>
    <x v="0"/>
    <x v="2"/>
    <s v="Phone# and email matches with acct"/>
    <d v="2021-06-03T20:35:24"/>
    <d v="2021-06-03T20:35:24"/>
    <s v="Chacon Alfaro, Wilberth (Cognizant)"/>
    <s v="Item"/>
    <s v="sites/FCGSharePoint/ECC/Lists/DL online requests"/>
  </r>
  <r>
    <x v="110"/>
    <s v="Stop Dale"/>
    <s v="Leiton Benavides, Stefany (Cognizant)"/>
    <x v="0"/>
    <x v="0"/>
    <s v="Phone# and email matches with acct"/>
    <d v="2021-06-03T20:36:01"/>
    <d v="2021-06-03T20:36:01"/>
    <s v="Chacon Alfaro, Wilberth (Cognizant)"/>
    <s v="Item"/>
    <s v="sites/FCGSharePoint/ECC/Lists/DL online requests"/>
  </r>
  <r>
    <x v="110"/>
    <s v="Question Juliet "/>
    <s v="Leiton Benavides, Stefany (Cognizant)"/>
    <x v="0"/>
    <x v="3"/>
    <s v="Other"/>
    <d v="2021-06-03T20:36:31"/>
    <d v="2021-06-19T01:07:12"/>
    <s v="Chacon Alfaro, Wilberth (Cognizant)"/>
    <s v="Item"/>
    <s v="sites/FCGSharePoint/ECC/Lists/DL online requests"/>
  </r>
  <r>
    <x v="110"/>
    <s v="Stop Patricia"/>
    <s v="Leiton Benavides, Stefany (Cognizant)"/>
    <x v="0"/>
    <x v="0"/>
    <s v="Phone# and email matches with acct"/>
    <d v="2021-06-03T20:36:59"/>
    <d v="2021-06-03T20:36:59"/>
    <s v="Chacon Alfaro, Wilberth (Cognizant)"/>
    <s v="Item"/>
    <s v="sites/FCGSharePoint/ECC/Lists/DL online requests"/>
  </r>
  <r>
    <x v="111"/>
    <s v="Stop Chrissy "/>
    <s v="Madriz Perez, Rafael (Cognizant)"/>
    <x v="0"/>
    <x v="0"/>
    <s v="Phone# and email matches with acct"/>
    <d v="2021-06-03T12:10:14"/>
    <d v="2021-06-03T14:12:35"/>
    <s v="Apuy Garcia, Mario (Cognizant)"/>
    <s v="Item"/>
    <s v="sites/FCGSharePoint/ECC/Lists/DL online requests"/>
  </r>
  <r>
    <x v="111"/>
    <s v=" Stop Teresa"/>
    <s v="Madriz Perez, Rafael (Cognizant)"/>
    <x v="0"/>
    <x v="0"/>
    <s v="Phone# and email matches with acct"/>
    <d v="2021-06-03T12:10:29"/>
    <d v="2021-06-03T12:36:44"/>
    <s v="Apuy Garcia, Mario (Cognizant)"/>
    <s v="Item"/>
    <s v="sites/FCGSharePoint/ECC/Lists/DL online requests"/>
  </r>
  <r>
    <x v="111"/>
    <s v="New Francisco"/>
    <s v="Forrester Melendez, Monserrat (Cognizant)"/>
    <x v="0"/>
    <x v="2"/>
    <s v="Verification not passed"/>
    <d v="2021-06-03T12:10:46"/>
    <d v="2021-06-10T14:38:29"/>
    <s v="Apuy Garcia, Mario (Cognizant)"/>
    <s v="Item"/>
    <s v="sites/FCGSharePoint/ECC/Lists/DL online requests"/>
  </r>
  <r>
    <x v="111"/>
    <s v=" Transferring Isabel "/>
    <s v="Forrester Melendez, Monserrat (Cognizant)"/>
    <x v="0"/>
    <x v="2"/>
    <s v="Phone# and email matches with acct"/>
    <d v="2021-06-03T12:11:03"/>
    <d v="2021-06-03T15:11:06"/>
    <s v="Apuy Garcia, Mario (Cognizant)"/>
    <s v="Item"/>
    <s v="sites/FCGSharePoint/ECC/Lists/DL online requests"/>
  </r>
  <r>
    <x v="111"/>
    <s v=" New Jacquelyn"/>
    <s v="Forrester Melendez, Monserrat (Cognizant)"/>
    <x v="0"/>
    <x v="3"/>
    <s v="Other"/>
    <d v="2021-06-03T12:11:16"/>
    <d v="2021-06-03T14:09:14"/>
    <s v="Apuy Garcia, Mario (Cognizant)"/>
    <s v="Item"/>
    <s v="sites/FCGSharePoint/ECC/Lists/DL online requests"/>
  </r>
  <r>
    <x v="111"/>
    <s v=" New R"/>
    <s v="Forrester Melendez, Monserrat (Cognizant)"/>
    <x v="0"/>
    <x v="2"/>
    <s v="Phone# and email matches with acct"/>
    <d v="2021-06-03T12:11:28"/>
    <d v="2021-06-03T14:10:39"/>
    <s v="Apuy Garcia, Mario (Cognizant)"/>
    <s v="Item"/>
    <s v="sites/FCGSharePoint/ECC/Lists/DL online requests"/>
  </r>
  <r>
    <x v="111"/>
    <s v=" Transfer Dale"/>
    <s v="Forrester Melendez, Monserrat (Cognizant)"/>
    <x v="0"/>
    <x v="2"/>
    <s v="Other"/>
    <d v="2021-06-03T12:11:41"/>
    <d v="2021-06-07T07:00:19"/>
    <s v="Apuy Garcia, Mario (Cognizant)"/>
    <s v="Item"/>
    <s v="sites/FCGSharePoint/ECC/Lists/DL online requests"/>
  </r>
  <r>
    <x v="111"/>
    <s v=" Jose Alina"/>
    <s v="Forrester Melendez, Monserrat (Cognizant)"/>
    <x v="0"/>
    <x v="0"/>
    <s v="Verification not passed"/>
    <d v="2021-06-03T12:11:53"/>
    <d v="2021-06-09T17:59:02"/>
    <s v="Apuy Garcia, Mario (Cognizant)"/>
    <s v="Item"/>
    <s v="sites/FCGSharePoint/ECC/Lists/DL online requests"/>
  </r>
  <r>
    <x v="111"/>
    <s v="565 Angela"/>
    <s v="Chacon Alfaro, Wilberth (Cognizant)"/>
    <x v="0"/>
    <x v="2"/>
    <s v="Other"/>
    <d v="2021-06-03T20:45:54"/>
    <d v="2021-06-03T20:45:54"/>
    <s v="Chacon Alfaro, Wilberth (Cognizant)"/>
    <s v="Item"/>
    <s v="sites/FCGSharePoint/ECC/Lists/DL online requests"/>
  </r>
  <r>
    <x v="111"/>
    <s v="New Anabel"/>
    <s v="Chacon Alfaro, Wilberth (Cognizant)"/>
    <x v="0"/>
    <x v="2"/>
    <s v="Phone# and email matches with acct"/>
    <d v="2021-06-03T21:18:35"/>
    <d v="2021-06-03T21:18:35"/>
    <s v="Chacon Alfaro, Wilberth (Cognizant)"/>
    <s v="Item"/>
    <s v="sites/FCGSharePoint/ECC/Lists/DL online requests"/>
  </r>
  <r>
    <x v="111"/>
    <s v="Stop Tonya"/>
    <s v="Chacon Alfaro, Wilberth (Cognizant)"/>
    <x v="0"/>
    <x v="0"/>
    <s v="Other"/>
    <d v="2021-06-03T21:36:13"/>
    <d v="2021-06-17T19:26:52"/>
    <s v="Chacon Alfaro, Wilberth (Cognizant)"/>
    <s v="Item"/>
    <s v="sites/FCGSharePoint/ECC/Lists/DL online requests"/>
  </r>
  <r>
    <x v="111"/>
    <s v="Terminate Mary "/>
    <s v="Chacon Alfaro, Wilberth (Cognizant)"/>
    <x v="0"/>
    <x v="0"/>
    <s v="Phone# and email matches with acct"/>
    <d v="2021-06-03T21:47:32"/>
    <d v="2021-06-04T18:30:12"/>
    <s v="Chacon Alfaro, Wilberth (Cognizant)"/>
    <s v="Item"/>
    <s v="sites/FCGSharePoint/ECC/Lists/DL online requests"/>
  </r>
  <r>
    <x v="111"/>
    <s v="Mckenzie Pamela "/>
    <s v="Chacon Alfaro, Wilberth (Cognizant)"/>
    <x v="0"/>
    <x v="1"/>
    <s v="Phone# and email matches with acct"/>
    <d v="2021-06-03T21:56:13"/>
    <d v="2021-06-03T21:56:13"/>
    <s v="Chacon Alfaro, Wilberth (Cognizant)"/>
    <s v="Item"/>
    <s v="sites/FCGSharePoint/ECC/Lists/DL online requests"/>
  </r>
  <r>
    <x v="111"/>
    <s v="Stopping Steve "/>
    <s v="Chacon Alfaro, Wilberth (Cognizant)"/>
    <x v="0"/>
    <x v="0"/>
    <s v="Phone# and email matches with acct"/>
    <d v="2021-06-03T22:01:18"/>
    <d v="2021-06-03T22:01:18"/>
    <s v="Chacon Alfaro, Wilberth (Cognizant)"/>
    <s v="Item"/>
    <s v="sites/FCGSharePoint/ECC/Lists/DL online requests"/>
  </r>
  <r>
    <x v="111"/>
    <s v="Change JP"/>
    <s v="Chacon Alfaro, Wilberth (Cognizant)"/>
    <x v="0"/>
    <x v="1"/>
    <s v="Other"/>
    <d v="2021-06-03T23:16:45"/>
    <d v="2021-06-03T23:16:45"/>
    <s v="Chacon Alfaro, Wilberth (Cognizant)"/>
    <s v="Item"/>
    <s v="sites/FCGSharePoint/ECC/Lists/DL online requests"/>
  </r>
  <r>
    <x v="111"/>
    <s v="Account Deborah "/>
    <s v="Leiton Benavides, Stefany (Cognizant)"/>
    <x v="0"/>
    <x v="0"/>
    <s v="Phone# and email matches with acct"/>
    <d v="2021-06-03T23:22:03"/>
    <d v="2021-06-04T04:56:44"/>
    <s v="Chacon Alfaro, Wilberth (Cognizant)"/>
    <s v="Item"/>
    <s v="sites/FCGSharePoint/ECC/Lists/DL online requests"/>
  </r>
  <r>
    <x v="111"/>
    <s v="New Kathi "/>
    <s v="Leiton Benavides, Stefany (Cognizant)"/>
    <x v="0"/>
    <x v="2"/>
    <s v="Other"/>
    <d v="2021-06-03T23:22:15"/>
    <d v="2021-06-17T05:46:03"/>
    <s v="Chacon Alfaro, Wilberth (Cognizant)"/>
    <s v="Item"/>
    <s v="sites/FCGSharePoint/ECC/Lists/DL online requests"/>
  </r>
  <r>
    <x v="111"/>
    <s v="Moving Iynette"/>
    <s v="Leiton Benavides, Stefany (Cognizant)"/>
    <x v="0"/>
    <x v="3"/>
    <s v="Other"/>
    <d v="2021-06-03T23:22:26"/>
    <d v="2021-06-04T01:33:50"/>
    <s v="Chacon Alfaro, Wilberth (Cognizant)"/>
    <s v="Item"/>
    <s v="sites/FCGSharePoint/ECC/Lists/DL online requests"/>
  </r>
  <r>
    <x v="111"/>
    <s v="New Soraya"/>
    <s v="Leiton Benavides, Stefany (Cognizant)"/>
    <x v="0"/>
    <x v="3"/>
    <s v="Other"/>
    <d v="2021-06-03T23:22:38"/>
    <d v="2021-06-04T01:53:09"/>
    <s v="Chacon Alfaro, Wilberth (Cognizant)"/>
    <s v="Item"/>
    <s v="sites/FCGSharePoint/ECC/Lists/DL online requests"/>
  </r>
  <r>
    <x v="111"/>
    <s v="Stop Sarai"/>
    <s v="Leiton Benavides, Stefany (Cognizant)"/>
    <x v="0"/>
    <x v="0"/>
    <s v="Verification not passed"/>
    <d v="2021-06-03T23:22:49"/>
    <d v="2021-06-19T01:08:21"/>
    <s v="Chacon Alfaro, Wilberth (Cognizant)"/>
    <s v="Item"/>
    <s v="sites/FCGSharePoint/ECC/Lists/DL online requests"/>
  </r>
  <r>
    <x v="111"/>
    <s v="New Andy"/>
    <s v="Leiton Benavides, Stefany (Cognizant)"/>
    <x v="0"/>
    <x v="2"/>
    <s v="Other"/>
    <d v="2021-06-03T23:23:19"/>
    <d v="2021-06-04T02:03:24"/>
    <s v="Chacon Alfaro, Wilberth (Cognizant)"/>
    <s v="Item"/>
    <s v="sites/FCGSharePoint/ECC/Lists/DL online requests"/>
  </r>
  <r>
    <x v="111"/>
    <s v="New Mitch"/>
    <s v="Apuy Garcia, Mario (Cognizant)"/>
    <x v="0"/>
    <x v="2"/>
    <s v="Phone# and email matches with acct"/>
    <d v="2021-06-04T11:12:59"/>
    <d v="2021-06-04T13:52:12"/>
    <s v="Apuy Garcia, Mario (Cognizant)"/>
    <s v="Item"/>
    <s v="sites/FCGSharePoint/ECC/Lists/DL online requests"/>
  </r>
  <r>
    <x v="112"/>
    <s v="Stop Scott"/>
    <s v="Leiton Benavides, Stefany (Cognizant)"/>
    <x v="0"/>
    <x v="0"/>
    <s v="Other"/>
    <d v="2021-06-04T10:31:03"/>
    <d v="2021-06-04T10:31:03"/>
    <s v="Robles Espinoza, Andrea (Cognizant)"/>
    <s v="Item"/>
    <s v="sites/FCGSharePoint/ECC/Lists/DL online requests"/>
  </r>
  <r>
    <x v="112"/>
    <s v=" Meter Nate "/>
    <s v="Madriz Perez, Rafael (Cognizant)"/>
    <x v="0"/>
    <x v="2"/>
    <s v="Phone# and email matches with acct"/>
    <d v="2021-06-04T11:11:01"/>
    <d v="2021-06-07T13:59:13"/>
    <s v="Apuy Garcia, Mario (Cognizant)"/>
    <s v="Item"/>
    <s v="sites/FCGSharePoint/ECC/Lists/DL online requests"/>
  </r>
  <r>
    <x v="112"/>
    <s v="Elizabeth Evans"/>
    <s v="Castro Esquivel, Paola (Cognizant)"/>
    <x v="0"/>
    <x v="0"/>
    <s v="Phone# and email matches with acct"/>
    <d v="2021-06-04T11:11:20"/>
    <d v="2021-06-04T15:01:22"/>
    <s v="Apuy Garcia, Mario (Cognizant)"/>
    <s v="Item"/>
    <s v="sites/FCGSharePoint/ECC/Lists/DL online requests"/>
  </r>
  <r>
    <x v="112"/>
    <s v=" Activate Patti"/>
    <s v="Vargas Aguero, Gabriel (Cognizant)"/>
    <x v="0"/>
    <x v="2"/>
    <s v="Phone# and email matches with acct"/>
    <d v="2021-06-04T11:11:34"/>
    <d v="2021-06-04T14:51:14"/>
    <s v="Apuy Garcia, Mario (Cognizant)"/>
    <s v="Item"/>
    <s v="sites/FCGSharePoint/ECC/Lists/DL online requests"/>
  </r>
  <r>
    <x v="112"/>
    <s v=" Assuming Abby"/>
    <s v="Apuy Garcia, Mario (Cognizant)"/>
    <x v="0"/>
    <x v="2"/>
    <s v="Phone# and email matches with acct"/>
    <d v="2021-06-04T11:11:48"/>
    <d v="2021-06-04T13:10:07"/>
    <s v="Apuy Garcia, Mario (Cognizant)"/>
    <s v="Item"/>
    <s v="sites/FCGSharePoint/ECC/Lists/DL online requests"/>
  </r>
  <r>
    <x v="112"/>
    <s v=" Stop Vernerda"/>
    <s v="Madriz Perez, Rafael (Cognizant)"/>
    <x v="0"/>
    <x v="0"/>
    <s v="Phone# and email matches with acct"/>
    <d v="2021-06-04T11:12:01"/>
    <d v="2021-06-09T14:10:40"/>
    <s v="Apuy Garcia, Mario (Cognizant)"/>
    <s v="Item"/>
    <s v="sites/FCGSharePoint/ECC/Lists/DL online requests"/>
  </r>
  <r>
    <x v="112"/>
    <s v=" Payment Customer"/>
    <s v="Castro Esquivel, Paola (Cognizant)"/>
    <x v="0"/>
    <x v="1"/>
    <s v="Verification not passed"/>
    <d v="2021-06-04T11:12:15"/>
    <d v="2021-06-04T15:21:16"/>
    <s v="Apuy Garcia, Mario (Cognizant)"/>
    <s v="Item"/>
    <s v="sites/FCGSharePoint/ECC/Lists/DL online requests"/>
  </r>
  <r>
    <x v="112"/>
    <s v=" Transfer Gdeangelo"/>
    <s v="Vargas Aguero, Gabriel (Cognizant)"/>
    <x v="0"/>
    <x v="2"/>
    <s v="Phone# and email matches with acct"/>
    <d v="2021-06-04T11:12:30"/>
    <d v="2021-06-04T14:51:01"/>
    <s v="Apuy Garcia, Mario (Cognizant)"/>
    <s v="Item"/>
    <s v="sites/FCGSharePoint/ECC/Lists/DL online requests"/>
  </r>
  <r>
    <x v="112"/>
    <s v=" Need Candice"/>
    <s v="Apuy Garcia, Mario (Cognizant)"/>
    <x v="0"/>
    <x v="2"/>
    <s v="Phone# and email matches with acct"/>
    <d v="2021-06-04T11:12:44"/>
    <d v="2021-06-08T06:31:01"/>
    <s v="Apuy Garcia, Mario (Cognizant)"/>
    <s v="Item"/>
    <s v="sites/FCGSharePoint/ECC/Lists/DL online requests"/>
  </r>
  <r>
    <x v="112"/>
    <s v=" Add Jessica"/>
    <s v="Madriz Perez, Rafael (Cognizant)"/>
    <x v="0"/>
    <x v="3"/>
    <s v="Other"/>
    <d v="2021-06-04T14:43:30"/>
    <d v="2021-06-04T17:07:06"/>
    <s v="Apuy Garcia, Mario (Cognizant)"/>
    <s v="Item"/>
    <s v="sites/FCGSharePoint/ECC/Lists/DL online requests"/>
  </r>
  <r>
    <x v="112"/>
    <s v=" Stop Bake"/>
    <s v="Madriz Perez, Rafael (Cognizant)"/>
    <x v="0"/>
    <x v="1"/>
    <s v="Other"/>
    <d v="2021-06-04T14:43:45"/>
    <d v="2021-06-04T16:16:45"/>
    <s v="Apuy Garcia, Mario (Cognizant)"/>
    <s v="Item"/>
    <s v="sites/FCGSharePoint/ECC/Lists/DL online requests"/>
  </r>
  <r>
    <x v="112"/>
    <s v="Stop Rich"/>
    <s v="Madriz Perez, Rafael (Cognizant)"/>
    <x v="0"/>
    <x v="0"/>
    <s v="Phone# and email matches with acct"/>
    <d v="2021-06-04T14:43:59"/>
    <d v="2021-06-09T12:53:56"/>
    <s v="Apuy Garcia, Mario (Cognizant)"/>
    <s v="Item"/>
    <s v="sites/FCGSharePoint/ECC/Lists/DL online requests"/>
  </r>
  <r>
    <x v="112"/>
    <s v="Stop Denise"/>
    <s v="Madriz Perez, Rafael (Cognizant)"/>
    <x v="0"/>
    <x v="3"/>
    <s v="Other"/>
    <d v="2021-06-04T14:44:16"/>
    <d v="2021-06-17T12:10:41"/>
    <s v="Apuy Garcia, Mario (Cognizant)"/>
    <s v="Item"/>
    <s v="sites/FCGSharePoint/ECC/Lists/DL online requests"/>
  </r>
  <r>
    <x v="112"/>
    <s v=" New Vickie"/>
    <s v="Castro Esquivel, Paola (Cognizant)"/>
    <x v="0"/>
    <x v="2"/>
    <s v="Phone# and email matches with acct"/>
    <d v="2021-06-04T14:44:32"/>
    <d v="2021-06-04T15:20:41"/>
    <s v="Apuy Garcia, Mario (Cognizant)"/>
    <s v="Item"/>
    <s v="sites/FCGSharePoint/ECC/Lists/DL online requests"/>
  </r>
  <r>
    <x v="112"/>
    <s v=" Service John"/>
    <s v="Vargas Aguero, Gabriel (Cognizant)"/>
    <x v="0"/>
    <x v="3"/>
    <s v="Phone# and email matches with acct"/>
    <d v="2021-06-04T14:44:47"/>
    <d v="2021-07-07T11:52:42"/>
    <s v="Apuy Garcia, Mario (Cognizant)"/>
    <s v="Item"/>
    <s v="sites/FCGSharePoint/ECC/Lists/DL online requests"/>
  </r>
  <r>
    <x v="112"/>
    <s v="Stop Scott"/>
    <s v="Leiton Benavides, Stefany (Cognizant)"/>
    <x v="0"/>
    <x v="0"/>
    <s v="Other"/>
    <d v="2021-06-04T19:32:21"/>
    <d v="2021-06-04T19:32:21"/>
    <s v="Chacon Alfaro, Wilberth (Cognizant)"/>
    <s v="Item"/>
    <s v="sites/FCGSharePoint/ECC/Lists/DL online requests"/>
  </r>
  <r>
    <x v="112"/>
    <s v="New Donald"/>
    <s v="Chacon Alfaro, Wilberth (Cognizant)"/>
    <x v="0"/>
    <x v="2"/>
    <s v="Phone# and email matches with acct"/>
    <d v="2021-06-04T22:05:45"/>
    <d v="2021-06-05T23:07:27"/>
    <s v="Chacon Alfaro, Wilberth (Cognizant)"/>
    <s v="Item"/>
    <s v="sites/FCGSharePoint/ECC/Lists/DL online requests"/>
  </r>
  <r>
    <x v="112"/>
    <s v="Stop Tracy "/>
    <s v="Chacon Alfaro, Wilberth (Cognizant)"/>
    <x v="0"/>
    <x v="0"/>
    <s v="Verification not passed"/>
    <d v="2021-06-04T22:08:15"/>
    <d v="2021-07-15T20:18:56"/>
    <s v="Chacon Alfaro, Wilberth (Cognizant)"/>
    <s v="Item"/>
    <s v="sites/FCGSharePoint/ECC/Lists/DL online requests"/>
  </r>
  <r>
    <x v="112"/>
    <s v="Termination DDM"/>
    <s v="Chacon Alfaro, Wilberth (Cognizant)"/>
    <x v="0"/>
    <x v="0"/>
    <s v="Other"/>
    <d v="2021-06-04T22:13:22"/>
    <d v="2021-06-08T10:38:12"/>
    <s v="Chacon Alfaro, Wilberth (Cognizant)"/>
    <s v="Item"/>
    <s v="sites/FCGSharePoint/ECC/Lists/DL online requests"/>
  </r>
  <r>
    <x v="112"/>
    <s v="Stop Katherine"/>
    <s v="Chacon Alfaro, Wilberth (Cognizant)"/>
    <x v="0"/>
    <x v="0"/>
    <s v="Other"/>
    <d v="2021-06-04T22:18:57"/>
    <d v="2021-06-08T10:38:12"/>
    <s v="Chacon Alfaro, Wilberth (Cognizant)"/>
    <s v="Item"/>
    <s v="sites/FCGSharePoint/ECC/Lists/DL online requests"/>
  </r>
  <r>
    <x v="112"/>
    <s v="Stop Seth"/>
    <s v="Chacon Alfaro, Wilberth (Cognizant)"/>
    <x v="0"/>
    <x v="0"/>
    <s v="Phone# and email matches with acct"/>
    <d v="2021-06-04T22:28:14"/>
    <d v="2021-06-05T22:55:00"/>
    <s v="Chacon Alfaro, Wilberth (Cognizant)"/>
    <s v="Item"/>
    <s v="sites/FCGSharePoint/ECC/Lists/DL online requests"/>
  </r>
  <r>
    <x v="112"/>
    <s v="Stop Angie"/>
    <s v="Chacon Alfaro, Wilberth (Cognizant)"/>
    <x v="0"/>
    <x v="0"/>
    <s v="Phone# and email matches with acct"/>
    <d v="2021-06-04T22:33:11"/>
    <d v="2021-06-04T22:33:11"/>
    <s v="Chacon Alfaro, Wilberth (Cognizant)"/>
    <s v="Item"/>
    <s v="sites/FCGSharePoint/ECC/Lists/DL online requests"/>
  </r>
  <r>
    <x v="113"/>
    <s v="New account kvcee90"/>
    <s v="Apuy Garcia, Mario (Cognizant)"/>
    <x v="0"/>
    <x v="2"/>
    <s v="Phone# and email matches with acct"/>
    <d v="2021-06-05T16:50:43"/>
    <d v="2021-06-05T17:03:43"/>
    <s v="Apuy Garcia, Mario (Cognizant)"/>
    <s v="Item"/>
    <s v="sites/FCGSharePoint/ECC/Lists/DL online requests"/>
  </r>
  <r>
    <x v="113"/>
    <s v="Christian Saade"/>
    <s v="Apuy Garcia, Mario (Cognizant)"/>
    <x v="0"/>
    <x v="2"/>
    <s v="Phone# and email matches with acct"/>
    <d v="2021-06-05T16:51:41"/>
    <d v="2021-06-16T11:25:21"/>
    <s v="Apuy Garcia, Mario (Cognizant)"/>
    <s v="Item"/>
    <s v="sites/FCGSharePoint/ECC/Lists/DL online requests"/>
  </r>
  <r>
    <x v="113"/>
    <s v="New Patricia"/>
    <s v="Apuy Garcia, Mario (Cognizant)"/>
    <x v="0"/>
    <x v="2"/>
    <s v="Phone# and email matches with acct"/>
    <d v="2021-06-05T16:52:02"/>
    <d v="2021-06-05T16:56:16"/>
    <s v="Apuy Garcia, Mario (Cognizant)"/>
    <s v="Item"/>
    <s v="sites/FCGSharePoint/ECC/Lists/DL online requests"/>
  </r>
  <r>
    <x v="113"/>
    <s v="kety stop"/>
    <s v="Apuy Garcia, Mario (Cognizant)"/>
    <x v="0"/>
    <x v="0"/>
    <s v="Balance or any previous transaction"/>
    <d v="2021-06-05T16:52:25"/>
    <d v="2021-06-08T11:27:45"/>
    <s v="Apuy Garcia, Mario (Cognizant)"/>
    <s v="Item"/>
    <s v="sites/FCGSharePoint/ECC/Lists/DL online requests"/>
  </r>
  <r>
    <x v="113"/>
    <s v="Possible Samuel"/>
    <s v="Apuy Garcia, Mario (Cognizant)"/>
    <x v="0"/>
    <x v="2"/>
    <s v="Verification not passed"/>
    <d v="2021-06-05T16:52:51"/>
    <d v="2021-09-24T08:38:09"/>
    <s v="Apuy Garcia, Mario (Cognizant)"/>
    <s v="Item"/>
    <s v="sites/FCGSharePoint/ECC/Lists/DL online requests"/>
  </r>
  <r>
    <x v="113"/>
    <s v="Start Tori"/>
    <s v="Apuy Garcia, Mario (Cognizant)"/>
    <x v="0"/>
    <x v="2"/>
    <s v="Phone# and email matches with acct"/>
    <d v="2021-06-05T16:53:17"/>
    <d v="2021-06-16T11:27:27"/>
    <s v="Apuy Garcia, Mario (Cognizant)"/>
    <s v="Item"/>
    <s v="sites/FCGSharePoint/ECC/Lists/DL online requests"/>
  </r>
  <r>
    <x v="113"/>
    <s v="Set up Michael"/>
    <s v="Apuy Garcia, Mario (Cognizant)"/>
    <x v="0"/>
    <x v="2"/>
    <s v="Verification not passed"/>
    <d v="2021-06-05T16:53:35"/>
    <d v="2021-09-24T08:38:00"/>
    <s v="Apuy Garcia, Mario (Cognizant)"/>
    <s v="Item"/>
    <s v="sites/FCGSharePoint/ECC/Lists/DL online requests"/>
  </r>
  <r>
    <x v="113"/>
    <s v="Start Harold"/>
    <s v="Apuy Garcia, Mario (Cognizant)"/>
    <x v="0"/>
    <x v="2"/>
    <s v="Phone# and email matches with acct"/>
    <d v="2021-06-05T16:53:55"/>
    <d v="2021-06-05T16:58:57"/>
    <s v="Apuy Garcia, Mario (Cognizant)"/>
    <s v="Item"/>
    <s v="sites/FCGSharePoint/ECC/Lists/DL online requests"/>
  </r>
  <r>
    <x v="113"/>
    <s v="Transferring Melissa"/>
    <s v="Apuy Garcia, Mario (Cognizant)"/>
    <x v="0"/>
    <x v="2"/>
    <s v="Phone# and email matches with acct"/>
    <d v="2021-06-05T16:54:16"/>
    <d v="2021-06-05T17:00:37"/>
    <s v="Apuy Garcia, Mario (Cognizant)"/>
    <s v="Item"/>
    <s v="sites/FCGSharePoint/ECC/Lists/DL online requests"/>
  </r>
  <r>
    <x v="113"/>
    <s v="Transfer Mark"/>
    <s v="Chacon Alfaro, Wilberth (Cognizant)"/>
    <x v="0"/>
    <x v="2"/>
    <s v="Phone# and email matches with acct"/>
    <d v="2021-06-05T23:29:40"/>
    <d v="2021-06-05T23:29:40"/>
    <s v="Chacon Alfaro, Wilberth (Cognizant)"/>
    <s v="Item"/>
    <s v="sites/FCGSharePoint/ECC/Lists/DL online requests"/>
  </r>
  <r>
    <x v="114"/>
    <s v="Activate Luke"/>
    <s v="Chacon Alfaro, Wilberth (Cognizant)"/>
    <x v="0"/>
    <x v="2"/>
    <s v="Phone# and email matches with acct"/>
    <d v="2021-06-06T21:57:03"/>
    <d v="2021-06-06T21:57:03"/>
    <s v="Chacon Alfaro, Wilberth (Cognizant)"/>
    <s v="Item"/>
    <s v="sites/FCGSharePoint/ECC/Lists/DL online requests"/>
  </r>
  <r>
    <x v="114"/>
    <s v="Service Amanda"/>
    <s v="Chacon Alfaro, Wilberth (Cognizant)"/>
    <x v="0"/>
    <x v="0"/>
    <s v="Phone# and email matches with acct"/>
    <d v="2021-06-06T22:02:18"/>
    <d v="2021-06-06T22:02:18"/>
    <s v="Chacon Alfaro, Wilberth (Cognizant)"/>
    <s v="Item"/>
    <s v="sites/FCGSharePoint/ECC/Lists/DL online requests"/>
  </r>
  <r>
    <x v="114"/>
    <s v="Start Tyler "/>
    <s v="Forrester Melendez, Monserrat (Cognizant)"/>
    <x v="0"/>
    <x v="2"/>
    <s v="Phone# and email matches with acct"/>
    <d v="2021-06-07T08:31:36"/>
    <d v="2021-06-07T08:31:36"/>
    <s v="Robles Espinoza, Andrea (Cognizant)"/>
    <s v="Item"/>
    <s v="sites/FCGSharePoint/ECC/Lists/DL online requests"/>
  </r>
  <r>
    <x v="114"/>
    <s v="Turn Vismaya "/>
    <s v="Forrester Melendez, Monserrat (Cognizant)"/>
    <x v="0"/>
    <x v="0"/>
    <s v="Phone# and email matches with acct"/>
    <d v="2021-06-07T08:31:59"/>
    <d v="2021-06-07T08:31:59"/>
    <s v="Robles Espinoza, Andrea (Cognizant)"/>
    <s v="Item"/>
    <s v="sites/FCGSharePoint/ECC/Lists/DL online requests"/>
  </r>
  <r>
    <x v="114"/>
    <s v="Start Virgilio"/>
    <s v="Forrester Melendez, Monserrat (Cognizant)"/>
    <x v="0"/>
    <x v="0"/>
    <s v="Other"/>
    <d v="2021-06-07T08:32:44"/>
    <d v="2021-06-08T10:38:58"/>
    <s v="Robles Espinoza, Andrea (Cognizant)"/>
    <s v="Item"/>
    <s v="sites/FCGSharePoint/ECC/Lists/DL online requests"/>
  </r>
  <r>
    <x v="115"/>
    <s v="Request Jeff"/>
    <s v="Corrales Escoto, Sofia (Cognizant)"/>
    <x v="0"/>
    <x v="2"/>
    <s v="Phone# and email matches with acct"/>
    <d v="2021-06-07T08:15:22"/>
    <d v="2021-06-07T15:58:19"/>
    <s v="Robles Espinoza, Andrea (Cognizant)"/>
    <s v="Item"/>
    <s v="sites/FCGSharePoint/ECC/Lists/DL online requests"/>
  </r>
  <r>
    <x v="115"/>
    <s v="Start Eli"/>
    <s v="Vargas Aguero, Gabriel (Cognizant)"/>
    <x v="0"/>
    <x v="2"/>
    <s v="Phone# and email matches with acct"/>
    <d v="2021-06-07T08:15:49"/>
    <d v="2021-06-07T08:57:19"/>
    <s v="Robles Espinoza, Andrea (Cognizant)"/>
    <s v="Item"/>
    <s v="sites/FCGSharePoint/ECC/Lists/DL online requests"/>
  </r>
  <r>
    <x v="115"/>
    <s v="Start Anita"/>
    <s v="Forrester Melendez, Monserrat (Cognizant)"/>
    <x v="0"/>
    <x v="2"/>
    <s v="Phone# and email matches with acct"/>
    <d v="2021-06-07T08:17:19"/>
    <d v="2021-06-07T12:40:07"/>
    <s v="Robles Espinoza, Andrea (Cognizant)"/>
    <s v="Item"/>
    <s v="sites/FCGSharePoint/ECC/Lists/DL online requests"/>
  </r>
  <r>
    <x v="115"/>
    <s v="8301 Ileana "/>
    <s v="Castro Esquivel, Paola (Cognizant)"/>
    <x v="0"/>
    <x v="2"/>
    <s v="Phone# and email matches with acct"/>
    <d v="2021-06-07T08:17:52"/>
    <d v="2021-06-07T12:02:44"/>
    <s v="Robles Espinoza, Andrea (Cognizant)"/>
    <s v="Item"/>
    <s v="sites/FCGSharePoint/ECC/Lists/DL online requests"/>
  </r>
  <r>
    <x v="115"/>
    <s v="Start Gerorganna"/>
    <s v="Corrales Escoto, Sofia (Cognizant)"/>
    <x v="0"/>
    <x v="2"/>
    <s v="Phone# and email matches with acct"/>
    <d v="2021-06-07T08:18:13"/>
    <d v="2021-06-07T10:05:24"/>
    <s v="Robles Espinoza, Andrea (Cognizant)"/>
    <s v="Item"/>
    <s v="sites/FCGSharePoint/ECC/Lists/DL online requests"/>
  </r>
  <r>
    <x v="115"/>
    <s v="Gas Megan "/>
    <s v="Vargas Aguero, Gabriel (Cognizant)"/>
    <x v="0"/>
    <x v="0"/>
    <s v="Phone# and email matches with acct"/>
    <d v="2021-06-07T08:18:31"/>
    <d v="2021-06-07T12:51:56"/>
    <s v="Robles Espinoza, Andrea (Cognizant)"/>
    <s v="Item"/>
    <s v="sites/FCGSharePoint/ECC/Lists/DL online requests"/>
  </r>
  <r>
    <x v="115"/>
    <s v="City Laila"/>
    <s v="Forrester Melendez, Monserrat (Cognizant)"/>
    <x v="0"/>
    <x v="2"/>
    <s v="Phone# and email matches with acct"/>
    <d v="2021-06-07T08:18:45"/>
    <d v="2021-06-07T12:42:11"/>
    <s v="Robles Espinoza, Andrea (Cognizant)"/>
    <s v="Item"/>
    <s v="sites/FCGSharePoint/ECC/Lists/DL online requests"/>
  </r>
  <r>
    <x v="115"/>
    <s v="Natural Pamela "/>
    <s v="Castro Esquivel, Paola (Cognizant)"/>
    <x v="0"/>
    <x v="2"/>
    <s v="Phone# and email matches with acct"/>
    <d v="2021-06-07T08:19:01"/>
    <d v="2021-06-07T11:02:50"/>
    <s v="Robles Espinoza, Andrea (Cognizant)"/>
    <s v="Item"/>
    <s v="sites/FCGSharePoint/ECC/Lists/DL online requests"/>
  </r>
  <r>
    <x v="115"/>
    <s v="New Anna"/>
    <s v="Forrester Melendez, Monserrat (Cognizant)"/>
    <x v="0"/>
    <x v="1"/>
    <s v="Other"/>
    <d v="2021-06-07T08:32:16"/>
    <d v="2021-06-07T08:32:16"/>
    <s v="Robles Espinoza, Andrea (Cognizant)"/>
    <s v="Item"/>
    <s v="sites/FCGSharePoint/ECC/Lists/DL online requests"/>
  </r>
  <r>
    <x v="115"/>
    <s v="Start Dawn "/>
    <s v="Leiton Benavides, Stefany (Cognizant)"/>
    <x v="0"/>
    <x v="2"/>
    <s v="Other"/>
    <d v="2021-06-07T08:33:56"/>
    <d v="2021-06-07T08:33:56"/>
    <s v="Robles Espinoza, Andrea (Cognizant)"/>
    <s v="Item"/>
    <s v="sites/FCGSharePoint/ECC/Lists/DL online requests"/>
  </r>
  <r>
    <x v="115"/>
    <s v="Sharp Cdsharp"/>
    <s v="Madriz Perez, Rafael (Cognizant)"/>
    <x v="0"/>
    <x v="3"/>
    <s v="Other"/>
    <d v="2021-06-07T12:40:55"/>
    <d v="2021-06-07T14:45:48"/>
    <s v="Robles Espinoza, Andrea (Cognizant)"/>
    <s v="Item"/>
    <s v="sites/FCGSharePoint/ECC/Lists/DL online requests"/>
  </r>
  <r>
    <x v="115"/>
    <s v="Update Rita"/>
    <s v="Madriz Perez, Rafael (Cognizant)"/>
    <x v="0"/>
    <x v="1"/>
    <s v="Other"/>
    <d v="2021-06-07T12:41:07"/>
    <d v="2021-06-07T14:03:03"/>
    <s v="Robles Espinoza, Andrea (Cognizant)"/>
    <s v="Item"/>
    <s v="sites/FCGSharePoint/ECC/Lists/DL online requests"/>
  </r>
  <r>
    <x v="115"/>
    <s v="Request Kaicee"/>
    <s v="Castro Esquivel, Paola (Cognizant)"/>
    <x v="0"/>
    <x v="2"/>
    <s v="Phone# and email matches with acct"/>
    <d v="2021-06-07T12:41:27"/>
    <d v="2021-06-07T14:24:44"/>
    <s v="Robles Espinoza, Andrea (Cognizant)"/>
    <s v="Item"/>
    <s v="sites/FCGSharePoint/ECC/Lists/DL online requests"/>
  </r>
  <r>
    <x v="115"/>
    <s v="Add Leeor"/>
    <s v="Corrales Escoto, Sofia (Cognizant)"/>
    <x v="0"/>
    <x v="3"/>
    <s v="Phone# and email matches with acct"/>
    <d v="2021-06-07T12:41:45"/>
    <d v="2021-06-08T06:16:48"/>
    <s v="Robles Espinoza, Andrea (Cognizant)"/>
    <s v="Item"/>
    <s v="sites/FCGSharePoint/ECC/Lists/DL online requests"/>
  </r>
  <r>
    <x v="115"/>
    <s v="Stop Ann"/>
    <s v="Vargas Aguero, Gabriel (Cognizant)"/>
    <x v="0"/>
    <x v="0"/>
    <s v="Phone# and email matches with acct"/>
    <d v="2021-06-07T12:42:06"/>
    <d v="2021-06-07T14:58:58"/>
    <s v="Robles Espinoza, Andrea (Cognizant)"/>
    <s v="Item"/>
    <s v="sites/FCGSharePoint/ECC/Lists/DL online requests"/>
  </r>
  <r>
    <x v="115"/>
    <s v="New Chris"/>
    <s v="Forrester Melendez, Monserrat (Cognizant)"/>
    <x v="0"/>
    <x v="2"/>
    <s v="Other"/>
    <d v="2021-06-07T12:42:30"/>
    <d v="2021-06-08T11:28:42"/>
    <s v="Robles Espinoza, Andrea (Cognizant)"/>
    <s v="Item"/>
    <s v="sites/FCGSharePoint/ECC/Lists/DL online requests"/>
  </r>
  <r>
    <x v="115"/>
    <s v="Stop Ed"/>
    <s v="Madriz Perez, Rafael (Cognizant)"/>
    <x v="0"/>
    <x v="4"/>
    <s v="Other"/>
    <d v="2021-06-07T14:41:51"/>
    <d v="2021-06-07T15:10:00"/>
    <s v="Robles Espinoza, Andrea (Cognizant)"/>
    <s v="Item"/>
    <s v="sites/FCGSharePoint/ECC/Lists/DL online requests"/>
  </r>
  <r>
    <x v="115"/>
    <s v="Stop Sarah"/>
    <s v="Madriz Perez, Rafael (Cognizant)"/>
    <x v="0"/>
    <x v="0"/>
    <s v="Phone# and email matches with acct"/>
    <d v="2021-06-07T14:42:03"/>
    <d v="2021-06-07T15:06:43"/>
    <s v="Robles Espinoza, Andrea (Cognizant)"/>
    <s v="Item"/>
    <s v="sites/FCGSharePoint/ECC/Lists/DL online requests"/>
  </r>
  <r>
    <x v="116"/>
    <s v=" New Didier"/>
    <s v="Castro Esquivel, Paola (Cognizant)"/>
    <x v="0"/>
    <x v="2"/>
    <s v="Phone# and email matches with acct"/>
    <d v="2021-06-08T11:43:05"/>
    <d v="2021-06-08T12:05:43"/>
    <s v="Apuy Garcia, Mario (Cognizant)"/>
    <s v="Item"/>
    <s v="sites/FCGSharePoint/ECC/Lists/DL online requests"/>
  </r>
  <r>
    <x v="116"/>
    <s v=" Transfer Sean"/>
    <s v="Corrales Escoto, Sofia (Cognizant)"/>
    <x v="0"/>
    <x v="2"/>
    <s v="Phone# and email matches with acct"/>
    <d v="2021-06-08T11:43:46"/>
    <d v="2021-06-09T06:24:59"/>
    <s v="Apuy Garcia, Mario (Cognizant)"/>
    <s v="Item"/>
    <s v="sites/FCGSharePoint/ECC/Lists/DL online requests"/>
  </r>
  <r>
    <x v="116"/>
    <s v="1037 Lisa"/>
    <s v="Vargas Aguero, Gabriel (Cognizant)"/>
    <x v="0"/>
    <x v="3"/>
    <s v="Phone# and email matches with acct"/>
    <d v="2021-06-08T11:46:19"/>
    <d v="2021-06-08T12:11:09"/>
    <s v="Apuy Garcia, Mario (Cognizant)"/>
    <s v="Item"/>
    <s v="sites/FCGSharePoint/ECC/Lists/DL online requests"/>
  </r>
  <r>
    <x v="116"/>
    <s v="1263 Chrissy"/>
    <s v="Forrester Melendez, Monserrat (Cognizant)"/>
    <x v="0"/>
    <x v="2"/>
    <s v="Other"/>
    <d v="2021-06-08T11:47:02"/>
    <d v="2021-06-09T16:11:10"/>
    <s v="Apuy Garcia, Mario (Cognizant)"/>
    <s v="Item"/>
    <s v="sites/FCGSharePoint/ECC/Lists/DL online requests"/>
  </r>
  <r>
    <x v="116"/>
    <s v=" Closing Ken "/>
    <s v="Madriz Perez, Rafael (Cognizant)"/>
    <x v="0"/>
    <x v="2"/>
    <s v="Phone# and email matches with acct"/>
    <d v="2021-06-08T11:47:52"/>
    <d v="2021-06-17T12:03:57"/>
    <s v="Apuy Garcia, Mario (Cognizant)"/>
    <s v="Item"/>
    <s v="sites/FCGSharePoint/ECC/Lists/DL online requests"/>
  </r>
  <r>
    <x v="116"/>
    <s v="Stop Rachael "/>
    <s v="Castro Esquivel, Paola (Cognizant)"/>
    <x v="0"/>
    <x v="0"/>
    <s v="Phone# and email matches with acct"/>
    <d v="2021-06-08T11:49:06"/>
    <d v="2021-06-08T12:03:37"/>
    <s v="Apuy Garcia, Mario (Cognizant)"/>
    <s v="Item"/>
    <s v="sites/FCGSharePoint/ECC/Lists/DL online requests"/>
  </r>
  <r>
    <x v="116"/>
    <s v=" New Jrsone"/>
    <s v="Corrales Escoto, Sofia (Cognizant)"/>
    <x v="0"/>
    <x v="2"/>
    <s v="Phone# and email matches with acct"/>
    <d v="2021-06-08T11:49:43"/>
    <d v="2021-06-09T06:00:20"/>
    <s v="Apuy Garcia, Mario (Cognizant)"/>
    <s v="Item"/>
    <s v="sites/FCGSharePoint/ECC/Lists/DL online requests"/>
  </r>
  <r>
    <x v="116"/>
    <s v=" Need Jessica"/>
    <s v="Vargas Aguero, Gabriel (Cognizant)"/>
    <x v="0"/>
    <x v="3"/>
    <s v="Phone# and email matches with acct"/>
    <d v="2021-06-08T11:50:15"/>
    <d v="2021-06-08T12:11:33"/>
    <s v="Apuy Garcia, Mario (Cognizant)"/>
    <s v="Item"/>
    <s v="sites/FCGSharePoint/ECC/Lists/DL online requests"/>
  </r>
  <r>
    <x v="116"/>
    <s v="New Cristina"/>
    <s v="Forrester Melendez, Monserrat (Cognizant)"/>
    <x v="0"/>
    <x v="2"/>
    <s v="Other"/>
    <d v="2021-06-08T11:50:51"/>
    <d v="2021-06-09T10:14:35"/>
    <s v="Apuy Garcia, Mario (Cognizant)"/>
    <s v="Item"/>
    <s v="sites/FCGSharePoint/ECC/Lists/DL online requests"/>
  </r>
  <r>
    <x v="116"/>
    <s v="Account Nicole"/>
    <s v="Madriz Perez, Rafael (Cognizant)"/>
    <x v="0"/>
    <x v="0"/>
    <s v="Phone# and email matches with acct"/>
    <d v="2021-06-08T11:51:32"/>
    <d v="2021-06-08T12:04:14"/>
    <s v="Apuy Garcia, Mario (Cognizant)"/>
    <s v="Item"/>
    <s v="sites/FCGSharePoint/ECC/Lists/DL online requests"/>
  </r>
  <r>
    <x v="116"/>
    <s v=" Disconnect Luizza"/>
    <s v="Madriz Perez, Rafael (Cognizant)"/>
    <x v="0"/>
    <x v="0"/>
    <s v="Phone# and email matches with acct"/>
    <d v="2021-06-08T14:28:13"/>
    <d v="2021-06-09T12:23:37"/>
    <s v="Apuy Garcia, Mario (Cognizant)"/>
    <s v="Item"/>
    <s v="sites/FCGSharePoint/ECC/Lists/DL online requests"/>
  </r>
  <r>
    <x v="116"/>
    <s v="Stop Mary"/>
    <s v="Apuy Garcia, Mario (Cognizant)"/>
    <x v="0"/>
    <x v="0"/>
    <s v="Verification not passed"/>
    <d v="2021-06-08T14:37:15"/>
    <d v="2021-06-08T14:59:17"/>
    <s v="Robles Espinoza, Andrea (Cognizant)"/>
    <s v="Item"/>
    <s v="sites/FCGSharePoint/ECC/Lists/DL online requests"/>
  </r>
  <r>
    <x v="116"/>
    <s v="New Matt"/>
    <s v="Castro Esquivel, Paola (Cognizant)"/>
    <x v="0"/>
    <x v="2"/>
    <s v="Phone# and email matches with acct"/>
    <d v="2021-06-08T14:37:29"/>
    <d v="2021-06-08T15:20:23"/>
    <s v="Robles Espinoza, Andrea (Cognizant)"/>
    <s v="Item"/>
    <s v="sites/FCGSharePoint/ECC/Lists/DL online requests"/>
  </r>
  <r>
    <x v="116"/>
    <s v="Stop JT"/>
    <s v="Corrales Escoto, Sofia (Cognizant)"/>
    <x v="0"/>
    <x v="0"/>
    <s v="Phone# and email matches with acct"/>
    <d v="2021-06-08T14:37:45"/>
    <d v="2021-06-09T05:43:17"/>
    <s v="Robles Espinoza, Andrea (Cognizant)"/>
    <s v="Item"/>
    <s v="sites/FCGSharePoint/ECC/Lists/DL online requests"/>
  </r>
  <r>
    <x v="116"/>
    <s v="7360 Amadeo "/>
    <s v="Vargas Aguero, Gabriel (Cognizant)"/>
    <x v="0"/>
    <x v="2"/>
    <s v="Phone# and email matches with acct"/>
    <d v="2021-06-08T14:37:59"/>
    <d v="2021-06-08T15:48:49"/>
    <s v="Robles Espinoza, Andrea (Cognizant)"/>
    <s v="Item"/>
    <s v="sites/FCGSharePoint/ECC/Lists/DL online requests"/>
  </r>
  <r>
    <x v="116"/>
    <s v="Link Kent Gass (3 emails)"/>
    <s v="Forrester Melendez, Monserrat (Cognizant)"/>
    <x v="0"/>
    <x v="1"/>
    <s v="Phone# and email matches with acct"/>
    <d v="2021-06-08T14:38:14"/>
    <d v="2021-06-09T14:39:36"/>
    <s v="Robles Espinoza, Andrea (Cognizant)"/>
    <s v="Item"/>
    <s v="sites/FCGSharePoint/ECC/Lists/DL online requests"/>
  </r>
  <r>
    <x v="116"/>
    <s v="New Deanna"/>
    <s v="Madriz Perez, Rafael (Cognizant)"/>
    <x v="0"/>
    <x v="2"/>
    <s v="Phone# and email matches with acct"/>
    <d v="2021-06-08T14:38:33"/>
    <d v="2021-06-09T10:31:20"/>
    <s v="Robles Espinoza, Andrea (Cognizant)"/>
    <s v="Item"/>
    <s v="sites/FCGSharePoint/ECC/Lists/DL online requests"/>
  </r>
  <r>
    <x v="116"/>
    <s v="Request Bob"/>
    <s v="Apuy Garcia, Mario (Cognizant)"/>
    <x v="0"/>
    <x v="2"/>
    <s v="Phone# and email matches with acct"/>
    <d v="2021-06-08T14:38:58"/>
    <d v="2021-06-08T14:57:33"/>
    <s v="Robles Espinoza, Andrea (Cognizant)"/>
    <s v="Item"/>
    <s v="sites/FCGSharePoint/ECC/Lists/DL online requests"/>
  </r>
  <r>
    <x v="116"/>
    <s v="Transfer alfredo"/>
    <s v="Apuy Garcia, Mario (Cognizant)"/>
    <x v="0"/>
    <x v="2"/>
    <s v="Phone# and email matches with acct"/>
    <d v="2021-06-08T15:19:59"/>
    <d v="2021-06-08T15:23:39"/>
    <s v="Apuy Garcia, Mario (Cognizant)"/>
    <s v="Item"/>
    <s v="sites/FCGSharePoint/ECC/Lists/DL online requests"/>
  </r>
  <r>
    <x v="116"/>
    <s v="Acct Williams"/>
    <s v="Apuy Garcia, Mario (Cognizant)"/>
    <x v="0"/>
    <x v="2"/>
    <s v="Phone# and email matches with acct"/>
    <d v="2021-06-08T15:20:40"/>
    <d v="2021-06-08T15:24:00"/>
    <s v="Apuy Garcia, Mario (Cognizant)"/>
    <s v="Item"/>
    <s v="sites/FCGSharePoint/ECC/Lists/DL online requests"/>
  </r>
  <r>
    <x v="117"/>
    <s v="Add Laurie"/>
    <s v="Madriz Perez, Rafael (Cognizant)"/>
    <x v="0"/>
    <x v="0"/>
    <s v="Phone# and email matches with acct"/>
    <d v="2021-06-10T08:50:11"/>
    <d v="2021-06-10T15:09:32"/>
    <s v="Apuy Garcia, Mario (Cognizant)"/>
    <s v="Item"/>
    <s v="sites/FCGSharePoint/ECC/Lists/DL online requests"/>
  </r>
  <r>
    <x v="117"/>
    <s v=" Florida Adrian "/>
    <s v="Madriz Perez, Rafael (Cognizant)"/>
    <x v="0"/>
    <x v="2"/>
    <s v="Phone# and email matches with acct"/>
    <d v="2021-06-10T08:50:25"/>
    <d v="2021-06-10T13:55:42"/>
    <s v="Apuy Garcia, Mario (Cognizant)"/>
    <s v="Item"/>
    <s v="sites/FCGSharePoint/ECC/Lists/DL online requests"/>
  </r>
  <r>
    <x v="117"/>
    <s v=" Start Raul"/>
    <s v="Madriz Perez, Rafael (Cognizant)"/>
    <x v="0"/>
    <x v="2"/>
    <s v="Phone# and email matches with acct"/>
    <d v="2021-06-10T08:50:40"/>
    <d v="2021-06-10T12:42:33"/>
    <s v="Apuy Garcia, Mario (Cognizant)"/>
    <s v="Item"/>
    <s v="sites/FCGSharePoint/ECC/Lists/DL online requests"/>
  </r>
  <r>
    <x v="117"/>
    <s v="New John"/>
    <s v="Madriz Perez, Rafael (Cognizant)"/>
    <x v="0"/>
    <x v="3"/>
    <s v="Other"/>
    <d v="2021-06-10T08:51:03"/>
    <d v="2021-06-10T14:38:29"/>
    <s v="Apuy Garcia, Mario (Cognizant)"/>
    <s v="Item"/>
    <s v="sites/FCGSharePoint/ECC/Lists/DL online requests"/>
  </r>
  <r>
    <x v="117"/>
    <s v="New Alexis "/>
    <s v="Madriz Perez, Rafael (Cognizant)"/>
    <x v="0"/>
    <x v="2"/>
    <s v="Phone# and email matches with acct"/>
    <d v="2021-06-10T08:51:18"/>
    <d v="2021-06-10T11:00:36"/>
    <s v="Apuy Garcia, Mario (Cognizant)"/>
    <s v="Item"/>
    <s v="sites/FCGSharePoint/ECC/Lists/DL online requests"/>
  </r>
  <r>
    <x v="117"/>
    <s v="Add Amanda"/>
    <s v="Corrales Escoto, Sofia (Cognizant)"/>
    <x v="0"/>
    <x v="1"/>
    <s v="Verification not passed"/>
    <d v="2021-06-10T08:51:35"/>
    <d v="2021-06-10T09:51:49"/>
    <s v="Apuy Garcia, Mario (Cognizant)"/>
    <s v="Item"/>
    <s v="sites/FCGSharePoint/ECC/Lists/DL online requests"/>
  </r>
  <r>
    <x v="117"/>
    <s v="Stop Denise"/>
    <s v="Corrales Escoto, Sofia (Cognizant)"/>
    <x v="0"/>
    <x v="0"/>
    <s v="Verification not passed"/>
    <d v="2021-06-10T08:51:49"/>
    <d v="2021-06-11T08:08:54"/>
    <s v="Apuy Garcia, Mario (Cognizant)"/>
    <s v="Item"/>
    <s v="sites/FCGSharePoint/ECC/Lists/DL online requests"/>
  </r>
  <r>
    <x v="117"/>
    <s v="Stopping Miguel "/>
    <s v="Corrales Escoto, Sofia (Cognizant)"/>
    <x v="0"/>
    <x v="0"/>
    <s v="Phone# and email matches with acct"/>
    <d v="2021-06-10T08:52:05"/>
    <d v="2021-06-11T07:57:30"/>
    <s v="Apuy Garcia, Mario (Cognizant)"/>
    <s v="Item"/>
    <s v="sites/FCGSharePoint/ECC/Lists/DL online requests"/>
  </r>
  <r>
    <x v="117"/>
    <s v="Stop Rebecca"/>
    <s v="Corrales Escoto, Sofia (Cognizant)"/>
    <x v="0"/>
    <x v="0"/>
    <s v="Phone# and email matches with acct"/>
    <d v="2021-06-10T08:52:21"/>
    <d v="2021-06-11T10:58:08"/>
    <s v="Apuy Garcia, Mario (Cognizant)"/>
    <s v="Item"/>
    <s v="sites/FCGSharePoint/ECC/Lists/DL online requests"/>
  </r>
  <r>
    <x v="117"/>
    <s v=" Begin Scott"/>
    <s v="Corrales Escoto, Sofia (Cognizant)"/>
    <x v="0"/>
    <x v="2"/>
    <s v="Phone# and email matches with acct"/>
    <d v="2021-06-10T08:52:36"/>
    <d v="2021-06-11T07:26:11"/>
    <s v="Apuy Garcia, Mario (Cognizant)"/>
    <s v="Item"/>
    <s v="sites/FCGSharePoint/ECC/Lists/DL online requests"/>
  </r>
  <r>
    <x v="117"/>
    <s v="Set Michelle"/>
    <s v="Forrester Melendez, Monserrat (Cognizant)"/>
    <x v="0"/>
    <x v="2"/>
    <s v="Phone# and email matches with acct"/>
    <d v="2021-06-10T08:52:58"/>
    <d v="2021-06-10T09:29:25"/>
    <s v="Apuy Garcia, Mario (Cognizant)"/>
    <s v="Item"/>
    <s v="sites/FCGSharePoint/ECC/Lists/DL online requests"/>
  </r>
  <r>
    <x v="117"/>
    <s v=" No Mariela S"/>
    <s v="Forrester Melendez, Monserrat (Cognizant)"/>
    <x v="0"/>
    <x v="2"/>
    <s v="Other"/>
    <d v="2021-06-10T08:53:15"/>
    <d v="2021-06-14T07:00:39"/>
    <s v="Apuy Garcia, Mario (Cognizant)"/>
    <s v="Item"/>
    <s v="sites/FCGSharePoint/ECC/Lists/DL online requests"/>
  </r>
  <r>
    <x v="117"/>
    <s v="9170 Monica"/>
    <s v="Forrester Melendez, Monserrat (Cognizant)"/>
    <x v="0"/>
    <x v="2"/>
    <s v="Other"/>
    <d v="2021-06-10T08:53:32"/>
    <d v="2021-06-15T06:26:11"/>
    <s v="Apuy Garcia, Mario (Cognizant)"/>
    <s v="Item"/>
    <s v="sites/FCGSharePoint/ECC/Lists/DL online requests"/>
  </r>
  <r>
    <x v="117"/>
    <s v=" Adding Eduardo "/>
    <s v="Forrester Melendez, Monserrat (Cognizant)"/>
    <x v="0"/>
    <x v="1"/>
    <s v="Other"/>
    <d v="2021-06-10T08:53:49"/>
    <d v="2021-06-13T11:32:28"/>
    <s v="Apuy Garcia, Mario (Cognizant)"/>
    <s v="Item"/>
    <s v="sites/FCGSharePoint/ECC/Lists/DL online requests"/>
  </r>
  <r>
    <x v="117"/>
    <s v="Service Jack"/>
    <s v="Forrester Melendez, Monserrat (Cognizant)"/>
    <x v="0"/>
    <x v="2"/>
    <s v="Other"/>
    <d v="2021-06-10T08:56:01"/>
    <d v="2021-06-10T12:53:02"/>
    <s v="Apuy Garcia, Mario (Cognizant)"/>
    <s v="Item"/>
    <s v="sites/FCGSharePoint/ECC/Lists/DL online requests"/>
  </r>
  <r>
    <x v="117"/>
    <s v="Thomas Mcelroy "/>
    <s v="Apuy Garcia, Mario (Cognizant)"/>
    <x v="0"/>
    <x v="2"/>
    <s v="Other"/>
    <d v="2021-06-10T08:57:22"/>
    <d v="2021-06-10T12:09:38"/>
    <s v="Apuy Garcia, Mario (Cognizant)"/>
    <s v="Item"/>
    <s v="sites/FCGSharePoint/ECC/Lists/DL online requests"/>
  </r>
  <r>
    <x v="117"/>
    <s v="20620 Anna"/>
    <s v="Apuy Garcia, Mario (Cognizant)"/>
    <x v="0"/>
    <x v="2"/>
    <s v="Other"/>
    <d v="2021-06-10T08:57:36"/>
    <d v="2021-06-10T13:23:37"/>
    <s v="Apuy Garcia, Mario (Cognizant)"/>
    <s v="Item"/>
    <s v="sites/FCGSharePoint/ECC/Lists/DL online requests"/>
  </r>
  <r>
    <x v="117"/>
    <s v=" Start Naji"/>
    <s v="Apuy Garcia, Mario (Cognizant)"/>
    <x v="0"/>
    <x v="2"/>
    <s v="Verification not passed"/>
    <d v="2021-06-10T08:57:49"/>
    <d v="2021-06-10T13:35:29"/>
    <s v="Apuy Garcia, Mario (Cognizant)"/>
    <s v="Item"/>
    <s v="sites/FCGSharePoint/ECC/Lists/DL online requests"/>
  </r>
  <r>
    <x v="117"/>
    <s v=" New Mary"/>
    <s v="Apuy Garcia, Mario (Cognizant)"/>
    <x v="0"/>
    <x v="2"/>
    <s v="Verification not passed"/>
    <d v="2021-06-10T08:58:32"/>
    <d v="2021-09-24T08:37:47"/>
    <s v="Apuy Garcia, Mario (Cognizant)"/>
    <s v="Item"/>
    <s v="sites/FCGSharePoint/ECC/Lists/DL online requests"/>
  </r>
  <r>
    <x v="117"/>
    <s v="Startup Kevin"/>
    <s v="Apuy Garcia, Mario (Cognizant)"/>
    <x v="0"/>
    <x v="3"/>
    <s v="Other"/>
    <d v="2021-06-10T08:58:53"/>
    <d v="2021-06-10T12:10:10"/>
    <s v="Apuy Garcia, Mario (Cognizant)"/>
    <s v="Item"/>
    <s v="sites/FCGSharePoint/ECC/Lists/DL online requests"/>
  </r>
  <r>
    <x v="117"/>
    <s v="Activate Luis"/>
    <s v="Apuy Garcia, Mario (Cognizant)"/>
    <x v="0"/>
    <x v="2"/>
    <s v="Phone# and email matches with acct"/>
    <d v="2021-06-10T14:09:41"/>
    <d v="2021-06-10T15:33:47"/>
    <s v="Apuy Garcia, Mario (Cognizant)"/>
    <s v="Item"/>
    <s v="sites/FCGSharePoint/ECC/Lists/DL online requests"/>
  </r>
  <r>
    <x v="117"/>
    <s v="Request Cassandra"/>
    <s v="Chacon Alfaro, Wilberth (Cognizant)"/>
    <x v="0"/>
    <x v="3"/>
    <s v="Other"/>
    <d v="2021-06-24T19:40:14"/>
    <d v="2021-06-24T19:40:14"/>
    <s v="Chacon Alfaro, Wilberth (Cognizant)"/>
    <s v="Item"/>
    <s v="sites/FCGSharePoint/ECC/Lists/DL online requests"/>
  </r>
  <r>
    <x v="118"/>
    <s v="New Thomas"/>
    <s v="Apuy Garcia, Mario (Cognizant)"/>
    <x v="0"/>
    <x v="2"/>
    <s v="Verification not passed"/>
    <d v="2021-06-10T14:10:17"/>
    <d v="2021-09-24T08:37:27"/>
    <s v="Apuy Garcia, Mario (Cognizant)"/>
    <s v="Item"/>
    <s v="sites/FCGSharePoint/ECC/Lists/DL online requests"/>
  </r>
  <r>
    <x v="118"/>
    <s v="Starting Jake"/>
    <s v="Madriz Perez, Rafael (Cognizant)"/>
    <x v="0"/>
    <x v="2"/>
    <s v="Phone# and email matches with acct"/>
    <d v="2021-06-10T14:10:42"/>
    <d v="2021-06-10T16:18:03"/>
    <s v="Apuy Garcia, Mario (Cognizant)"/>
    <s v="Item"/>
    <s v="sites/FCGSharePoint/ECC/Lists/DL online requests"/>
  </r>
  <r>
    <x v="118"/>
    <s v=" Cancel Cathy "/>
    <s v="Madriz Perez, Rafael (Cognizant)"/>
    <x v="0"/>
    <x v="0"/>
    <s v="Phone# and email matches with acct"/>
    <d v="2021-06-10T14:10:55"/>
    <d v="2021-06-10T15:13:48"/>
    <s v="Apuy Garcia, Mario (Cognizant)"/>
    <s v="Item"/>
    <s v="sites/FCGSharePoint/ECC/Lists/DL online requests"/>
  </r>
  <r>
    <x v="118"/>
    <s v=" Business Dov"/>
    <s v="Madriz Perez, Rafael (Cognizant)"/>
    <x v="0"/>
    <x v="2"/>
    <s v="Phone# and email matches with acct"/>
    <d v="2021-06-10T14:11:10"/>
    <d v="2021-06-10T15:15:56"/>
    <s v="Apuy Garcia, Mario (Cognizant)"/>
    <s v="Item"/>
    <s v="sites/FCGSharePoint/ECC/Lists/DL online requests"/>
  </r>
  <r>
    <x v="118"/>
    <s v=" Adding Charles  "/>
    <s v="Forrester Melendez, Monserrat (Cognizant)"/>
    <x v="0"/>
    <x v="2"/>
    <s v="Other"/>
    <d v="2021-06-10T14:11:56"/>
    <d v="2021-06-16T06:22:10"/>
    <s v="Apuy Garcia, Mario (Cognizant)"/>
    <s v="Item"/>
    <s v="sites/FCGSharePoint/ECC/Lists/DL online requests"/>
  </r>
  <r>
    <x v="118"/>
    <s v=" Stop Celeste "/>
    <s v="Forrester Melendez, Monserrat (Cognizant)"/>
    <x v="0"/>
    <x v="0"/>
    <s v="Verification not passed"/>
    <d v="2021-06-10T14:12:12"/>
    <d v="2021-06-15T06:33:45"/>
    <s v="Apuy Garcia, Mario (Cognizant)"/>
    <s v="Item"/>
    <s v="sites/FCGSharePoint/ECC/Lists/DL online requests"/>
  </r>
  <r>
    <x v="118"/>
    <s v=" Activating Lisset"/>
    <s v="Forrester Melendez, Monserrat (Cognizant)"/>
    <x v="0"/>
    <x v="2"/>
    <s v="Other"/>
    <d v="2021-06-10T14:12:25"/>
    <d v="2021-06-23T07:16:40"/>
    <s v="Apuy Garcia, Mario (Cognizant)"/>
    <s v="Item"/>
    <s v="sites/FCGSharePoint/ECC/Lists/DL online requests"/>
  </r>
  <r>
    <x v="118"/>
    <s v="Stop Nancy"/>
    <s v="Chacon Alfaro, Wilberth (Cognizant)"/>
    <x v="0"/>
    <x v="0"/>
    <s v="Verification not passed"/>
    <d v="2021-06-10T21:39:06"/>
    <d v="2021-07-15T20:20:33"/>
    <s v="Chacon Alfaro, Wilberth (Cognizant)"/>
    <s v="Item"/>
    <s v="sites/FCGSharePoint/ECC/Lists/DL online requests"/>
  </r>
  <r>
    <x v="118"/>
    <s v="New Claudia "/>
    <s v="Chacon Alfaro, Wilberth (Cognizant)"/>
    <x v="0"/>
    <x v="2"/>
    <s v="Phone# and email matches with acct"/>
    <d v="2021-06-10T21:41:46"/>
    <d v="2021-06-11T18:47:47"/>
    <s v="Chacon Alfaro, Wilberth (Cognizant)"/>
    <s v="Item"/>
    <s v="sites/FCGSharePoint/ECC/Lists/DL online requests"/>
  </r>
  <r>
    <x v="118"/>
    <s v="Adding Charles "/>
    <s v="Chacon Alfaro, Wilberth (Cognizant)"/>
    <x v="0"/>
    <x v="3"/>
    <s v="Phone# and email matches with acct"/>
    <d v="2021-06-10T21:45:22"/>
    <d v="2021-06-11T19:04:56"/>
    <s v="Chacon Alfaro, Wilberth (Cognizant)"/>
    <s v="Item"/>
    <s v="sites/FCGSharePoint/ECC/Lists/DL online requests"/>
  </r>
  <r>
    <x v="118"/>
    <s v="Stop Celeste "/>
    <s v="Chacon Alfaro, Wilberth (Cognizant)"/>
    <x v="0"/>
    <x v="0"/>
    <s v="Phone# and email matches with acct"/>
    <d v="2021-06-10T21:52:26"/>
    <d v="2021-06-10T21:52:26"/>
    <s v="Chacon Alfaro, Wilberth (Cognizant)"/>
    <s v="Item"/>
    <s v="sites/FCGSharePoint/ECC/Lists/DL online requests"/>
  </r>
  <r>
    <x v="118"/>
    <s v="Florida Youngsik"/>
    <s v="Chacon Alfaro, Wilberth (Cognizant)"/>
    <x v="0"/>
    <x v="0"/>
    <s v="Other"/>
    <d v="2021-06-10T22:08:11"/>
    <d v="2021-06-10T22:08:11"/>
    <s v="Chacon Alfaro, Wilberth (Cognizant)"/>
    <s v="Item"/>
    <s v="sites/FCGSharePoint/ECC/Lists/DL online requests"/>
  </r>
  <r>
    <x v="118"/>
    <s v="Account Accounting"/>
    <s v="Chacon Alfaro, Wilberth (Cognizant)"/>
    <x v="0"/>
    <x v="0"/>
    <s v="Phone# and email matches with acct"/>
    <d v="2021-06-10T22:16:25"/>
    <d v="2021-06-10T22:16:25"/>
    <s v="Chacon Alfaro, Wilberth (Cognizant)"/>
    <s v="Item"/>
    <s v="sites/FCGSharePoint/ECC/Lists/DL online requests"/>
  </r>
  <r>
    <x v="118"/>
    <s v="Meter Techie"/>
    <s v="Chacon Alfaro, Wilberth (Cognizant)"/>
    <x v="0"/>
    <x v="1"/>
    <s v="Phone# and email matches with acct"/>
    <d v="2021-06-10T22:26:31"/>
    <d v="2021-06-10T22:26:31"/>
    <s v="Chacon Alfaro, Wilberth (Cognizant)"/>
    <s v="Item"/>
    <s v="sites/FCGSharePoint/ECC/Lists/DL online requests"/>
  </r>
  <r>
    <x v="118"/>
    <s v="New James"/>
    <s v="Chacon Alfaro, Wilberth (Cognizant)"/>
    <x v="0"/>
    <x v="2"/>
    <s v="Phone# and email matches with acct"/>
    <d v="2021-06-10T22:41:38"/>
    <d v="2021-06-10T22:41:38"/>
    <s v="Chacon Alfaro, Wilberth (Cognizant)"/>
    <s v="Item"/>
    <s v="sites/FCGSharePoint/ECC/Lists/DL online requests"/>
  </r>
  <r>
    <x v="118"/>
    <s v="Add Lailee"/>
    <s v="Leiton Benavides, Stefany (Cognizant)"/>
    <x v="0"/>
    <x v="1"/>
    <s v="Other"/>
    <d v="2021-06-10T23:56:25"/>
    <d v="2021-06-19T01:09:29"/>
    <s v="Chacon Alfaro, Wilberth (Cognizant)"/>
    <s v="Item"/>
    <s v="sites/FCGSharePoint/ECC/Lists/DL online requests"/>
  </r>
  <r>
    <x v="118"/>
    <s v="Swith Alicia"/>
    <s v="Leiton Benavides, Stefany (Cognizant)"/>
    <x v="0"/>
    <x v="1"/>
    <s v="Other"/>
    <d v="2021-06-10T23:56:37"/>
    <d v="2021-06-11T05:08:30"/>
    <s v="Chacon Alfaro, Wilberth (Cognizant)"/>
    <s v="Item"/>
    <s v="sites/FCGSharePoint/ECC/Lists/DL online requests"/>
  </r>
  <r>
    <x v="119"/>
    <s v="Stop Marco "/>
    <s v="Leiton Benavides, Stefany (Cognizant)"/>
    <x v="0"/>
    <x v="0"/>
    <s v="Phone# and email matches with acct"/>
    <d v="2021-06-11T10:23:42"/>
    <d v="2021-06-11T10:23:42"/>
    <s v="Robles Espinoza, Andrea (Cognizant)"/>
    <s v="Item"/>
    <s v="sites/FCGSharePoint/ECC/Lists/DL online requests"/>
  </r>
  <r>
    <x v="119"/>
    <s v=" 10521 Rachel"/>
    <s v="Apuy Garcia, Mario (Cognizant)"/>
    <x v="0"/>
    <x v="2"/>
    <s v="Phone# and email matches with acct"/>
    <d v="2021-06-11T10:34:08"/>
    <d v="2021-06-11T14:44:02"/>
    <s v="Apuy Garcia, Mario (Cognizant)"/>
    <s v="Item"/>
    <s v="sites/FCGSharePoint/ECC/Lists/DL online requests"/>
  </r>
  <r>
    <x v="119"/>
    <s v="Stop Rosy "/>
    <s v="Madriz Perez, Rafael (Cognizant)"/>
    <x v="0"/>
    <x v="0"/>
    <s v="Phone# and email matches with acct"/>
    <d v="2021-06-11T10:34:35"/>
    <d v="2021-06-11T14:07:24"/>
    <s v="Apuy Garcia, Mario (Cognizant)"/>
    <s v="Item"/>
    <s v="sites/FCGSharePoint/ECC/Lists/DL online requests"/>
  </r>
  <r>
    <x v="119"/>
    <s v=" Turn David"/>
    <s v="Chacon Alfaro, Wilberth (Cognizant)"/>
    <x v="0"/>
    <x v="2"/>
    <s v="Phone# and email matches with acct"/>
    <d v="2021-06-11T10:35:02"/>
    <d v="2021-06-11T23:41:43"/>
    <s v="Apuy Garcia, Mario (Cognizant)"/>
    <s v="Item"/>
    <s v="sites/FCGSharePoint/ECC/Lists/DL online requests"/>
  </r>
  <r>
    <x v="119"/>
    <s v="New Mary"/>
    <s v="Vargas Aguero, Gabriel (Cognizant)"/>
    <x v="0"/>
    <x v="2"/>
    <s v="Phone# and email matches with acct"/>
    <d v="2021-06-11T10:35:42"/>
    <d v="2021-06-11T11:47:28"/>
    <s v="Apuy Garcia, Mario (Cognizant)"/>
    <s v="Item"/>
    <s v="sites/FCGSharePoint/ECC/Lists/DL online requests"/>
  </r>
  <r>
    <x v="119"/>
    <s v=" Stop Nicole"/>
    <s v="Apuy Garcia, Mario (Cognizant)"/>
    <x v="0"/>
    <x v="0"/>
    <s v="Phone# and email matches with acct"/>
    <d v="2021-06-11T10:36:20"/>
    <d v="2021-06-11T11:53:00"/>
    <s v="Apuy Garcia, Mario (Cognizant)"/>
    <s v="Item"/>
    <s v="sites/FCGSharePoint/ECC/Lists/DL online requests"/>
  </r>
  <r>
    <x v="119"/>
    <s v=" Stop Elipoler"/>
    <s v="Madriz Perez, Rafael (Cognizant)"/>
    <x v="0"/>
    <x v="0"/>
    <s v="Phone# and email matches with acct"/>
    <d v="2021-06-11T10:37:57"/>
    <d v="2021-06-11T11:17:41"/>
    <s v="Apuy Garcia, Mario (Cognizant)"/>
    <s v="Item"/>
    <s v="sites/FCGSharePoint/ECC/Lists/DL online requests"/>
  </r>
  <r>
    <x v="119"/>
    <s v=" Request Cassandra"/>
    <s v="Apuy Garcia, Mario (Cognizant)"/>
    <x v="0"/>
    <x v="3"/>
    <s v="Other"/>
    <d v="2021-06-11T10:38:36"/>
    <d v="2021-09-24T08:50:27"/>
    <s v="Apuy Garcia, Mario (Cognizant)"/>
    <s v="Item"/>
    <s v="sites/FCGSharePoint/ECC/Lists/DL online requests"/>
  </r>
  <r>
    <x v="119"/>
    <s v=" New Steven "/>
    <s v="Vargas Aguero, Gabriel (Cognizant)"/>
    <x v="0"/>
    <x v="2"/>
    <s v="Phone# and email matches with acct"/>
    <d v="2021-06-11T10:40:23"/>
    <d v="2021-07-07T11:52:32"/>
    <s v="Apuy Garcia, Mario (Cognizant)"/>
    <s v="Item"/>
    <s v="sites/FCGSharePoint/ECC/Lists/DL online requests"/>
  </r>
  <r>
    <x v="119"/>
    <s v="Activate Tania"/>
    <s v="Apuy Garcia, Mario (Cognizant)"/>
    <x v="0"/>
    <x v="2"/>
    <s v="Verification not passed"/>
    <d v="2021-06-11T10:41:09"/>
    <d v="2021-06-16T11:30:35"/>
    <s v="Apuy Garcia, Mario (Cognizant)"/>
    <s v="Item"/>
    <s v="sites/FCGSharePoint/ECC/Lists/DL online requests"/>
  </r>
  <r>
    <x v="119"/>
    <s v="7643 Marc"/>
    <s v="Vargas Aguero, Gabriel (Cognizant)"/>
    <x v="0"/>
    <x v="2"/>
    <s v="Phone# and email matches with acct"/>
    <d v="2021-06-11T14:18:22"/>
    <d v="2021-07-07T11:52:20"/>
    <s v="Robles Espinoza, Andrea (Cognizant)"/>
    <s v="Item"/>
    <s v="sites/FCGSharePoint/ECC/Lists/DL online requests"/>
  </r>
  <r>
    <x v="119"/>
    <s v="Gas Dwayne"/>
    <s v="Vargas Aguero, Gabriel (Cognizant)"/>
    <x v="0"/>
    <x v="2"/>
    <s v="Phone# and email matches with acct"/>
    <d v="2021-06-11T14:18:36"/>
    <d v="2021-06-11T15:52:55"/>
    <s v="Robles Espinoza, Andrea (Cognizant)"/>
    <s v="Item"/>
    <s v="sites/FCGSharePoint/ECC/Lists/DL online requests"/>
  </r>
  <r>
    <x v="119"/>
    <s v="Stop Stephen"/>
    <s v="Madriz Perez, Rafael (Cognizant)"/>
    <x v="0"/>
    <x v="0"/>
    <s v="Phone# and email matches with acct"/>
    <d v="2021-06-11T14:18:50"/>
    <d v="2021-06-11T14:23:50"/>
    <s v="Robles Espinoza, Andrea (Cognizant)"/>
    <s v="Item"/>
    <s v="sites/FCGSharePoint/ECC/Lists/DL online requests"/>
  </r>
  <r>
    <x v="119"/>
    <s v="Start Jean "/>
    <s v="Madriz Perez, Rafael (Cognizant)"/>
    <x v="0"/>
    <x v="3"/>
    <s v="Other"/>
    <d v="2021-06-11T14:19:07"/>
    <d v="2021-06-11T14:34:48"/>
    <s v="Robles Espinoza, Andrea (Cognizant)"/>
    <s v="Item"/>
    <s v="sites/FCGSharePoint/ECC/Lists/DL online requests"/>
  </r>
  <r>
    <x v="119"/>
    <s v="New Day"/>
    <s v="Chacon Alfaro, Wilberth (Cognizant)"/>
    <x v="0"/>
    <x v="3"/>
    <s v="Other"/>
    <d v="2021-06-11T23:49:03"/>
    <d v="2021-06-11T23:49:03"/>
    <s v="Chacon Alfaro, Wilberth (Cognizant)"/>
    <s v="Item"/>
    <s v="sites/FCGSharePoint/ECC/Lists/DL online requests"/>
  </r>
  <r>
    <x v="119"/>
    <s v="Cancellation Danielle"/>
    <s v="Chacon Alfaro, Wilberth (Cognizant)"/>
    <x v="0"/>
    <x v="0"/>
    <s v="Phone# and email matches with acct"/>
    <d v="2021-06-11T23:49:39"/>
    <d v="2021-06-11T23:49:39"/>
    <s v="Chacon Alfaro, Wilberth (Cognizant)"/>
    <s v="Item"/>
    <s v="sites/FCGSharePoint/ECC/Lists/DL online requests"/>
  </r>
  <r>
    <x v="119"/>
    <s v="Start Phillip"/>
    <s v="Chacon Alfaro, Wilberth (Cognizant)"/>
    <x v="0"/>
    <x v="2"/>
    <s v="Phone# and email matches with acct"/>
    <d v="2021-06-11T23:49:58"/>
    <d v="2021-06-11T23:49:58"/>
    <s v="Chacon Alfaro, Wilberth (Cognizant)"/>
    <s v="Item"/>
    <s v="sites/FCGSharePoint/ECC/Lists/DL online requests"/>
  </r>
  <r>
    <x v="119"/>
    <s v="Stop Katya"/>
    <s v="Chacon Alfaro, Wilberth (Cognizant)"/>
    <x v="0"/>
    <x v="0"/>
    <s v="Phone# and email matches with acct"/>
    <d v="2021-06-11T23:50:13"/>
    <d v="2021-06-11T23:50:13"/>
    <s v="Chacon Alfaro, Wilberth (Cognizant)"/>
    <s v="Item"/>
    <s v="sites/FCGSharePoint/ECC/Lists/DL online requests"/>
  </r>
  <r>
    <x v="119"/>
    <s v="Stop Elizabeth"/>
    <s v="Chacon Alfaro, Wilberth (Cognizant)"/>
    <x v="0"/>
    <x v="0"/>
    <s v="Phone# and email matches with acct"/>
    <d v="2021-06-11T23:50:41"/>
    <d v="2021-06-11T23:50:41"/>
    <s v="Chacon Alfaro, Wilberth (Cognizant)"/>
    <s v="Item"/>
    <s v="sites/FCGSharePoint/ECC/Lists/DL online requests"/>
  </r>
  <r>
    <x v="119"/>
    <s v="Please J"/>
    <s v="Chacon Alfaro, Wilberth (Cognizant)"/>
    <x v="0"/>
    <x v="0"/>
    <s v="Verification not passed"/>
    <d v="2021-06-11T23:50:57"/>
    <d v="2021-07-15T20:23:19"/>
    <s v="Chacon Alfaro, Wilberth (Cognizant)"/>
    <s v="Item"/>
    <s v="sites/FCGSharePoint/ECC/Lists/DL online requests"/>
  </r>
  <r>
    <x v="119"/>
    <s v="Start Yanni"/>
    <s v="Chacon Alfaro, Wilberth (Cognizant)"/>
    <x v="0"/>
    <x v="2"/>
    <s v="Phone# and email matches with acct"/>
    <d v="2021-06-11T23:51:12"/>
    <d v="2021-06-11T23:51:12"/>
    <s v="Chacon Alfaro, Wilberth (Cognizant)"/>
    <s v="Item"/>
    <s v="sites/FCGSharePoint/ECC/Lists/DL online requests"/>
  </r>
  <r>
    <x v="119"/>
    <s v="Stop Brian"/>
    <s v="Leiton Benavides, Stefany (Cognizant)"/>
    <x v="0"/>
    <x v="0"/>
    <s v="Phone# and email matches with acct"/>
    <d v="2021-06-11T23:51:57"/>
    <d v="2021-06-13T00:24:36"/>
    <s v="Chacon Alfaro, Wilberth (Cognizant)"/>
    <s v="Item"/>
    <s v="sites/FCGSharePoint/ECC/Lists/DL online requests"/>
  </r>
  <r>
    <x v="120"/>
    <s v="New Shelie"/>
    <s v="Apuy Garcia, Mario (Cognizant)"/>
    <x v="0"/>
    <x v="3"/>
    <s v="Other"/>
    <d v="2021-06-12T14:56:54"/>
    <d v="2021-06-12T15:33:17"/>
    <s v="Apuy Garcia, Mario (Cognizant)"/>
    <s v="Item"/>
    <s v="sites/FCGSharePoint/ECC/Lists/DL online requests"/>
  </r>
  <r>
    <x v="120"/>
    <s v="miss mishozukimotos"/>
    <s v="Apuy Garcia, Mario (Cognizant)"/>
    <x v="0"/>
    <x v="2"/>
    <s v="Phone# and email matches with acct"/>
    <d v="2021-06-12T14:57:32"/>
    <d v="2021-06-16T11:24:05"/>
    <s v="Apuy Garcia, Mario (Cognizant)"/>
    <s v="Item"/>
    <s v="sites/FCGSharePoint/ECC/Lists/DL online requests"/>
  </r>
  <r>
    <x v="120"/>
    <s v="Location Mark"/>
    <s v="Apuy Garcia, Mario (Cognizant)"/>
    <x v="0"/>
    <x v="3"/>
    <s v="Other"/>
    <d v="2021-06-12T14:57:49"/>
    <d v="2021-06-16T11:24:30"/>
    <s v="Apuy Garcia, Mario (Cognizant)"/>
    <s v="Item"/>
    <s v="sites/FCGSharePoint/ECC/Lists/DL online requests"/>
  </r>
  <r>
    <x v="120"/>
    <s v="Active Andrea"/>
    <s v="Apuy Garcia, Mario (Cognizant)"/>
    <x v="0"/>
    <x v="2"/>
    <s v="Phone# and email matches with acct"/>
    <d v="2021-06-12T14:58:05"/>
    <d v="2021-06-12T15:27:52"/>
    <s v="Apuy Garcia, Mario (Cognizant)"/>
    <s v="Item"/>
    <s v="sites/FCGSharePoint/ECC/Lists/DL online requests"/>
  </r>
  <r>
    <x v="120"/>
    <s v="Stop Tay"/>
    <s v="Apuy Garcia, Mario (Cognizant)"/>
    <x v="0"/>
    <x v="0"/>
    <s v="Phone# and email matches with acct"/>
    <d v="2021-06-12T14:58:20"/>
    <d v="2021-06-12T15:25:15"/>
    <s v="Apuy Garcia, Mario (Cognizant)"/>
    <s v="Item"/>
    <s v="sites/FCGSharePoint/ECC/Lists/DL online requests"/>
  </r>
  <r>
    <x v="120"/>
    <s v="natural thncincy"/>
    <s v="Apuy Garcia, Mario (Cognizant)"/>
    <x v="0"/>
    <x v="3"/>
    <s v="Other"/>
    <d v="2021-06-12T14:58:52"/>
    <d v="2021-06-12T15:32:47"/>
    <s v="Apuy Garcia, Mario (Cognizant)"/>
    <s v="Item"/>
    <s v="sites/FCGSharePoint/ECC/Lists/DL online requests"/>
  </r>
  <r>
    <x v="120"/>
    <s v="Gas Angelica"/>
    <s v="Chacon Alfaro, Wilberth (Cognizant)"/>
    <x v="0"/>
    <x v="0"/>
    <s v="Phone# and email matches with acct"/>
    <d v="2021-06-12T20:52:47"/>
    <d v="2021-06-17T19:10:03"/>
    <s v="Chacon Alfaro, Wilberth (Cognizant)"/>
    <s v="Item"/>
    <s v="sites/FCGSharePoint/ECC/Lists/DL online requests"/>
  </r>
  <r>
    <x v="120"/>
    <s v="Activate Ivy"/>
    <s v="Chacon Alfaro, Wilberth (Cognizant)"/>
    <x v="0"/>
    <x v="3"/>
    <s v="Other"/>
    <d v="2021-06-12T22:01:13"/>
    <d v="2021-06-12T22:01:13"/>
    <s v="Chacon Alfaro, Wilberth (Cognizant)"/>
    <s v="Item"/>
    <s v="sites/FCGSharePoint/ECC/Lists/DL online requests"/>
  </r>
  <r>
    <x v="120"/>
    <s v="Set Ariel"/>
    <s v="Chacon Alfaro, Wilberth (Cognizant)"/>
    <x v="0"/>
    <x v="3"/>
    <s v="Other"/>
    <d v="2021-06-12T22:03:31"/>
    <d v="2021-06-12T22:03:31"/>
    <s v="Chacon Alfaro, Wilberth (Cognizant)"/>
    <s v="Item"/>
    <s v="sites/FCGSharePoint/ECC/Lists/DL online requests"/>
  </r>
  <r>
    <x v="120"/>
    <s v="New Jenan"/>
    <s v="Chacon Alfaro, Wilberth (Cognizant)"/>
    <x v="0"/>
    <x v="3"/>
    <s v="Other"/>
    <d v="2021-06-12T22:05:10"/>
    <d v="2021-06-12T22:05:10"/>
    <s v="Chacon Alfaro, Wilberth (Cognizant)"/>
    <s v="Item"/>
    <s v="sites/FCGSharePoint/ECC/Lists/DL online requests"/>
  </r>
  <r>
    <x v="121"/>
    <s v="Stop Brittany"/>
    <s v="Leiton Benavides, Stefany (Cognizant)"/>
    <x v="0"/>
    <x v="0"/>
    <s v="Phone# and email matches with acct"/>
    <d v="2021-06-13T19:51:43"/>
    <d v="2021-06-13T19:51:43"/>
    <s v="Chacon Alfaro, Wilberth (Cognizant)"/>
    <s v="Item"/>
    <s v="sites/FCGSharePoint/ECC/Lists/DL online requests"/>
  </r>
  <r>
    <x v="121"/>
    <s v="Activate Ron"/>
    <s v="Forrester Melendez, Monserrat (Cognizant)"/>
    <x v="0"/>
    <x v="2"/>
    <s v="Phone# and email matches with acct"/>
    <d v="2021-06-13T19:58:01"/>
    <d v="2021-06-13T19:58:01"/>
    <s v="Chacon Alfaro, Wilberth (Cognizant)"/>
    <s v="Item"/>
    <s v="sites/FCGSharePoint/ECC/Lists/DL online requests"/>
  </r>
  <r>
    <x v="121"/>
    <s v="Stop Michael"/>
    <s v="Forrester Melendez, Monserrat (Cognizant)"/>
    <x v="0"/>
    <x v="0"/>
    <s v="Phone# and email matches with acct"/>
    <d v="2021-06-13T19:58:27"/>
    <d v="2021-06-13T19:58:27"/>
    <s v="Chacon Alfaro, Wilberth (Cognizant)"/>
    <s v="Item"/>
    <s v="sites/FCGSharePoint/ECC/Lists/DL online requests"/>
  </r>
  <r>
    <x v="121"/>
    <s v="Activacion Alexandra"/>
    <s v="Forrester Melendez, Monserrat (Cognizant)"/>
    <x v="0"/>
    <x v="2"/>
    <s v="Phone# and email matches with acct"/>
    <d v="2021-06-13T19:58:51"/>
    <d v="2021-06-13T19:58:51"/>
    <s v="Chacon Alfaro, Wilberth (Cognizant)"/>
    <s v="Item"/>
    <s v="sites/FCGSharePoint/ECC/Lists/DL online requests"/>
  </r>
  <r>
    <x v="121"/>
    <s v="Stop Antonio"/>
    <s v="Forrester Melendez, Monserrat (Cognizant)"/>
    <x v="0"/>
    <x v="0"/>
    <s v="Verification not passed"/>
    <d v="2021-06-13T19:59:13"/>
    <d v="2021-06-14T07:35:02"/>
    <s v="Chacon Alfaro, Wilberth (Cognizant)"/>
    <s v="Item"/>
    <s v="sites/FCGSharePoint/ECC/Lists/DL online requests"/>
  </r>
  <r>
    <x v="121"/>
    <s v="Acct gables"/>
    <s v="Forrester Melendez, Monserrat (Cognizant)"/>
    <x v="0"/>
    <x v="0"/>
    <s v="Phone# and email matches with acct"/>
    <d v="2021-06-13T19:59:40"/>
    <d v="2021-06-13T19:59:40"/>
    <s v="Chacon Alfaro, Wilberth (Cognizant)"/>
    <s v="Item"/>
    <s v="sites/FCGSharePoint/ECC/Lists/DL online requests"/>
  </r>
  <r>
    <x v="121"/>
    <s v="Start Liliana"/>
    <s v="Forrester Melendez, Monserrat (Cognizant)"/>
    <x v="0"/>
    <x v="2"/>
    <s v="Phone# and email matches with acct"/>
    <d v="2021-06-13T19:59:57"/>
    <d v="2021-06-13T19:59:57"/>
    <s v="Chacon Alfaro, Wilberth (Cognizant)"/>
    <s v="Item"/>
    <s v="sites/FCGSharePoint/ECC/Lists/DL online requests"/>
  </r>
  <r>
    <x v="121"/>
    <s v="Stop Hannah"/>
    <s v="Forrester Melendez, Monserrat (Cognizant)"/>
    <x v="0"/>
    <x v="0"/>
    <s v="Phone# and email matches with acct"/>
    <d v="2021-06-13T20:00:16"/>
    <d v="2021-06-13T20:00:16"/>
    <s v="Chacon Alfaro, Wilberth (Cognizant)"/>
    <s v="Item"/>
    <s v="sites/FCGSharePoint/ECC/Lists/DL online requests"/>
  </r>
  <r>
    <x v="121"/>
    <s v="Florida Liset"/>
    <s v="Leiton Benavides, Stefany (Cognizant)"/>
    <x v="0"/>
    <x v="0"/>
    <s v="Verification not passed"/>
    <d v="2021-06-14T18:20:03"/>
    <d v="2021-06-17T00:38:15"/>
    <s v="Chacon Alfaro, Wilberth (Cognizant)"/>
    <s v="Item"/>
    <s v="sites/FCGSharePoint/ECC/Lists/DL online requests"/>
  </r>
  <r>
    <x v="121"/>
    <s v="Stop Erin"/>
    <s v="Leiton Benavides, Stefany (Cognizant)"/>
    <x v="0"/>
    <x v="0"/>
    <s v="Phone# and email matches with acct"/>
    <d v="2021-06-14T18:20:33"/>
    <d v="2021-06-17T00:44:02"/>
    <s v="Chacon Alfaro, Wilberth (Cognizant)"/>
    <s v="Item"/>
    <s v="sites/FCGSharePoint/ECC/Lists/DL online requests"/>
  </r>
  <r>
    <x v="121"/>
    <s v="Cancel Stephanie"/>
    <s v="Leiton Benavides, Stefany (Cognizant)"/>
    <x v="0"/>
    <x v="0"/>
    <s v="Phone# and email matches with acct"/>
    <d v="2021-06-14T18:21:12"/>
    <d v="2021-06-14T18:21:12"/>
    <s v="Chacon Alfaro, Wilberth (Cognizant)"/>
    <s v="Item"/>
    <s v="sites/FCGSharePoint/ECC/Lists/DL online requests"/>
  </r>
  <r>
    <x v="121"/>
    <s v="Gas Carlos"/>
    <s v="Leiton Benavides, Stefany (Cognizant)"/>
    <x v="0"/>
    <x v="3"/>
    <s v="Other"/>
    <d v="2021-06-14T18:21:38"/>
    <d v="2021-06-14T18:21:38"/>
    <s v="Chacon Alfaro, Wilberth (Cognizant)"/>
    <s v="Item"/>
    <s v="sites/FCGSharePoint/ECC/Lists/DL online requests"/>
  </r>
  <r>
    <x v="122"/>
    <s v="Requesting Miguel"/>
    <s v="Madriz Perez, Rafael (Cognizant)"/>
    <x v="0"/>
    <x v="3"/>
    <s v="Other"/>
    <d v="2021-06-14T12:00:54"/>
    <d v="2021-06-14T12:33:42"/>
    <s v="Robles Espinoza, Andrea (Cognizant)"/>
    <s v="Item"/>
    <s v="sites/FCGSharePoint/ECC/Lists/DL online requests"/>
  </r>
  <r>
    <x v="122"/>
    <s v="Activation Javier"/>
    <s v="Corrales Escoto, Sofia (Cognizant)"/>
    <x v="0"/>
    <x v="2"/>
    <s v="Phone# and email matches with acct"/>
    <d v="2021-06-14T12:01:05"/>
    <d v="2021-06-15T10:52:13"/>
    <s v="Robles Espinoza, Andrea (Cognizant)"/>
    <s v="Item"/>
    <s v="sites/FCGSharePoint/ECC/Lists/DL online requests"/>
  </r>
  <r>
    <x v="122"/>
    <s v="Stop Receptionist"/>
    <s v="Castro Esquivel, Paola (Cognizant)"/>
    <x v="0"/>
    <x v="0"/>
    <s v="Phone# and email matches with acct"/>
    <d v="2021-06-14T12:01:19"/>
    <d v="2021-06-15T06:25:58"/>
    <s v="Robles Espinoza, Andrea (Cognizant)"/>
    <s v="Item"/>
    <s v="sites/FCGSharePoint/ECC/Lists/DL online requests"/>
  </r>
  <r>
    <x v="122"/>
    <s v="Stop Cristin "/>
    <s v="Vargas Aguero, Gabriel (Cognizant)"/>
    <x v="0"/>
    <x v="1"/>
    <s v="Other"/>
    <d v="2021-06-14T12:01:33"/>
    <d v="2021-06-14T14:52:08"/>
    <s v="Robles Espinoza, Andrea (Cognizant)"/>
    <s v="Item"/>
    <s v="sites/FCGSharePoint/ECC/Lists/DL online requests"/>
  </r>
  <r>
    <x v="122"/>
    <s v="Stop Emery"/>
    <s v="Forrester Melendez, Monserrat (Cognizant)"/>
    <x v="0"/>
    <x v="0"/>
    <s v="Verification not passed"/>
    <d v="2021-06-14T12:01:44"/>
    <d v="2021-06-23T10:44:00"/>
    <s v="Robles Espinoza, Andrea (Cognizant)"/>
    <s v="Item"/>
    <s v="sites/FCGSharePoint/ECC/Lists/DL online requests"/>
  </r>
  <r>
    <x v="122"/>
    <s v="Add Kimberly"/>
    <s v="Madriz Perez, Rafael (Cognizant)"/>
    <x v="0"/>
    <x v="3"/>
    <s v="Other"/>
    <d v="2021-06-14T12:01:54"/>
    <d v="2021-06-14T13:02:28"/>
    <s v="Robles Espinoza, Andrea (Cognizant)"/>
    <s v="Item"/>
    <s v="sites/FCGSharePoint/ECC/Lists/DL online requests"/>
  </r>
  <r>
    <x v="122"/>
    <s v="Stop Frank "/>
    <s v="Corrales Escoto, Sofia (Cognizant)"/>
    <x v="0"/>
    <x v="0"/>
    <s v="Phone# and email matches with acct"/>
    <d v="2021-06-14T12:02:04"/>
    <d v="2021-06-15T09:18:46"/>
    <s v="Robles Espinoza, Andrea (Cognizant)"/>
    <s v="Item"/>
    <s v="sites/FCGSharePoint/ECC/Lists/DL online requests"/>
  </r>
  <r>
    <x v="122"/>
    <s v="New Scott"/>
    <s v="Castro Esquivel, Paola (Cognizant)"/>
    <x v="0"/>
    <x v="0"/>
    <s v="Phone# and email matches with acct"/>
    <d v="2021-06-14T12:02:16"/>
    <d v="2021-06-14T13:39:59"/>
    <s v="Robles Espinoza, Andrea (Cognizant)"/>
    <s v="Item"/>
    <s v="sites/FCGSharePoint/ECC/Lists/DL online requests"/>
  </r>
  <r>
    <x v="122"/>
    <s v="Activate Renee"/>
    <s v="Vargas Aguero, Gabriel (Cognizant)"/>
    <x v="0"/>
    <x v="2"/>
    <s v="Phone# and email matches with acct"/>
    <d v="2021-06-14T12:02:32"/>
    <d v="2021-06-14T16:01:38"/>
    <s v="Robles Espinoza, Andrea (Cognizant)"/>
    <s v="Item"/>
    <s v="sites/FCGSharePoint/ECC/Lists/DL online requests"/>
  </r>
  <r>
    <x v="122"/>
    <s v="Transfer Rebecca"/>
    <s v="Forrester Melendez, Monserrat (Cognizant)"/>
    <x v="0"/>
    <x v="2"/>
    <s v="Other"/>
    <d v="2021-06-14T12:02:43"/>
    <d v="2021-06-14T14:44:49"/>
    <s v="Robles Espinoza, Andrea (Cognizant)"/>
    <s v="Item"/>
    <s v="sites/FCGSharePoint/ECC/Lists/DL online requests"/>
  </r>
  <r>
    <x v="122"/>
    <s v="Cancel Summer"/>
    <s v="Madriz Perez, Rafael (Cognizant)"/>
    <x v="0"/>
    <x v="0"/>
    <s v="Phone# and email matches with acct"/>
    <d v="2021-06-14T12:02:57"/>
    <d v="2021-06-15T09:42:18"/>
    <s v="Robles Espinoza, Andrea (Cognizant)"/>
    <s v="Item"/>
    <s v="sites/FCGSharePoint/ECC/Lists/DL online requests"/>
  </r>
  <r>
    <x v="122"/>
    <s v="New Bryan "/>
    <s v="Corrales Escoto, Sofia (Cognizant)"/>
    <x v="0"/>
    <x v="2"/>
    <s v="Phone# and email matches with acct"/>
    <d v="2021-06-14T12:03:07"/>
    <d v="2021-06-15T09:18:21"/>
    <s v="Robles Espinoza, Andrea (Cognizant)"/>
    <s v="Item"/>
    <s v="sites/FCGSharePoint/ECC/Lists/DL online requests"/>
  </r>
  <r>
    <x v="122"/>
    <s v="Stop Josh"/>
    <s v="Castro Esquivel, Paola (Cognizant)"/>
    <x v="0"/>
    <x v="0"/>
    <s v="Phone# and email matches with acct"/>
    <d v="2021-06-14T12:03:19"/>
    <d v="2021-06-15T05:21:10"/>
    <s v="Robles Espinoza, Andrea (Cognizant)"/>
    <s v="Item"/>
    <s v="sites/FCGSharePoint/ECC/Lists/DL online requests"/>
  </r>
  <r>
    <x v="122"/>
    <s v="168 Graci "/>
    <s v="Vargas Aguero, Gabriel (Cognizant)"/>
    <x v="0"/>
    <x v="2"/>
    <s v="Phone# and email matches with acct"/>
    <d v="2021-06-14T12:03:30"/>
    <d v="2021-06-18T09:57:41"/>
    <s v="Robles Espinoza, Andrea (Cognizant)"/>
    <s v="Item"/>
    <s v="sites/FCGSharePoint/ECC/Lists/DL online requests"/>
  </r>
  <r>
    <x v="122"/>
    <s v="Start Katherine "/>
    <s v="Forrester Melendez, Monserrat (Cognizant)"/>
    <x v="0"/>
    <x v="2"/>
    <s v="Other"/>
    <d v="2021-06-14T12:03:39"/>
    <d v="2021-06-14T12:35:45"/>
    <s v="Robles Espinoza, Andrea (Cognizant)"/>
    <s v="Item"/>
    <s v="sites/FCGSharePoint/ECC/Lists/DL online requests"/>
  </r>
  <r>
    <x v="122"/>
    <s v="Activate Patricia"/>
    <s v="Leiton Benavides, Stefany (Cognizant)"/>
    <x v="0"/>
    <x v="2"/>
    <s v="Other"/>
    <d v="2021-06-14T18:24:22"/>
    <d v="2021-06-19T01:10:13"/>
    <s v="Chacon Alfaro, Wilberth (Cognizant)"/>
    <s v="Item"/>
    <s v="sites/FCGSharePoint/ECC/Lists/DL online requests"/>
  </r>
  <r>
    <x v="122"/>
    <s v="Cancel Marshall"/>
    <s v="Chacon Alfaro, Wilberth (Cognizant)"/>
    <x v="0"/>
    <x v="0"/>
    <s v="Phone# and email matches with acct"/>
    <d v="2021-06-14T23:03:58"/>
    <d v="2021-06-18T18:36:29"/>
    <s v="Chacon Alfaro, Wilberth (Cognizant)"/>
    <s v="Item"/>
    <s v="sites/FCGSharePoint/ECC/Lists/DL online requests"/>
  </r>
  <r>
    <x v="122"/>
    <s v=" New Christopher"/>
    <s v="Madriz Perez, Rafael (Cognizant)"/>
    <x v="0"/>
    <x v="2"/>
    <s v="Phone# and email matches with acct"/>
    <d v="2021-06-15T10:59:28"/>
    <d v="2021-06-17T11:28:53"/>
    <s v="Apuy Garcia, Mario (Cognizant)"/>
    <s v="Item"/>
    <s v="sites/FCGSharePoint/ECC/Lists/DL online requests"/>
  </r>
  <r>
    <x v="122"/>
    <s v=" Shut Eric"/>
    <s v="Corrales Escoto, Sofia (Cognizant)"/>
    <x v="0"/>
    <x v="0"/>
    <s v="Phone# and email matches with acct"/>
    <d v="2021-06-15T10:59:47"/>
    <d v="2021-06-16T10:58:45"/>
    <s v="Apuy Garcia, Mario (Cognizant)"/>
    <s v="Item"/>
    <s v="sites/FCGSharePoint/ECC/Lists/DL online requests"/>
  </r>
  <r>
    <x v="122"/>
    <s v="Adding Tara"/>
    <s v="Castro Esquivel, Paola (Cognizant)"/>
    <x v="0"/>
    <x v="3"/>
    <s v="Other"/>
    <d v="2021-06-15T11:00:09"/>
    <d v="2021-06-15T11:08:33"/>
    <s v="Apuy Garcia, Mario (Cognizant)"/>
    <s v="Item"/>
    <s v="sites/FCGSharePoint/ECC/Lists/DL online requests"/>
  </r>
  <r>
    <x v="122"/>
    <s v="New Chris"/>
    <s v="Vargas Aguero, Gabriel (Cognizant)"/>
    <x v="0"/>
    <x v="2"/>
    <s v="Phone# and email matches with acct"/>
    <d v="2021-06-15T11:00:31"/>
    <d v="2021-06-15T11:07:05"/>
    <s v="Apuy Garcia, Mario (Cognizant)"/>
    <s v="Item"/>
    <s v="sites/FCGSharePoint/ECC/Lists/DL online requests"/>
  </r>
  <r>
    <x v="122"/>
    <s v="New Mason"/>
    <s v="Forrester Melendez, Monserrat (Cognizant)"/>
    <x v="0"/>
    <x v="1"/>
    <s v="Other"/>
    <d v="2021-06-15T11:00:50"/>
    <d v="2021-06-15T12:13:23"/>
    <s v="Apuy Garcia, Mario (Cognizant)"/>
    <s v="Item"/>
    <s v="sites/FCGSharePoint/ECC/Lists/DL online requests"/>
  </r>
  <r>
    <x v="122"/>
    <s v="Need Jesse"/>
    <s v="Apuy Garcia, Mario (Cognizant)"/>
    <x v="0"/>
    <x v="0"/>
    <s v="Phone# and email matches with acct"/>
    <d v="2021-06-15T11:01:11"/>
    <d v="2021-06-15T13:40:47"/>
    <s v="Apuy Garcia, Mario (Cognizant)"/>
    <s v="Item"/>
    <s v="sites/FCGSharePoint/ECC/Lists/DL online requests"/>
  </r>
  <r>
    <x v="122"/>
    <s v=" Existing Vern"/>
    <s v="Apuy Garcia, Mario (Cognizant)"/>
    <x v="0"/>
    <x v="2"/>
    <s v="Verification not passed"/>
    <d v="2021-06-15T11:01:30"/>
    <d v="2021-09-24T08:37:05"/>
    <s v="Apuy Garcia, Mario (Cognizant)"/>
    <s v="Item"/>
    <s v="sites/FCGSharePoint/ECC/Lists/DL online requests"/>
  </r>
  <r>
    <x v="123"/>
    <s v="Stop Yahoo"/>
    <s v="Leiton Benavides, Stefany (Cognizant)"/>
    <x v="0"/>
    <x v="0"/>
    <s v="Other"/>
    <d v="2021-06-14T18:24:39"/>
    <d v="2021-06-17T05:49:47"/>
    <s v="Chacon Alfaro, Wilberth (Cognizant)"/>
    <s v="Item"/>
    <s v="sites/FCGSharePoint/ECC/Lists/DL online requests"/>
  </r>
  <r>
    <x v="124"/>
    <s v="Cancel Brent"/>
    <s v="Chacon Alfaro, Wilberth (Cognizant)"/>
    <x v="0"/>
    <x v="0"/>
    <s v="Phone# and email matches with acct"/>
    <d v="2021-06-14T19:17:15"/>
    <d v="2021-06-14T19:17:15"/>
    <s v="Chacon Alfaro, Wilberth (Cognizant)"/>
    <s v="Item"/>
    <s v="sites/FCGSharePoint/ECC/Lists/DL online requests"/>
  </r>
  <r>
    <x v="125"/>
    <s v="Start Felix "/>
    <s v="Chacon Alfaro, Wilberth (Cognizant)"/>
    <x v="0"/>
    <x v="3"/>
    <s v="Other"/>
    <d v="2021-06-14T19:31:18"/>
    <d v="2021-06-14T19:31:18"/>
    <s v="Chacon Alfaro, Wilberth (Cognizant)"/>
    <s v="Item"/>
    <s v="sites/FCGSharePoint/ECC/Lists/DL online requests"/>
  </r>
  <r>
    <x v="126"/>
    <s v="Start Eric"/>
    <s v="Chacon Alfaro, Wilberth (Cognizant)"/>
    <x v="0"/>
    <x v="2"/>
    <s v="Phone# and email matches with acct"/>
    <d v="2021-06-14T19:44:28"/>
    <d v="2021-06-14T19:44:28"/>
    <s v="Chacon Alfaro, Wilberth (Cognizant)"/>
    <s v="Item"/>
    <s v="sites/FCGSharePoint/ECC/Lists/DL online requests"/>
  </r>
  <r>
    <x v="127"/>
    <s v="Transfer Tia"/>
    <s v="Chacon Alfaro, Wilberth (Cognizant)"/>
    <x v="0"/>
    <x v="0"/>
    <s v="Phone# and email matches with acct"/>
    <d v="2021-06-14T20:01:06"/>
    <d v="2021-06-17T18:44:35"/>
    <s v="Chacon Alfaro, Wilberth (Cognizant)"/>
    <s v="Item"/>
    <s v="sites/FCGSharePoint/ECC/Lists/DL online requests"/>
  </r>
  <r>
    <x v="128"/>
    <s v="Setup Mohammad"/>
    <s v="Chacon Alfaro, Wilberth (Cognizant)"/>
    <x v="0"/>
    <x v="3"/>
    <s v="Other"/>
    <d v="2021-06-14T20:11:46"/>
    <d v="2021-06-14T20:11:46"/>
    <s v="Chacon Alfaro, Wilberth (Cognizant)"/>
    <s v="Item"/>
    <s v="sites/FCGSharePoint/ECC/Lists/DL online requests"/>
  </r>
  <r>
    <x v="129"/>
    <s v="Stop John "/>
    <s v="Chacon Alfaro, Wilberth (Cognizant)"/>
    <x v="0"/>
    <x v="0"/>
    <s v="Phone# and email matches with acct"/>
    <d v="2021-06-14T20:16:50"/>
    <d v="2021-06-14T20:16:50"/>
    <s v="Chacon Alfaro, Wilberth (Cognizant)"/>
    <s v="Item"/>
    <s v="sites/FCGSharePoint/ECC/Lists/DL online requests"/>
  </r>
  <r>
    <x v="130"/>
    <s v="Start Abi"/>
    <s v="Chacon Alfaro, Wilberth (Cognizant)"/>
    <x v="0"/>
    <x v="3"/>
    <s v="Other"/>
    <d v="2021-06-14T20:19:24"/>
    <d v="2021-06-14T20:19:24"/>
    <s v="Chacon Alfaro, Wilberth (Cognizant)"/>
    <s v="Item"/>
    <s v="sites/FCGSharePoint/ECC/Lists/DL online requests"/>
  </r>
  <r>
    <x v="131"/>
    <s v="New Dennis "/>
    <s v="Madriz Perez, Rafael (Cognizant)"/>
    <x v="0"/>
    <x v="2"/>
    <s v="Phone# and email matches with acct"/>
    <d v="2021-06-15T11:01:47"/>
    <d v="2021-06-15T11:20:08"/>
    <s v="Apuy Garcia, Mario (Cognizant)"/>
    <s v="Item"/>
    <s v="sites/FCGSharePoint/ECC/Lists/DL online requests"/>
  </r>
  <r>
    <x v="131"/>
    <s v=" Set up Angela"/>
    <s v="Corrales Escoto, Sofia (Cognizant)"/>
    <x v="0"/>
    <x v="2"/>
    <s v="Phone# and email matches with acct"/>
    <d v="2021-06-15T11:02:04"/>
    <d v="2021-07-01T15:21:58"/>
    <s v="Apuy Garcia, Mario (Cognizant)"/>
    <s v="Item"/>
    <s v="sites/FCGSharePoint/ECC/Lists/DL online requests"/>
  </r>
  <r>
    <x v="131"/>
    <s v=" Stop Kelly"/>
    <s v="Castro Esquivel, Paola (Cognizant)"/>
    <x v="0"/>
    <x v="0"/>
    <s v="Verification not passed"/>
    <d v="2021-06-15T11:02:17"/>
    <d v="2021-06-23T09:44:38"/>
    <s v="Apuy Garcia, Mario (Cognizant)"/>
    <s v="Item"/>
    <s v="sites/FCGSharePoint/ECC/Lists/DL online requests"/>
  </r>
  <r>
    <x v="131"/>
    <s v="Stop Don"/>
    <s v="Vargas Aguero, Gabriel (Cognizant)"/>
    <x v="0"/>
    <x v="0"/>
    <s v="Phone# and email matches with acct"/>
    <d v="2021-06-15T11:02:34"/>
    <d v="2021-06-16T07:40:06"/>
    <s v="Apuy Garcia, Mario (Cognizant)"/>
    <s v="Item"/>
    <s v="sites/FCGSharePoint/ECC/Lists/DL online requests"/>
  </r>
  <r>
    <x v="131"/>
    <s v=" Start Vince"/>
    <s v="Forrester Melendez, Monserrat (Cognizant)"/>
    <x v="0"/>
    <x v="2"/>
    <s v="Other"/>
    <d v="2021-06-15T11:02:49"/>
    <d v="2021-06-17T16:02:58"/>
    <s v="Apuy Garcia, Mario (Cognizant)"/>
    <s v="Item"/>
    <s v="sites/FCGSharePoint/ECC/Lists/DL online requests"/>
  </r>
  <r>
    <x v="131"/>
    <s v=" Activate Linda"/>
    <s v="Apuy Garcia, Mario (Cognizant)"/>
    <x v="0"/>
    <x v="2"/>
    <s v="Phone# and email matches with acct"/>
    <d v="2021-06-15T11:03:04"/>
    <d v="2021-06-15T13:39:32"/>
    <s v="Apuy Garcia, Mario (Cognizant)"/>
    <s v="Item"/>
    <s v="sites/FCGSharePoint/ECC/Lists/DL online requests"/>
  </r>
  <r>
    <x v="131"/>
    <s v=" Stop Annie"/>
    <s v="Madriz Perez, Rafael (Cognizant)"/>
    <x v="0"/>
    <x v="0"/>
    <s v="Phone# and email matches with acct"/>
    <d v="2021-06-15T11:03:19"/>
    <d v="2021-06-16T11:31:20"/>
    <s v="Apuy Garcia, Mario (Cognizant)"/>
    <s v="Item"/>
    <s v="sites/FCGSharePoint/ECC/Lists/DL online requests"/>
  </r>
  <r>
    <x v="131"/>
    <s v=" Start Brian "/>
    <s v="Corrales Escoto, Sofia (Cognizant)"/>
    <x v="0"/>
    <x v="2"/>
    <s v="Phone# and email matches with acct"/>
    <d v="2021-06-15T11:03:37"/>
    <d v="2021-06-15T18:12:34"/>
    <s v="Apuy Garcia, Mario (Cognizant)"/>
    <s v="Item"/>
    <s v="sites/FCGSharePoint/ECC/Lists/DL online requests"/>
  </r>
  <r>
    <x v="131"/>
    <s v="Stop Gilles"/>
    <s v="Castro Esquivel, Paola (Cognizant)"/>
    <x v="0"/>
    <x v="0"/>
    <s v="Phone# and email matches with acct"/>
    <d v="2021-06-15T11:03:59"/>
    <d v="2021-06-15T11:16:36"/>
    <s v="Apuy Garcia, Mario (Cognizant)"/>
    <s v="Item"/>
    <s v="sites/FCGSharePoint/ECC/Lists/DL online requests"/>
  </r>
  <r>
    <x v="131"/>
    <s v=" 3093 Samantha "/>
    <s v="Madriz Perez, Rafael (Cognizant)"/>
    <x v="0"/>
    <x v="3"/>
    <s v="Other"/>
    <d v="2021-06-15T14:11:32"/>
    <d v="2021-06-15T14:20:35"/>
    <s v="Apuy Garcia, Mario (Cognizant)"/>
    <s v="Item"/>
    <s v="sites/FCGSharePoint/ECC/Lists/DL online requests"/>
  </r>
  <r>
    <x v="131"/>
    <s v=" Follow Gitika"/>
    <s v="Corrales Escoto, Sofia (Cognizant)"/>
    <x v="0"/>
    <x v="1"/>
    <s v="Other"/>
    <d v="2021-06-15T14:11:47"/>
    <d v="2021-06-15T14:26:09"/>
    <s v="Apuy Garcia, Mario (Cognizant)"/>
    <s v="Item"/>
    <s v="sites/FCGSharePoint/ECC/Lists/DL online requests"/>
  </r>
  <r>
    <x v="131"/>
    <s v=" Activating Cindy"/>
    <s v="Castro Esquivel, Paola (Cognizant)"/>
    <x v="0"/>
    <x v="2"/>
    <s v="Phone# and email matches with acct"/>
    <d v="2021-06-15T14:12:02"/>
    <d v="2021-06-15T14:39:15"/>
    <s v="Apuy Garcia, Mario (Cognizant)"/>
    <s v="Item"/>
    <s v="sites/FCGSharePoint/ECC/Lists/DL online requests"/>
  </r>
  <r>
    <x v="131"/>
    <s v=" Stop Larry"/>
    <s v="Vargas Aguero, Gabriel (Cognizant)"/>
    <x v="0"/>
    <x v="0"/>
    <s v="Phone# and email matches with acct"/>
    <d v="2021-06-15T14:12:20"/>
    <d v="2021-06-25T08:50:02"/>
    <s v="Apuy Garcia, Mario (Cognizant)"/>
    <s v="Item"/>
    <s v="sites/FCGSharePoint/ECC/Lists/DL online requests"/>
  </r>
  <r>
    <x v="131"/>
    <s v="Start Dayna"/>
    <s v="Apuy Garcia, Mario (Cognizant)"/>
    <x v="0"/>
    <x v="2"/>
    <s v="Phone# and email matches with acct"/>
    <d v="2021-06-16T08:44:27"/>
    <d v="2021-06-16T12:52:21"/>
    <s v="Apuy Garcia, Mario (Cognizant)"/>
    <s v="Item"/>
    <s v="sites/FCGSharePoint/ECC/Lists/DL online requests"/>
  </r>
  <r>
    <x v="131"/>
    <s v="Gas Ann"/>
    <s v="Madriz Perez, Rafael (Cognizant)"/>
    <x v="0"/>
    <x v="0"/>
    <s v="Phone# and email matches with acct"/>
    <d v="2021-06-16T08:44:44"/>
    <d v="2021-06-16T12:44:35"/>
    <s v="Apuy Garcia, Mario (Cognizant)"/>
    <s v="Item"/>
    <s v="sites/FCGSharePoint/ECC/Lists/DL online requests"/>
  </r>
  <r>
    <x v="131"/>
    <s v="Stop Jeff"/>
    <s v="Corrales Escoto, Sofia (Cognizant)"/>
    <x v="0"/>
    <x v="0"/>
    <s v="Phone# and email matches with acct"/>
    <d v="2021-06-16T08:45:03"/>
    <d v="2021-06-17T06:54:37"/>
    <s v="Apuy Garcia, Mario (Cognizant)"/>
    <s v="Item"/>
    <s v="sites/FCGSharePoint/ECC/Lists/DL online requests"/>
  </r>
  <r>
    <x v="131"/>
    <s v="Activate Marius"/>
    <s v="Castro Esquivel, Paola (Cognizant)"/>
    <x v="0"/>
    <x v="2"/>
    <s v="Phone# and email matches with acct"/>
    <d v="2021-06-16T08:45:26"/>
    <d v="2021-06-16T09:35:00"/>
    <s v="Apuy Garcia, Mario (Cognizant)"/>
    <s v="Item"/>
    <s v="sites/FCGSharePoint/ECC/Lists/DL online requests"/>
  </r>
  <r>
    <x v="132"/>
    <s v=" Stop Chris"/>
    <s v="Forrester Melendez, Monserrat (Cognizant)"/>
    <x v="0"/>
    <x v="0"/>
    <s v="Verification not passed"/>
    <d v="2021-06-15T14:13:08"/>
    <d v="2021-06-15T15:06:38"/>
    <s v="Apuy Garcia, Mario (Cognizant)"/>
    <s v="Item"/>
    <s v="sites/FCGSharePoint/ECC/Lists/DL online requests"/>
  </r>
  <r>
    <x v="133"/>
    <s v="Stop Constanca"/>
    <s v="Vargas Aguero, Gabriel (Cognizant)"/>
    <x v="0"/>
    <x v="0"/>
    <s v="Verification not passed"/>
    <d v="2021-06-16T08:45:53"/>
    <d v="2021-07-13T13:17:03"/>
    <s v="Apuy Garcia, Mario (Cognizant)"/>
    <s v="Item"/>
    <s v="sites/FCGSharePoint/ECC/Lists/DL online requests"/>
  </r>
  <r>
    <x v="133"/>
    <s v=" Stop Danny "/>
    <s v="Castro Esquivel, Paola (Cognizant)"/>
    <x v="0"/>
    <x v="0"/>
    <s v="Phone# and email matches with acct"/>
    <d v="2021-06-16T13:09:49"/>
    <d v="2021-06-25T08:48:28"/>
    <s v="Apuy Garcia, Mario (Cognizant)"/>
    <s v="Item"/>
    <s v="sites/FCGSharePoint/ECC/Lists/DL online requests"/>
  </r>
  <r>
    <x v="133"/>
    <s v="Robert Wadleigh"/>
    <s v="Apuy Garcia, Mario (Cognizant)"/>
    <x v="0"/>
    <x v="1"/>
    <s v="Verification not passed"/>
    <d v="2021-06-17T12:10:25"/>
    <d v="2021-06-17T14:13:09"/>
    <s v="Apuy Garcia, Mario (Cognizant)"/>
    <s v="Item"/>
    <s v="sites/FCGSharePoint/ECC/Lists/DL online requests"/>
  </r>
  <r>
    <x v="133"/>
    <s v="New Denise"/>
    <s v="Madriz Perez, Rafael (Cognizant)"/>
    <x v="0"/>
    <x v="1"/>
    <s v="Other"/>
    <d v="2021-06-17T12:10:44"/>
    <d v="2021-06-17T13:41:30"/>
    <s v="Apuy Garcia, Mario (Cognizant)"/>
    <s v="Item"/>
    <s v="sites/FCGSharePoint/ECC/Lists/DL online requests"/>
  </r>
  <r>
    <x v="133"/>
    <s v=" 4203 Erica"/>
    <s v="Corrales Escoto, Sofia (Cognizant)"/>
    <x v="0"/>
    <x v="0"/>
    <s v="Phone# and email matches with acct"/>
    <d v="2021-06-17T12:11:00"/>
    <d v="2021-06-17T17:10:27"/>
    <s v="Apuy Garcia, Mario (Cognizant)"/>
    <s v="Item"/>
    <s v="sites/FCGSharePoint/ECC/Lists/DL online requests"/>
  </r>
  <r>
    <x v="133"/>
    <s v="Acct Mary"/>
    <s v="Apuy Garcia, Mario (Cognizant)"/>
    <x v="0"/>
    <x v="0"/>
    <s v="Other"/>
    <d v="2021-06-17T12:11:26"/>
    <d v="2021-06-17T14:11:26"/>
    <s v="Apuy Garcia, Mario (Cognizant)"/>
    <s v="Item"/>
    <s v="sites/FCGSharePoint/ECC/Lists/DL online requests"/>
  </r>
  <r>
    <x v="133"/>
    <s v=" 254 Michael"/>
    <s v="Madriz Perez, Rafael (Cognizant)"/>
    <x v="0"/>
    <x v="0"/>
    <s v="Phone# and email matches with acct"/>
    <d v="2021-06-17T12:11:41"/>
    <d v="2021-06-17T13:31:19"/>
    <s v="Apuy Garcia, Mario (Cognizant)"/>
    <s v="Item"/>
    <s v="sites/FCGSharePoint/ECC/Lists/DL online requests"/>
  </r>
  <r>
    <x v="133"/>
    <s v=" End Mary"/>
    <s v="Corrales Escoto, Sofia (Cognizant)"/>
    <x v="0"/>
    <x v="1"/>
    <s v="Phone# and email matches with acct"/>
    <d v="2021-06-17T12:11:56"/>
    <d v="2021-06-23T12:11:51"/>
    <s v="Apuy Garcia, Mario (Cognizant)"/>
    <s v="Item"/>
    <s v="sites/FCGSharePoint/ECC/Lists/DL online requests"/>
  </r>
  <r>
    <x v="134"/>
    <s v="Activate Wilson"/>
    <s v="Forrester Melendez, Monserrat (Cognizant)"/>
    <x v="0"/>
    <x v="2"/>
    <s v="Other"/>
    <d v="2021-06-16T08:46:13"/>
    <d v="2021-06-17T16:01:56"/>
    <s v="Apuy Garcia, Mario (Cognizant)"/>
    <s v="Item"/>
    <s v="sites/FCGSharePoint/ECC/Lists/DL online requests"/>
  </r>
  <r>
    <x v="135"/>
    <s v="Start Dalgis"/>
    <s v="Vargas Aguero, Gabriel (Cognizant)"/>
    <x v="0"/>
    <x v="2"/>
    <s v="Phone# and email matches with acct"/>
    <d v="2021-06-16T09:05:22"/>
    <d v="2021-06-16T09:15:57"/>
    <s v="Apuy Garcia, Mario (Cognizant)"/>
    <s v="Item"/>
    <s v="sites/FCGSharePoint/ECC/Lists/DL online requests"/>
  </r>
  <r>
    <x v="136"/>
    <s v=" Service Riter"/>
    <s v="Madriz Perez, Rafael (Cognizant)"/>
    <x v="0"/>
    <x v="3"/>
    <s v="Verification not passed"/>
    <d v="2021-06-16T11:34:54"/>
    <d v="2021-06-16T12:49:44"/>
    <s v="Apuy Garcia, Mario (Cognizant)"/>
    <s v="Item"/>
    <s v="sites/FCGSharePoint/ECC/Lists/DL online requests"/>
  </r>
  <r>
    <x v="137"/>
    <s v="Start Mary "/>
    <s v="Corrales Escoto, Sofia (Cognizant)"/>
    <x v="0"/>
    <x v="2"/>
    <s v="Phone# and email matches with acct"/>
    <d v="2021-06-16T11:35:13"/>
    <d v="2021-06-16T14:34:41"/>
    <s v="Apuy Garcia, Mario (Cognizant)"/>
    <s v="Item"/>
    <s v="sites/FCGSharePoint/ECC/Lists/DL online requests"/>
  </r>
  <r>
    <x v="138"/>
    <s v=" Stop Jenny"/>
    <s v="Apuy Garcia, Mario (Cognizant)"/>
    <x v="0"/>
    <x v="0"/>
    <s v="Phone# and email matches with acct"/>
    <d v="2021-06-16T11:35:50"/>
    <d v="2021-06-16T12:53:14"/>
    <s v="Apuy Garcia, Mario (Cognizant)"/>
    <s v="Item"/>
    <s v="sites/FCGSharePoint/ECC/Lists/DL online requests"/>
  </r>
  <r>
    <x v="139"/>
    <s v=" Stop Daniel "/>
    <s v="Forrester Melendez, Monserrat (Cognizant)"/>
    <x v="0"/>
    <x v="0"/>
    <s v="Verification not passed"/>
    <d v="2021-06-16T11:36:14"/>
    <d v="2021-06-16T13:54:27"/>
    <s v="Apuy Garcia, Mario (Cognizant)"/>
    <s v="Item"/>
    <s v="sites/FCGSharePoint/ECC/Lists/DL online requests"/>
  </r>
  <r>
    <x v="140"/>
    <s v="Account Yolanda"/>
    <s v="Apuy Garcia, Mario (Cognizant)"/>
    <x v="0"/>
    <x v="0"/>
    <s v="Verification not passed"/>
    <d v="2021-06-16T13:09:28"/>
    <d v="2021-06-16T13:18:15"/>
    <s v="Apuy Garcia, Mario (Cognizant)"/>
    <s v="Item"/>
    <s v="sites/FCGSharePoint/ECC/Lists/DL online requests"/>
  </r>
  <r>
    <x v="141"/>
    <s v=" Shut Dysha"/>
    <s v="Vargas Aguero, Gabriel (Cognizant)"/>
    <x v="0"/>
    <x v="0"/>
    <s v="Phone# and email matches with acct"/>
    <d v="2021-06-16T13:10:10"/>
    <d v="2021-06-16T13:44:55"/>
    <s v="Apuy Garcia, Mario (Cognizant)"/>
    <s v="Item"/>
    <s v="sites/FCGSharePoint/ECC/Lists/DL online requests"/>
  </r>
  <r>
    <x v="142"/>
    <s v=" Stop Paul"/>
    <s v="Forrester Melendez, Monserrat (Cognizant)"/>
    <x v="0"/>
    <x v="0"/>
    <s v="Phone# and email matches with acct"/>
    <d v="2021-06-16T13:10:47"/>
    <d v="2021-06-16T13:53:38"/>
    <s v="Apuy Garcia, Mario (Cognizant)"/>
    <s v="Item"/>
    <s v="sites/FCGSharePoint/ECC/Lists/DL online requests"/>
  </r>
  <r>
    <x v="143"/>
    <s v="Start Sanchez"/>
    <s v="Apuy Garcia, Mario (Cognizant)"/>
    <x v="0"/>
    <x v="2"/>
    <s v="Verification not passed"/>
    <d v="2021-06-17T12:12:20"/>
    <d v="2021-06-17T14:10:27"/>
    <s v="Apuy Garcia, Mario (Cognizant)"/>
    <s v="Item"/>
    <s v="sites/FCGSharePoint/ECC/Lists/DL online requests"/>
  </r>
  <r>
    <x v="143"/>
    <s v=" Starting Najia"/>
    <s v="Madriz Perez, Rafael (Cognizant)"/>
    <x v="0"/>
    <x v="3"/>
    <s v="Other"/>
    <d v="2021-06-17T12:12:31"/>
    <d v="2021-06-17T12:37:27"/>
    <s v="Apuy Garcia, Mario (Cognizant)"/>
    <s v="Item"/>
    <s v="sites/FCGSharePoint/ECC/Lists/DL online requests"/>
  </r>
  <r>
    <x v="143"/>
    <s v=" Stop Robinson"/>
    <s v="Corrales Escoto, Sofia (Cognizant)"/>
    <x v="0"/>
    <x v="0"/>
    <s v="Phone# and email matches with acct"/>
    <d v="2021-06-17T12:12:51"/>
    <d v="2021-06-17T16:33:38"/>
    <s v="Apuy Garcia, Mario (Cognizant)"/>
    <s v="Item"/>
    <s v="sites/FCGSharePoint/ECC/Lists/DL online requests"/>
  </r>
  <r>
    <x v="143"/>
    <s v=" New Matt"/>
    <s v="Apuy Garcia, Mario (Cognizant)"/>
    <x v="0"/>
    <x v="2"/>
    <s v="Phone# and email matches with acct"/>
    <d v="2021-06-17T12:13:32"/>
    <d v="2021-06-17T14:58:23"/>
    <s v="Apuy Garcia, Mario (Cognizant)"/>
    <s v="Item"/>
    <s v="sites/FCGSharePoint/ECC/Lists/DL online requests"/>
  </r>
  <r>
    <x v="143"/>
    <s v="Start Payton "/>
    <s v="Madriz Perez, Rafael (Cognizant)"/>
    <x v="0"/>
    <x v="3"/>
    <s v="Other"/>
    <d v="2021-06-17T12:13:46"/>
    <d v="2021-06-17T12:33:24"/>
    <s v="Apuy Garcia, Mario (Cognizant)"/>
    <s v="Item"/>
    <s v="sites/FCGSharePoint/ECC/Lists/DL online requests"/>
  </r>
  <r>
    <x v="143"/>
    <s v=" Activate Tammy"/>
    <s v="Corrales Escoto, Sofia (Cognizant)"/>
    <x v="0"/>
    <x v="2"/>
    <s v="Verification not passed"/>
    <d v="2021-06-17T12:13:59"/>
    <d v="2021-06-23T08:13:30"/>
    <s v="Apuy Garcia, Mario (Cognizant)"/>
    <s v="Item"/>
    <s v="sites/FCGSharePoint/ECC/Lists/DL online requests"/>
  </r>
  <r>
    <x v="143"/>
    <s v="Stop Sam"/>
    <s v="Chacon Alfaro, Wilberth (Cognizant)"/>
    <x v="0"/>
    <x v="0"/>
    <s v="Phone# and email matches with acct"/>
    <d v="2021-06-17T20:09:02"/>
    <d v="2021-06-17T20:09:02"/>
    <s v="Chacon Alfaro, Wilberth (Cognizant)"/>
    <s v="Item"/>
    <s v="sites/FCGSharePoint/ECC/Lists/DL online requests"/>
  </r>
  <r>
    <x v="143"/>
    <s v="Activate Elsie"/>
    <s v="Chacon Alfaro, Wilberth (Cognizant)"/>
    <x v="0"/>
    <x v="2"/>
    <s v="Phone# and email matches with acct"/>
    <d v="2021-06-17T20:28:40"/>
    <d v="2021-06-17T20:28:40"/>
    <s v="Chacon Alfaro, Wilberth (Cognizant)"/>
    <s v="Item"/>
    <s v="sites/FCGSharePoint/ECC/Lists/DL online requests"/>
  </r>
  <r>
    <x v="143"/>
    <s v="New Philip"/>
    <s v="Chacon Alfaro, Wilberth (Cognizant)"/>
    <x v="0"/>
    <x v="2"/>
    <s v="Phone# and email matches with acct"/>
    <d v="2021-06-17T20:39:25"/>
    <d v="2021-06-17T20:39:25"/>
    <s v="Chacon Alfaro, Wilberth (Cognizant)"/>
    <s v="Item"/>
    <s v="sites/FCGSharePoint/ECC/Lists/DL online requests"/>
  </r>
  <r>
    <x v="143"/>
    <s v="New Krista"/>
    <s v="Chacon Alfaro, Wilberth (Cognizant)"/>
    <x v="0"/>
    <x v="2"/>
    <s v="Phone# and email matches with acct"/>
    <d v="2021-06-17T22:11:53"/>
    <d v="2021-06-18T19:05:50"/>
    <s v="Chacon Alfaro, Wilberth (Cognizant)"/>
    <s v="Item"/>
    <s v="sites/FCGSharePoint/ECC/Lists/DL online requests"/>
  </r>
  <r>
    <x v="143"/>
    <s v="2nd Sally"/>
    <s v="Chacon Alfaro, Wilberth (Cognizant)"/>
    <x v="0"/>
    <x v="2"/>
    <s v="Other"/>
    <d v="2021-06-17T22:14:49"/>
    <d v="2021-06-17T22:14:49"/>
    <s v="Chacon Alfaro, Wilberth (Cognizant)"/>
    <s v="Item"/>
    <s v="sites/FCGSharePoint/ECC/Lists/DL online requests"/>
  </r>
  <r>
    <x v="143"/>
    <s v="Start Marlene"/>
    <s v="Chacon Alfaro, Wilberth (Cognizant)"/>
    <x v="0"/>
    <x v="2"/>
    <s v="Phone# and email matches with acct"/>
    <d v="2021-06-17T22:33:46"/>
    <d v="2021-06-17T22:33:46"/>
    <s v="Chacon Alfaro, Wilberth (Cognizant)"/>
    <s v="Item"/>
    <s v="sites/FCGSharePoint/ECC/Lists/DL online requests"/>
  </r>
  <r>
    <x v="143"/>
    <s v="Cancellation Frances"/>
    <s v="Chacon Alfaro, Wilberth (Cognizant)"/>
    <x v="0"/>
    <x v="0"/>
    <s v="Phone# and email matches with acct"/>
    <d v="2021-06-17T22:40:25"/>
    <d v="2021-06-17T22:40:25"/>
    <s v="Chacon Alfaro, Wilberth (Cognizant)"/>
    <s v="Item"/>
    <s v="sites/FCGSharePoint/ECC/Lists/DL online requests"/>
  </r>
  <r>
    <x v="143"/>
    <s v="Bukata Glenn"/>
    <s v="Leiton Benavides, Stefany (Cognizant)"/>
    <x v="0"/>
    <x v="2"/>
    <s v="Other"/>
    <d v="2021-06-17T23:25:03"/>
    <d v="2021-06-19T03:54:44"/>
    <s v="Chacon Alfaro, Wilberth (Cognizant)"/>
    <s v="Item"/>
    <s v="sites/FCGSharePoint/ECC/Lists/DL online requests"/>
  </r>
  <r>
    <x v="143"/>
    <s v="New Plouch94"/>
    <s v="Leiton Benavides, Stefany (Cognizant)"/>
    <x v="0"/>
    <x v="2"/>
    <s v="Other"/>
    <d v="2021-06-17T23:25:18"/>
    <d v="2021-06-19T01:01:44"/>
    <s v="Chacon Alfaro, Wilberth (Cognizant)"/>
    <s v="Item"/>
    <s v="sites/FCGSharePoint/ECC/Lists/DL online requests"/>
  </r>
  <r>
    <x v="143"/>
    <s v="Start Matt"/>
    <s v="Leiton Benavides, Stefany (Cognizant)"/>
    <x v="0"/>
    <x v="2"/>
    <s v="Other"/>
    <d v="2021-06-17T23:26:13"/>
    <d v="2021-06-18T05:46:07"/>
    <s v="Chacon Alfaro, Wilberth (Cognizant)"/>
    <s v="Item"/>
    <s v="sites/FCGSharePoint/ECC/Lists/DL online requests"/>
  </r>
  <r>
    <x v="143"/>
    <s v="Stop Marcos"/>
    <s v="Leiton Benavides, Stefany (Cognizant)"/>
    <x v="0"/>
    <x v="0"/>
    <s v="Verification not passed"/>
    <d v="2021-06-17T23:26:28"/>
    <d v="2021-07-09T04:09:47"/>
    <s v="Chacon Alfaro, Wilberth (Cognizant)"/>
    <s v="Item"/>
    <s v="sites/FCGSharePoint/ECC/Lists/DL online requests"/>
  </r>
  <r>
    <x v="143"/>
    <s v="Start Betzabe"/>
    <s v="Leiton Benavides, Stefany (Cognizant)"/>
    <x v="0"/>
    <x v="2"/>
    <s v="Other"/>
    <d v="2021-06-17T23:26:43"/>
    <d v="2021-06-18T05:44:28"/>
    <s v="Chacon Alfaro, Wilberth (Cognizant)"/>
    <s v="Item"/>
    <s v="sites/FCGSharePoint/ECC/Lists/DL online requests"/>
  </r>
  <r>
    <x v="143"/>
    <s v="Gas Jose"/>
    <s v="Leiton Benavides, Stefany (Cognizant)"/>
    <x v="0"/>
    <x v="3"/>
    <s v="Other"/>
    <d v="2021-06-17T23:26:58"/>
    <d v="2021-06-19T01:32:28"/>
    <s v="Chacon Alfaro, Wilberth (Cognizant)"/>
    <s v="Item"/>
    <s v="sites/FCGSharePoint/ECC/Lists/DL online requests"/>
  </r>
  <r>
    <x v="143"/>
    <s v="Stop Redfish"/>
    <s v="Apuy Garcia, Mario (Cognizant)"/>
    <x v="0"/>
    <x v="0"/>
    <s v="Phone# and email matches with acct"/>
    <d v="2021-06-18T10:33:53"/>
    <d v="2021-06-22T06:22:05"/>
    <s v="Apuy Garcia, Mario (Cognizant)"/>
    <s v="Item"/>
    <s v="sites/FCGSharePoint/ECC/Lists/DL online requests"/>
  </r>
  <r>
    <x v="143"/>
    <s v="Mclntyre Robert"/>
    <s v="Madriz Perez, Rafael (Cognizant)"/>
    <x v="0"/>
    <x v="2"/>
    <s v="Phone# and email matches with acct"/>
    <d v="2021-06-18T10:34:42"/>
    <d v="2021-08-04T09:18:38"/>
    <s v="Apuy Garcia, Mario (Cognizant)"/>
    <s v="Item"/>
    <s v="sites/FCGSharePoint/ECC/Lists/DL online requests"/>
  </r>
  <r>
    <x v="143"/>
    <s v=" Start Kamq813"/>
    <s v="Castro Esquivel, Paola (Cognizant)"/>
    <x v="0"/>
    <x v="2"/>
    <s v="Phone# and email matches with acct"/>
    <d v="2021-06-18T10:35:15"/>
    <d v="2021-06-18T12:43:33"/>
    <s v="Apuy Garcia, Mario (Cognizant)"/>
    <s v="Item"/>
    <s v="sites/FCGSharePoint/ECC/Lists/DL online requests"/>
  </r>
  <r>
    <x v="144"/>
    <s v="New Shane"/>
    <s v="Vargas Aguero, Gabriel (Cognizant)"/>
    <x v="0"/>
    <x v="2"/>
    <s v="Phone# and email matches with acct"/>
    <d v="2021-06-18T10:35:59"/>
    <d v="2021-06-18T12:43:06"/>
    <s v="Apuy Garcia, Mario (Cognizant)"/>
    <s v="Item"/>
    <s v="sites/FCGSharePoint/ECC/Lists/DL online requests"/>
  </r>
  <r>
    <x v="144"/>
    <s v="Stop Debbie"/>
    <s v="Apuy Garcia, Mario (Cognizant)"/>
    <x v="0"/>
    <x v="0"/>
    <s v="Phone# and email matches with acct"/>
    <d v="2021-06-18T10:36:14"/>
    <d v="2021-06-22T06:20:45"/>
    <s v="Apuy Garcia, Mario (Cognizant)"/>
    <s v="Item"/>
    <s v="sites/FCGSharePoint/ECC/Lists/DL online requests"/>
  </r>
  <r>
    <x v="144"/>
    <s v=" Transfer Trent "/>
    <s v="Madriz Perez, Rafael (Cognizant)"/>
    <x v="0"/>
    <x v="0"/>
    <s v="Phone# and email matches with acct"/>
    <d v="2021-06-18T10:36:27"/>
    <d v="2021-06-18T11:42:51"/>
    <s v="Apuy Garcia, Mario (Cognizant)"/>
    <s v="Item"/>
    <s v="sites/FCGSharePoint/ECC/Lists/DL online requests"/>
  </r>
  <r>
    <x v="144"/>
    <s v=" Urgent Frederick"/>
    <s v="Castro Esquivel, Paola (Cognizant)"/>
    <x v="0"/>
    <x v="1"/>
    <s v="Other"/>
    <d v="2021-06-18T10:36:43"/>
    <d v="2021-06-18T12:50:31"/>
    <s v="Apuy Garcia, Mario (Cognizant)"/>
    <s v="Item"/>
    <s v="sites/FCGSharePoint/ECC/Lists/DL online requests"/>
  </r>
  <r>
    <x v="144"/>
    <s v=" Start Jeff"/>
    <s v="Vargas Aguero, Gabriel (Cognizant)"/>
    <x v="0"/>
    <x v="2"/>
    <s v="Phone# and email matches with acct"/>
    <d v="2021-06-18T10:37:00"/>
    <d v="2021-06-18T11:34:15"/>
    <s v="Apuy Garcia, Mario (Cognizant)"/>
    <s v="Item"/>
    <s v="sites/FCGSharePoint/ECC/Lists/DL online requests"/>
  </r>
  <r>
    <x v="144"/>
    <s v=" Starting Valerie"/>
    <s v="Apuy Garcia, Mario (Cognizant)"/>
    <x v="0"/>
    <x v="3"/>
    <s v="Other"/>
    <d v="2021-06-18T10:37:12"/>
    <d v="2021-06-22T06:20:23"/>
    <s v="Apuy Garcia, Mario (Cognizant)"/>
    <s v="Item"/>
    <s v="sites/FCGSharePoint/ECC/Lists/DL online requests"/>
  </r>
  <r>
    <x v="144"/>
    <s v=" Natural JP"/>
    <s v="Madriz Perez, Rafael (Cognizant)"/>
    <x v="0"/>
    <x v="3"/>
    <s v="Other"/>
    <d v="2021-06-18T10:37:25"/>
    <d v="2021-06-18T11:50:47"/>
    <s v="Apuy Garcia, Mario (Cognizant)"/>
    <s v="Item"/>
    <s v="sites/FCGSharePoint/ECC/Lists/DL online requests"/>
  </r>
  <r>
    <x v="144"/>
    <s v=" Start Theking"/>
    <s v="Castro Esquivel, Paola (Cognizant)"/>
    <x v="0"/>
    <x v="2"/>
    <s v="Phone# and email matches with acct"/>
    <d v="2021-06-18T13:26:17"/>
    <d v="2021-06-18T14:30:55"/>
    <s v="Apuy Garcia, Mario (Cognizant)"/>
    <s v="Item"/>
    <s v="sites/FCGSharePoint/ECC/Lists/DL online requests"/>
  </r>
  <r>
    <x v="144"/>
    <s v=" Start Esmeralda"/>
    <s v="Vargas Aguero, Gabriel (Cognizant)"/>
    <x v="0"/>
    <x v="2"/>
    <s v="Phone# and email matches with acct"/>
    <d v="2021-06-18T13:26:41"/>
    <d v="2021-06-21T07:24:44"/>
    <s v="Apuy Garcia, Mario (Cognizant)"/>
    <s v="Item"/>
    <s v="sites/FCGSharePoint/ECC/Lists/DL online requests"/>
  </r>
  <r>
    <x v="144"/>
    <s v=" Satrt DaTanya"/>
    <s v="Apuy Garcia, Mario (Cognizant)"/>
    <x v="0"/>
    <x v="2"/>
    <s v="Phone# and email matches with acct"/>
    <d v="2021-06-18T13:26:56"/>
    <d v="2021-09-24T08:36:53"/>
    <s v="Apuy Garcia, Mario (Cognizant)"/>
    <s v="Item"/>
    <s v="sites/FCGSharePoint/ECC/Lists/DL online requests"/>
  </r>
  <r>
    <x v="144"/>
    <s v=" Cancellation Anne"/>
    <s v="Madriz Perez, Rafael (Cognizant)"/>
    <x v="0"/>
    <x v="1"/>
    <s v="Other"/>
    <d v="2021-06-18T13:27:12"/>
    <d v="2021-08-04T09:38:07"/>
    <s v="Apuy Garcia, Mario (Cognizant)"/>
    <s v="Item"/>
    <s v="sites/FCGSharePoint/ECC/Lists/DL online requests"/>
  </r>
  <r>
    <x v="144"/>
    <s v=" Start Ruben "/>
    <s v="Castro Esquivel, Paola (Cognizant)"/>
    <x v="0"/>
    <x v="2"/>
    <s v="Verification not passed"/>
    <d v="2021-06-18T13:27:27"/>
    <d v="2021-06-25T05:34:27"/>
    <s v="Apuy Garcia, Mario (Cognizant)"/>
    <s v="Item"/>
    <s v="sites/FCGSharePoint/ECC/Lists/DL online requests"/>
  </r>
  <r>
    <x v="144"/>
    <s v="Turn Scott"/>
    <s v="Vargas Aguero, Gabriel (Cognizant)"/>
    <x v="0"/>
    <x v="2"/>
    <s v="Verification not passed"/>
    <d v="2021-06-18T13:27:41"/>
    <d v="2021-07-13T13:17:11"/>
    <s v="Apuy Garcia, Mario (Cognizant)"/>
    <s v="Item"/>
    <s v="sites/FCGSharePoint/ECC/Lists/DL online requests"/>
  </r>
  <r>
    <x v="144"/>
    <s v="New Joette"/>
    <s v="Chacon Alfaro, Wilberth (Cognizant)"/>
    <x v="0"/>
    <x v="2"/>
    <s v="Other"/>
    <d v="2021-06-18T22:24:17"/>
    <d v="2021-07-15T20:24:01"/>
    <s v="Chacon Alfaro, Wilberth (Cognizant)"/>
    <s v="Item"/>
    <s v="sites/FCGSharePoint/ECC/Lists/DL online requests"/>
  </r>
  <r>
    <x v="144"/>
    <s v="Start George"/>
    <s v="Chacon Alfaro, Wilberth (Cognizant)"/>
    <x v="0"/>
    <x v="2"/>
    <s v="Phone# and email matches with acct"/>
    <d v="2021-06-18T22:28:00"/>
    <d v="2021-06-18T22:28:00"/>
    <s v="Chacon Alfaro, Wilberth (Cognizant)"/>
    <s v="Item"/>
    <s v="sites/FCGSharePoint/ECC/Lists/DL online requests"/>
  </r>
  <r>
    <x v="144"/>
    <s v="Request David"/>
    <s v="Chacon Alfaro, Wilberth (Cognizant)"/>
    <x v="0"/>
    <x v="0"/>
    <s v="Phone# and email matches with acct"/>
    <d v="2021-06-18T22:42:01"/>
    <d v="2021-06-18T22:42:01"/>
    <s v="Chacon Alfaro, Wilberth (Cognizant)"/>
    <s v="Item"/>
    <s v="sites/FCGSharePoint/ECC/Lists/DL online requests"/>
  </r>
  <r>
    <x v="144"/>
    <s v="Start Jessica"/>
    <s v="Chacon Alfaro, Wilberth (Cognizant)"/>
    <x v="0"/>
    <x v="2"/>
    <s v="Phone# and email matches with acct"/>
    <d v="2021-06-18T22:58:02"/>
    <d v="2021-06-18T22:58:02"/>
    <s v="Chacon Alfaro, Wilberth (Cognizant)"/>
    <s v="Item"/>
    <s v="sites/FCGSharePoint/ECC/Lists/DL online requests"/>
  </r>
  <r>
    <x v="144"/>
    <s v="Stop Orlando"/>
    <s v="Chacon Alfaro, Wilberth (Cognizant)"/>
    <x v="0"/>
    <x v="0"/>
    <s v="Phone# and email matches with acct"/>
    <d v="2021-06-18T23:00:59"/>
    <d v="2021-06-18T23:01:21"/>
    <s v="Chacon Alfaro, Wilberth (Cognizant)"/>
    <s v="Item"/>
    <s v="sites/FCGSharePoint/ECC/Lists/DL online requests"/>
  </r>
  <r>
    <x v="144"/>
    <s v="Account Courtney"/>
    <s v="Chacon Alfaro, Wilberth (Cognizant)"/>
    <x v="0"/>
    <x v="0"/>
    <s v="Phone# and email matches with acct"/>
    <d v="2021-06-18T23:10:24"/>
    <d v="2021-06-18T23:10:24"/>
    <s v="Chacon Alfaro, Wilberth (Cognizant)"/>
    <s v="Item"/>
    <s v="sites/FCGSharePoint/ECC/Lists/DL online requests"/>
  </r>
  <r>
    <x v="144"/>
    <s v="Virgulio Virgillio"/>
    <s v="Leiton Benavides, Stefany (Cognizant)"/>
    <x v="0"/>
    <x v="0"/>
    <s v="Phone# and email matches with acct"/>
    <d v="2021-06-18T23:11:39"/>
    <d v="2021-07-03T00:43:18"/>
    <s v="Chacon Alfaro, Wilberth (Cognizant)"/>
    <s v="Item"/>
    <s v="sites/FCGSharePoint/ECC/Lists/DL online requests"/>
  </r>
  <r>
    <x v="144"/>
    <s v="Transfer Thomas"/>
    <s v="Leiton Benavides, Stefany (Cognizant)"/>
    <x v="0"/>
    <x v="0"/>
    <s v="Other"/>
    <d v="2021-06-18T23:11:53"/>
    <d v="2021-06-19T03:15:41"/>
    <s v="Chacon Alfaro, Wilberth (Cognizant)"/>
    <s v="Item"/>
    <s v="sites/FCGSharePoint/ECC/Lists/DL online requests"/>
  </r>
  <r>
    <x v="144"/>
    <s v="Cancel 1tvlagt"/>
    <s v="Leiton Benavides, Stefany (Cognizant)"/>
    <x v="0"/>
    <x v="0"/>
    <s v="Verification not passed"/>
    <d v="2021-06-18T23:12:08"/>
    <d v="2021-07-03T00:42:10"/>
    <s v="Chacon Alfaro, Wilberth (Cognizant)"/>
    <s v="Item"/>
    <s v="sites/FCGSharePoint/ECC/Lists/DL online requests"/>
  </r>
  <r>
    <x v="145"/>
    <s v="300 DalwynandTralena"/>
    <s v="Forrester Melendez, Monserrat (Cognizant)"/>
    <x v="0"/>
    <x v="2"/>
    <s v="Phone# and email matches with acct"/>
    <d v="2021-06-19T18:12:05"/>
    <d v="2021-06-19T18:12:05"/>
    <s v="Chacon Alfaro, Wilberth (Cognizant)"/>
    <s v="Item"/>
    <s v="sites/FCGSharePoint/ECC/Lists/DL online requests"/>
  </r>
  <r>
    <x v="145"/>
    <s v="Request Ariana"/>
    <s v="Forrester Melendez, Monserrat (Cognizant)"/>
    <x v="0"/>
    <x v="2"/>
    <s v="Phone# and email matches with acct"/>
    <d v="2021-06-19T18:13:23"/>
    <d v="2021-06-19T18:13:23"/>
    <s v="Chacon Alfaro, Wilberth (Cognizant)"/>
    <s v="Item"/>
    <s v="sites/FCGSharePoint/ECC/Lists/DL online requests"/>
  </r>
  <r>
    <x v="145"/>
    <s v="Transferring Melissa"/>
    <s v="Forrester Melendez, Monserrat (Cognizant)"/>
    <x v="0"/>
    <x v="2"/>
    <s v="Phone# and email matches with acct"/>
    <d v="2021-06-19T18:14:05"/>
    <d v="2021-06-22T05:56:20"/>
    <s v="Chacon Alfaro, Wilberth (Cognizant)"/>
    <s v="Item"/>
    <s v="sites/FCGSharePoint/ECC/Lists/DL online requests"/>
  </r>
  <r>
    <x v="145"/>
    <s v="Stop Jennifer"/>
    <s v="Forrester Melendez, Monserrat (Cognizant)"/>
    <x v="0"/>
    <x v="0"/>
    <s v="Verification not passed"/>
    <d v="2021-06-19T18:19:32"/>
    <d v="2021-06-23T05:50:31"/>
    <s v="Chacon Alfaro, Wilberth (Cognizant)"/>
    <s v="Item"/>
    <s v="sites/FCGSharePoint/ECC/Lists/DL online requests"/>
  </r>
  <r>
    <x v="145"/>
    <s v="Acct# andrew"/>
    <s v="Forrester Melendez, Monserrat (Cognizant)"/>
    <x v="0"/>
    <x v="0"/>
    <s v="Phone# and email matches with acct"/>
    <d v="2021-06-19T18:26:36"/>
    <d v="2021-06-19T18:26:36"/>
    <s v="Chacon Alfaro, Wilberth (Cognizant)"/>
    <s v="Item"/>
    <s v="sites/FCGSharePoint/ECC/Lists/DL online requests"/>
  </r>
  <r>
    <x v="145"/>
    <s v="Reyna Daniel"/>
    <s v="Forrester Melendez, Monserrat (Cognizant)"/>
    <x v="0"/>
    <x v="0"/>
    <s v="Verification not passed"/>
    <d v="2021-06-19T18:27:16"/>
    <d v="2021-06-22T07:11:58"/>
    <s v="Chacon Alfaro, Wilberth (Cognizant)"/>
    <s v="Item"/>
    <s v="sites/FCGSharePoint/ECC/Lists/DL online requests"/>
  </r>
  <r>
    <x v="145"/>
    <s v="Stop Jose"/>
    <s v="Forrester Melendez, Monserrat (Cognizant)"/>
    <x v="0"/>
    <x v="0"/>
    <s v="Verification not passed"/>
    <d v="2021-06-19T18:27:55"/>
    <d v="2021-06-22T11:57:45"/>
    <s v="Chacon Alfaro, Wilberth (Cognizant)"/>
    <s v="Item"/>
    <s v="sites/FCGSharePoint/ECC/Lists/DL online requests"/>
  </r>
  <r>
    <x v="145"/>
    <s v="Stop Nicole"/>
    <s v="Forrester Melendez, Monserrat (Cognizant)"/>
    <x v="0"/>
    <x v="0"/>
    <s v="Verification not passed"/>
    <d v="2021-06-19T18:28:36"/>
    <d v="2021-06-23T05:49:35"/>
    <s v="Chacon Alfaro, Wilberth (Cognizant)"/>
    <s v="Item"/>
    <s v="sites/FCGSharePoint/ECC/Lists/DL online requests"/>
  </r>
  <r>
    <x v="145"/>
    <s v="Activate J."/>
    <s v="Chacon Alfaro, Wilberth (Cognizant)"/>
    <x v="0"/>
    <x v="2"/>
    <s v="Phone# and email matches with acct"/>
    <d v="2021-06-19T19:01:53"/>
    <d v="2021-06-21T18:17:00"/>
    <s v="Chacon Alfaro, Wilberth (Cognizant)"/>
    <s v="Item"/>
    <s v="sites/FCGSharePoint/ECC/Lists/DL online requests"/>
  </r>
  <r>
    <x v="145"/>
    <s v="Start Jessica"/>
    <s v="Chacon Alfaro, Wilberth (Cognizant)"/>
    <x v="0"/>
    <x v="1"/>
    <s v="Phone# and email matches with acct"/>
    <d v="2021-06-19T19:04:08"/>
    <d v="2021-06-21T18:14:34"/>
    <s v="Chacon Alfaro, Wilberth (Cognizant)"/>
    <s v="Item"/>
    <s v="sites/FCGSharePoint/ECC/Lists/DL online requests"/>
  </r>
  <r>
    <x v="145"/>
    <s v="Start Roger"/>
    <s v="Chacon Alfaro, Wilberth (Cognizant)"/>
    <x v="0"/>
    <x v="3"/>
    <s v="Other"/>
    <d v="2021-06-19T19:11:16"/>
    <d v="2021-06-19T19:11:16"/>
    <s v="Chacon Alfaro, Wilberth (Cognizant)"/>
    <s v="Item"/>
    <s v="sites/FCGSharePoint/ECC/Lists/DL online requests"/>
  </r>
  <r>
    <x v="145"/>
    <s v="Start Teresa"/>
    <s v="Chacon Alfaro, Wilberth (Cognizant)"/>
    <x v="0"/>
    <x v="2"/>
    <s v="Phone# and email matches with acct"/>
    <d v="2021-06-19T21:55:31"/>
    <d v="2021-06-20T20:15:27"/>
    <s v="Chacon Alfaro, Wilberth (Cognizant)"/>
    <s v="Item"/>
    <s v="sites/FCGSharePoint/ECC/Lists/DL online requests"/>
  </r>
  <r>
    <x v="146"/>
    <s v="New Global"/>
    <s v="Apuy Garcia, Mario (Cognizant)"/>
    <x v="0"/>
    <x v="3"/>
    <s v="Other"/>
    <d v="2021-06-20T15:06:38"/>
    <d v="2021-06-20T15:06:38"/>
    <s v="Apuy Garcia, Mario (Cognizant)"/>
    <s v="Item"/>
    <s v="sites/FCGSharePoint/ECC/Lists/DL online requests"/>
  </r>
  <r>
    <x v="146"/>
    <s v="Stop Gretel"/>
    <s v="Apuy Garcia, Mario (Cognizant)"/>
    <x v="0"/>
    <x v="0"/>
    <s v="Phone# and email matches with acct"/>
    <d v="2021-06-20T15:07:07"/>
    <d v="2021-06-20T15:09:48"/>
    <s v="Apuy Garcia, Mario (Cognizant)"/>
    <s v="Item"/>
    <s v="sites/FCGSharePoint/ECC/Lists/DL online requests"/>
  </r>
  <r>
    <x v="146"/>
    <s v="Start Maria"/>
    <s v="Apuy Garcia, Mario (Cognizant)"/>
    <x v="0"/>
    <x v="2"/>
    <s v="Phone# and email matches with acct"/>
    <d v="2021-06-20T15:07:23"/>
    <d v="2021-06-20T15:09:04"/>
    <s v="Apuy Garcia, Mario (Cognizant)"/>
    <s v="Item"/>
    <s v="sites/FCGSharePoint/ECC/Lists/DL online requests"/>
  </r>
  <r>
    <x v="146"/>
    <s v="Stop Jennifer"/>
    <s v="Apuy Garcia, Mario (Cognizant)"/>
    <x v="0"/>
    <x v="0"/>
    <s v="Phone# and email matches with acct"/>
    <d v="2021-06-20T15:07:42"/>
    <d v="2021-06-20T15:08:26"/>
    <s v="Apuy Garcia, Mario (Cognizant)"/>
    <s v="Item"/>
    <s v="sites/FCGSharePoint/ECC/Lists/DL online requests"/>
  </r>
  <r>
    <x v="146"/>
    <s v="stop wbillandjodi"/>
    <s v="Apuy Garcia, Mario (Cognizant)"/>
    <x v="0"/>
    <x v="0"/>
    <s v="Phone# and email matches with acct"/>
    <d v="2021-06-20T15:10:52"/>
    <d v="2021-06-20T15:19:29"/>
    <s v="Apuy Garcia, Mario (Cognizant)"/>
    <s v="Item"/>
    <s v="sites/FCGSharePoint/ECC/Lists/DL online requests"/>
  </r>
  <r>
    <x v="146"/>
    <s v="Disconnect Dawn"/>
    <s v="Chacon Alfaro, Wilberth (Cognizant)"/>
    <x v="0"/>
    <x v="0"/>
    <s v="Phone# and email matches with acct"/>
    <d v="2021-06-20T20:23:19"/>
    <d v="2021-06-20T20:54:52"/>
    <s v="Chacon Alfaro, Wilberth (Cognizant)"/>
    <s v="Item"/>
    <s v="sites/FCGSharePoint/ECC/Lists/DL online requests"/>
  </r>
  <r>
    <x v="146"/>
    <s v="Start Roberth"/>
    <s v="Chacon Alfaro, Wilberth (Cognizant)"/>
    <x v="0"/>
    <x v="3"/>
    <s v="Other"/>
    <d v="2021-06-20T20:25:51"/>
    <d v="2021-06-20T20:25:51"/>
    <s v="Chacon Alfaro, Wilberth (Cognizant)"/>
    <s v="Item"/>
    <s v="sites/FCGSharePoint/ECC/Lists/DL online requests"/>
  </r>
  <r>
    <x v="147"/>
    <s v="request Kyndra"/>
    <s v="Madriz Perez, Rafael (Cognizant)"/>
    <x v="0"/>
    <x v="0"/>
    <s v="Phone# and email matches with acct"/>
    <d v="2021-06-21T12:02:59"/>
    <d v="2021-06-21T12:16:08"/>
    <s v="Madriz Perez, Rafael (Cognizant)"/>
    <s v="Item"/>
    <s v="sites/FCGSharePoint/ECC/Lists/DL online requests"/>
  </r>
  <r>
    <x v="147"/>
    <s v="Start Eric"/>
    <s v="Madriz Perez, Rafael (Cognizant)"/>
    <x v="0"/>
    <x v="2"/>
    <s v="Phone# and email matches with acct"/>
    <d v="2021-06-21T12:04:05"/>
    <d v="2021-06-21T14:32:49"/>
    <s v="Madriz Perez, Rafael (Cognizant)"/>
    <s v="Item"/>
    <s v="sites/FCGSharePoint/ECC/Lists/DL online requests"/>
  </r>
  <r>
    <x v="147"/>
    <s v="transfer Alison"/>
    <s v="Madriz Perez, Rafael (Cognizant)"/>
    <x v="0"/>
    <x v="1"/>
    <s v="Other"/>
    <d v="2021-06-21T12:05:37"/>
    <d v="2021-06-21T12:20:07"/>
    <s v="Madriz Perez, Rafael (Cognizant)"/>
    <s v="Item"/>
    <s v="sites/FCGSharePoint/ECC/Lists/DL online requests"/>
  </r>
  <r>
    <x v="147"/>
    <s v="Stop Desiree"/>
    <s v="Castro Esquivel, Paola (Cognizant)"/>
    <x v="0"/>
    <x v="0"/>
    <s v="Verification not passed"/>
    <d v="2021-06-21T12:07:33"/>
    <d v="2021-06-21T12:11:00"/>
    <s v="Castro Esquivel, Paola (Cognizant)"/>
    <s v="Item"/>
    <s v="sites/FCGSharePoint/ECC/Lists/DL online requests"/>
  </r>
  <r>
    <x v="147"/>
    <s v="Cancel CDWinter"/>
    <s v="Castro Esquivel, Paola (Cognizant)"/>
    <x v="0"/>
    <x v="0"/>
    <s v="Phone# and email matches with acct"/>
    <d v="2021-06-21T12:08:03"/>
    <d v="2021-06-21T12:13:42"/>
    <s v="Castro Esquivel, Paola (Cognizant)"/>
    <s v="Item"/>
    <s v="sites/FCGSharePoint/ECC/Lists/DL online requests"/>
  </r>
  <r>
    <x v="147"/>
    <s v="Gas Eric"/>
    <s v="Vargas Aguero, Gabriel (Cognizant)"/>
    <x v="0"/>
    <x v="3"/>
    <s v="Phone# and email matches with acct"/>
    <d v="2021-06-21T14:04:44"/>
    <d v="2021-06-21T14:04:44"/>
    <s v="Vargas Aguero, Gabriel (Cognizant)"/>
    <s v="Item"/>
    <s v="sites/FCGSharePoint/ECC/Lists/DL online requests"/>
  </r>
  <r>
    <x v="147"/>
    <s v="New Brian"/>
    <s v="Madriz Perez, Rafael (Cognizant)"/>
    <x v="0"/>
    <x v="3"/>
    <s v="Other"/>
    <d v="2021-06-21T14:33:49"/>
    <d v="2021-06-21T17:49:41"/>
    <s v="Madriz Perez, Rafael (Cognizant)"/>
    <s v="Item"/>
    <s v="sites/FCGSharePoint/ECC/Lists/DL online requests"/>
  </r>
  <r>
    <x v="147"/>
    <s v="X1 Madison "/>
    <s v="Castro Esquivel, Paola (Cognizant)"/>
    <x v="0"/>
    <x v="2"/>
    <s v="Verification not passed"/>
    <d v="2021-06-21T15:27:19"/>
    <d v="2021-06-25T05:36:33"/>
    <s v="Castro Esquivel, Paola (Cognizant)"/>
    <s v="Item"/>
    <s v="sites/FCGSharePoint/ECC/Lists/DL online requests"/>
  </r>
  <r>
    <x v="147"/>
    <s v="Generator Thom"/>
    <s v="Vargas Aguero, Gabriel (Cognizant)"/>
    <x v="0"/>
    <x v="1"/>
    <s v="Other"/>
    <d v="2021-06-21T16:26:35"/>
    <d v="2021-06-21T16:26:35"/>
    <s v="Vargas Aguero, Gabriel (Cognizant)"/>
    <s v="Item"/>
    <s v="sites/FCGSharePoint/ECC/Lists/DL online requests"/>
  </r>
  <r>
    <x v="147"/>
    <s v="New Jason"/>
    <s v="Vargas Aguero, Gabriel (Cognizant)"/>
    <x v="0"/>
    <x v="3"/>
    <s v="Other"/>
    <d v="2021-06-21T16:32:07"/>
    <d v="2021-06-21T16:32:07"/>
    <s v="Vargas Aguero, Gabriel (Cognizant)"/>
    <s v="Item"/>
    <s v="sites/FCGSharePoint/ECC/Lists/DL online requests"/>
  </r>
  <r>
    <x v="147"/>
    <s v="Speaking Alex"/>
    <s v="Chacon Alfaro, Wilberth (Cognizant)"/>
    <x v="0"/>
    <x v="1"/>
    <s v="Other"/>
    <d v="2021-06-21T19:21:05"/>
    <d v="2021-06-21T19:21:05"/>
    <s v="Chacon Alfaro, Wilberth (Cognizant)"/>
    <s v="Item"/>
    <s v="sites/FCGSharePoint/ECC/Lists/DL online requests"/>
  </r>
  <r>
    <x v="147"/>
    <s v="Start Emily"/>
    <s v="Chacon Alfaro, Wilberth (Cognizant)"/>
    <x v="0"/>
    <x v="2"/>
    <s v="Phone# and email matches with acct"/>
    <d v="2021-06-21T20:24:38"/>
    <d v="2021-06-21T20:24:38"/>
    <s v="Chacon Alfaro, Wilberth (Cognizant)"/>
    <s v="Item"/>
    <s v="sites/FCGSharePoint/ECC/Lists/DL online requests"/>
  </r>
  <r>
    <x v="147"/>
    <s v="Stop Ju"/>
    <s v="Chacon Alfaro, Wilberth (Cognizant)"/>
    <x v="0"/>
    <x v="0"/>
    <s v="Phone# and email matches with acct"/>
    <d v="2021-06-21T20:55:16"/>
    <d v="2021-06-21T20:55:16"/>
    <s v="Chacon Alfaro, Wilberth (Cognizant)"/>
    <s v="Item"/>
    <s v="sites/FCGSharePoint/ECC/Lists/DL online requests"/>
  </r>
  <r>
    <x v="147"/>
    <s v="Stop Cheryl"/>
    <s v="Chacon Alfaro, Wilberth (Cognizant)"/>
    <x v="0"/>
    <x v="0"/>
    <s v="Verification not passed"/>
    <d v="2021-06-21T21:42:29"/>
    <d v="2021-07-15T20:25:37"/>
    <s v="Chacon Alfaro, Wilberth (Cognizant)"/>
    <s v="Item"/>
    <s v="sites/FCGSharePoint/ECC/Lists/DL online requests"/>
  </r>
  <r>
    <x v="147"/>
    <s v="Florida Cathy"/>
    <s v="Chacon Alfaro, Wilberth (Cognizant)"/>
    <x v="0"/>
    <x v="0"/>
    <s v="Verification not passed"/>
    <d v="2021-06-21T21:45:54"/>
    <d v="2021-07-15T20:26:35"/>
    <s v="Chacon Alfaro, Wilberth (Cognizant)"/>
    <s v="Item"/>
    <s v="sites/FCGSharePoint/ECC/Lists/DL online requests"/>
  </r>
  <r>
    <x v="147"/>
    <s v="Gas Angela"/>
    <s v="Corrales Escoto, Sofia (Cognizant)"/>
    <x v="0"/>
    <x v="2"/>
    <s v="Phone# and email matches with acct"/>
    <d v="2021-06-21T22:20:26"/>
    <d v="2021-06-22T08:51:41"/>
    <s v="Corrales Escoto, Sofia (Cognizant)"/>
    <s v="Item"/>
    <s v="sites/FCGSharePoint/ECC/Lists/DL online requests"/>
  </r>
  <r>
    <x v="147"/>
    <s v="New Lola"/>
    <s v="Corrales Escoto, Sofia (Cognizant)"/>
    <x v="0"/>
    <x v="2"/>
    <s v="Phone# and email matches with acct"/>
    <d v="2021-06-21T22:22:09"/>
    <d v="2021-06-22T14:23:42"/>
    <s v="Corrales Escoto, Sofia (Cognizant)"/>
    <s v="Item"/>
    <s v="sites/FCGSharePoint/ECC/Lists/DL online requests"/>
  </r>
  <r>
    <x v="147"/>
    <s v="Stop Mike"/>
    <s v="Corrales Escoto, Sofia (Cognizant)"/>
    <x v="0"/>
    <x v="0"/>
    <s v="Phone# and email matches with acct"/>
    <d v="2021-06-21T22:23:30"/>
    <d v="2021-06-22T08:50:52"/>
    <s v="Corrales Escoto, Sofia (Cognizant)"/>
    <s v="Item"/>
    <s v="sites/FCGSharePoint/ECC/Lists/DL online requests"/>
  </r>
  <r>
    <x v="147"/>
    <s v="Start Ayaniris"/>
    <s v="Chacon Alfaro, Wilberth (Cognizant)"/>
    <x v="0"/>
    <x v="3"/>
    <s v="Other"/>
    <d v="2021-06-21T22:28:56"/>
    <d v="2021-06-21T22:28:56"/>
    <s v="Chacon Alfaro, Wilberth (Cognizant)"/>
    <s v="Item"/>
    <s v="sites/FCGSharePoint/ECC/Lists/DL online requests"/>
  </r>
  <r>
    <x v="147"/>
    <s v="stop chase"/>
    <s v="Apuy Garcia, Mario (Cognizant)"/>
    <x v="0"/>
    <x v="0"/>
    <s v="Phone# and email matches with acct"/>
    <d v="2021-06-22T12:29:54"/>
    <d v="2021-06-22T13:56:08"/>
    <s v="Apuy Garcia, Mario (Cognizant)"/>
    <s v="Item"/>
    <s v="sites/FCGSharePoint/ECC/Lists/DL online requests"/>
  </r>
  <r>
    <x v="148"/>
    <s v="New Leyon"/>
    <s v="Castro Esquivel, Paola (Cognizant)"/>
    <x v="0"/>
    <x v="3"/>
    <s v="Other"/>
    <d v="2021-06-22T08:54:26"/>
    <d v="2021-06-22T09:03:12"/>
    <s v="Castro Esquivel, Paola (Cognizant)"/>
    <s v="Item"/>
    <s v="sites/FCGSharePoint/ECC/Lists/DL online requests"/>
  </r>
  <r>
    <x v="148"/>
    <s v="Reactivate Sebastian"/>
    <s v="Castro Esquivel, Paola (Cognizant)"/>
    <x v="0"/>
    <x v="0"/>
    <s v="Phone# and email matches with acct"/>
    <d v="2021-06-22T08:54:48"/>
    <d v="2021-06-22T15:32:53"/>
    <s v="Castro Esquivel, Paola (Cognizant)"/>
    <s v="Item"/>
    <s v="sites/FCGSharePoint/ECC/Lists/DL online requests"/>
  </r>
  <r>
    <x v="148"/>
    <s v="Adding Stephanie"/>
    <s v="Vargas Aguero, Gabriel (Cognizant)"/>
    <x v="0"/>
    <x v="1"/>
    <s v="Other"/>
    <d v="2021-06-22T08:55:51"/>
    <d v="2021-06-22T08:55:51"/>
    <s v="Vargas Aguero, Gabriel (Cognizant)"/>
    <s v="Item"/>
    <s v="sites/FCGSharePoint/ECC/Lists/DL online requests"/>
  </r>
  <r>
    <x v="148"/>
    <s v="Request Dan"/>
    <s v="Vargas Aguero, Gabriel (Cognizant)"/>
    <x v="0"/>
    <x v="2"/>
    <s v="Phone# and email matches with acct"/>
    <d v="2021-06-22T09:11:16"/>
    <d v="2021-06-22T09:11:16"/>
    <s v="Vargas Aguero, Gabriel (Cognizant)"/>
    <s v="Item"/>
    <s v="sites/FCGSharePoint/ECC/Lists/DL online requests"/>
  </r>
  <r>
    <x v="148"/>
    <s v="New Edwin"/>
    <s v="Madriz Perez, Rafael (Cognizant)"/>
    <x v="0"/>
    <x v="3"/>
    <s v="Other"/>
    <d v="2021-06-22T09:14:13"/>
    <d v="2021-06-22T09:34:56"/>
    <s v="Madriz Perez, Rafael (Cognizant)"/>
    <s v="Item"/>
    <s v="sites/FCGSharePoint/ECC/Lists/DL online requests"/>
  </r>
  <r>
    <x v="148"/>
    <s v="Stop Maria"/>
    <s v="Madriz Perez, Rafael (Cognizant)"/>
    <x v="0"/>
    <x v="0"/>
    <s v="Phone# and email matches with acct"/>
    <d v="2021-06-22T09:14:45"/>
    <d v="2021-06-23T17:27:19"/>
    <s v="Madriz Perez, Rafael (Cognizant)"/>
    <s v="Item"/>
    <s v="sites/FCGSharePoint/ECC/Lists/DL online requests"/>
  </r>
  <r>
    <x v="148"/>
    <s v="request Craig"/>
    <s v="Corrales Escoto, Sofia (Cognizant)"/>
    <x v="0"/>
    <x v="2"/>
    <s v="Phone# and email matches with acct"/>
    <d v="2021-06-22T10:21:12"/>
    <d v="2021-06-22T10:36:39"/>
    <s v="Corrales Escoto, Sofia (Cognizant)"/>
    <s v="Item"/>
    <s v="sites/FCGSharePoint/ECC/Lists/DL online requests"/>
  </r>
  <r>
    <x v="148"/>
    <s v="Transfer Nicole"/>
    <s v="Corrales Escoto, Sofia (Cognizant)"/>
    <x v="0"/>
    <x v="0"/>
    <s v="Phone# and email matches with acct"/>
    <d v="2021-06-22T10:22:44"/>
    <d v="2021-06-23T08:02:10"/>
    <s v="Corrales Escoto, Sofia (Cognizant)"/>
    <s v="Item"/>
    <s v="sites/FCGSharePoint/ECC/Lists/DL online requests"/>
  </r>
  <r>
    <x v="148"/>
    <s v="Stop Fabio"/>
    <s v="Apuy Garcia, Mario (Cognizant)"/>
    <x v="0"/>
    <x v="0"/>
    <s v="Phone# and email matches with acct"/>
    <d v="2021-06-22T12:27:26"/>
    <d v="2021-06-22T13:59:03"/>
    <s v="Apuy Garcia, Mario (Cognizant)"/>
    <s v="Item"/>
    <s v="sites/FCGSharePoint/ECC/Lists/DL online requests"/>
  </r>
  <r>
    <x v="148"/>
    <s v="Stop Laura "/>
    <s v="Forrester Melendez, Monserrat (Cognizant)"/>
    <x v="0"/>
    <x v="0"/>
    <s v="Other"/>
    <d v="2021-06-22T12:28:46"/>
    <d v="2021-06-22T12:28:46"/>
    <s v="Forrester Melendez, Monserrat (Cognizant)"/>
    <s v="Item"/>
    <s v="sites/FCGSharePoint/ECC/Lists/DL online requests"/>
  </r>
  <r>
    <x v="148"/>
    <s v="Service Shared"/>
    <s v="Madriz Perez, Rafael (Cognizant)"/>
    <x v="0"/>
    <x v="3"/>
    <s v="Other"/>
    <d v="2021-06-22T12:30:02"/>
    <d v="2021-06-22T12:49:59"/>
    <s v="Madriz Perez, Rafael (Cognizant)"/>
    <s v="Item"/>
    <s v="sites/FCGSharePoint/ECC/Lists/DL online requests"/>
  </r>
  <r>
    <x v="148"/>
    <s v=" Stop Hannah"/>
    <s v="Castro Esquivel, Paola (Cognizant)"/>
    <x v="0"/>
    <x v="0"/>
    <s v="Phone# and email matches with acct"/>
    <d v="2021-06-22T12:36:15"/>
    <d v="2021-06-22T15:32:53"/>
    <s v="Castro Esquivel, Paola (Cognizant)"/>
    <s v="Item"/>
    <s v="sites/FCGSharePoint/ECC/Lists/DL online requests"/>
  </r>
  <r>
    <x v="148"/>
    <s v="Request Gayle"/>
    <s v="Forrester Melendez, Monserrat (Cognizant)"/>
    <x v="0"/>
    <x v="0"/>
    <s v="Phone# and email matches with acct"/>
    <d v="2021-06-22T13:51:04"/>
    <d v="2021-06-22T13:51:04"/>
    <s v="Forrester Melendez, Monserrat (Cognizant)"/>
    <s v="Item"/>
    <s v="sites/FCGSharePoint/ECC/Lists/DL online requests"/>
  </r>
  <r>
    <x v="148"/>
    <s v="New Alexa"/>
    <s v="Forrester Melendez, Monserrat (Cognizant)"/>
    <x v="0"/>
    <x v="1"/>
    <s v="Other"/>
    <d v="2021-06-22T13:52:29"/>
    <d v="2021-07-07T11:52:38"/>
    <s v="Forrester Melendez, Monserrat (Cognizant)"/>
    <s v="Item"/>
    <s v="sites/FCGSharePoint/ECC/Lists/DL online requests"/>
  </r>
  <r>
    <x v="148"/>
    <s v="Maria New"/>
    <s v="Corrales Escoto, Sofia (Cognizant)"/>
    <x v="0"/>
    <x v="2"/>
    <s v="Phone# and email matches with acct"/>
    <d v="2021-06-22T14:06:04"/>
    <d v="2021-06-22T16:14:31"/>
    <s v="Corrales Escoto, Sofia (Cognizant)"/>
    <s v="Item"/>
    <s v="sites/FCGSharePoint/ECC/Lists/DL online requests"/>
  </r>
  <r>
    <x v="148"/>
    <s v="Stop Kelly"/>
    <s v="Apuy Garcia, Mario (Cognizant)"/>
    <x v="0"/>
    <x v="0"/>
    <s v="Phone# and email matches with acct"/>
    <d v="2021-06-22T15:21:23"/>
    <d v="2021-06-22T15:22:15"/>
    <s v="Apuy Garcia, Mario (Cognizant)"/>
    <s v="Item"/>
    <s v="sites/FCGSharePoint/ECC/Lists/DL online requests"/>
  </r>
  <r>
    <x v="148"/>
    <s v="17320 Teresa"/>
    <s v="Vargas Aguero, Gabriel (Cognizant)"/>
    <x v="0"/>
    <x v="0"/>
    <s v="Verification not passed"/>
    <d v="2021-06-22T15:28:43"/>
    <d v="2021-06-30T13:29:06"/>
    <s v="Vargas Aguero, Gabriel (Cognizant)"/>
    <s v="Item"/>
    <s v="sites/FCGSharePoint/ECC/Lists/DL online requests"/>
  </r>
  <r>
    <x v="148"/>
    <s v="New Krista"/>
    <s v="Apuy Garcia, Mario (Cognizant)"/>
    <x v="0"/>
    <x v="2"/>
    <s v="Phone# and email matches with acct"/>
    <d v="2021-06-23T09:11:17"/>
    <d v="2021-06-23T11:53:22"/>
    <s v="Apuy Garcia, Mario (Cognizant)"/>
    <s v="Item"/>
    <s v="sites/FCGSharePoint/ECC/Lists/DL online requests"/>
  </r>
  <r>
    <x v="148"/>
    <s v=" Request Chris "/>
    <s v="Apuy Garcia, Mario (Cognizant)"/>
    <x v="0"/>
    <x v="0"/>
    <s v="Verification not passed"/>
    <d v="2021-06-23T09:11:54"/>
    <d v="2021-06-23T09:12:59"/>
    <s v="Apuy Garcia, Mario (Cognizant)"/>
    <s v="Item"/>
    <s v="sites/FCGSharePoint/ECC/Lists/DL online requests"/>
  </r>
  <r>
    <x v="148"/>
    <s v="Stop Adam"/>
    <s v="Apuy Garcia, Mario (Cognizant)"/>
    <x v="0"/>
    <x v="0"/>
    <s v="Phone# and email matches with acct"/>
    <d v="2021-06-23T09:17:51"/>
    <d v="2021-06-23T09:20:19"/>
    <s v="Apuy Garcia, Mario (Cognizant)"/>
    <s v="Item"/>
    <s v="sites/FCGSharePoint/ECC/Lists/DL online requests"/>
  </r>
  <r>
    <x v="149"/>
    <s v="Stop Tara "/>
    <s v="Forrester Melendez, Monserrat (Cognizant)"/>
    <x v="0"/>
    <x v="0"/>
    <s v="Phone# and email matches with acct"/>
    <d v="2021-06-23T08:28:48"/>
    <d v="2021-06-23T08:55:30"/>
    <s v="Forrester Melendez, Monserrat (Cognizant)"/>
    <s v="Item"/>
    <s v="sites/FCGSharePoint/ECC/Lists/DL online requests"/>
  </r>
  <r>
    <x v="149"/>
    <s v="Stop Mercedes"/>
    <s v="Forrester Melendez, Monserrat (Cognizant)"/>
    <x v="0"/>
    <x v="0"/>
    <s v="Phone# and email matches with acct"/>
    <d v="2021-06-23T08:29:58"/>
    <d v="2021-06-23T09:32:04"/>
    <s v="Forrester Melendez, Monserrat (Cognizant)"/>
    <s v="Item"/>
    <s v="sites/FCGSharePoint/ECC/Lists/DL online requests"/>
  </r>
  <r>
    <x v="149"/>
    <s v="Please Becky"/>
    <s v="Forrester Melendez, Monserrat (Cognizant)"/>
    <x v="0"/>
    <x v="3"/>
    <s v="Other"/>
    <d v="2021-06-23T08:30:54"/>
    <d v="2021-06-23T10:34:20"/>
    <s v="Forrester Melendez, Monserrat (Cognizant)"/>
    <s v="Item"/>
    <s v="sites/FCGSharePoint/ECC/Lists/DL online requests"/>
  </r>
  <r>
    <x v="149"/>
    <s v="New Malia"/>
    <s v="Vargas Aguero, Gabriel (Cognizant)"/>
    <x v="0"/>
    <x v="3"/>
    <s v="Other"/>
    <d v="2021-06-23T08:48:44"/>
    <d v="2021-06-23T08:48:44"/>
    <s v="Vargas Aguero, Gabriel (Cognizant)"/>
    <s v="Item"/>
    <s v="sites/FCGSharePoint/ECC/Lists/DL online requests"/>
  </r>
  <r>
    <x v="149"/>
    <s v="Disconnect Michi"/>
    <s v="Vargas Aguero, Gabriel (Cognizant)"/>
    <x v="0"/>
    <x v="0"/>
    <s v="Verification not passed"/>
    <d v="2021-06-23T08:52:40"/>
    <d v="2021-06-30T13:27:57"/>
    <s v="Vargas Aguero, Gabriel (Cognizant)"/>
    <s v="Item"/>
    <s v="sites/FCGSharePoint/ECC/Lists/DL online requests"/>
  </r>
  <r>
    <x v="149"/>
    <s v="CNG Duddie"/>
    <s v="Vargas Aguero, Gabriel (Cognizant)"/>
    <x v="0"/>
    <x v="4"/>
    <s v="Other"/>
    <d v="2021-06-23T08:57:20"/>
    <d v="2021-06-23T08:57:20"/>
    <s v="Vargas Aguero, Gabriel (Cognizant)"/>
    <s v="Item"/>
    <s v="sites/FCGSharePoint/ECC/Lists/DL online requests"/>
  </r>
  <r>
    <x v="149"/>
    <s v="Stop Yanni"/>
    <s v="Castro Esquivel, Paola (Cognizant)"/>
    <x v="0"/>
    <x v="0"/>
    <s v="Phone# and email matches with acct"/>
    <d v="2021-06-23T09:00:03"/>
    <d v="2021-06-23T09:14:38"/>
    <s v="Castro Esquivel, Paola (Cognizant)"/>
    <s v="Item"/>
    <s v="sites/FCGSharePoint/ECC/Lists/DL online requests"/>
  </r>
  <r>
    <x v="149"/>
    <s v="Stop Takao"/>
    <s v="Castro Esquivel, Paola (Cognizant)"/>
    <x v="0"/>
    <x v="0"/>
    <s v="Phone# and email matches with acct"/>
    <d v="2021-06-23T09:00:19"/>
    <d v="2021-06-23T09:24:53"/>
    <s v="Castro Esquivel, Paola (Cognizant)"/>
    <s v="Item"/>
    <s v="sites/FCGSharePoint/ECC/Lists/DL online requests"/>
  </r>
  <r>
    <x v="149"/>
    <s v="Start Humberto"/>
    <s v="Castro Esquivel, Paola (Cognizant)"/>
    <x v="0"/>
    <x v="2"/>
    <s v="Phone# and email matches with acct"/>
    <d v="2021-06-23T09:00:38"/>
    <d v="2021-06-23T09:42:18"/>
    <s v="Castro Esquivel, Paola (Cognizant)"/>
    <s v="Item"/>
    <s v="sites/FCGSharePoint/ECC/Lists/DL online requests"/>
  </r>
  <r>
    <x v="149"/>
    <s v="Need Stupp"/>
    <s v="Madriz Perez, Rafael (Cognizant)"/>
    <x v="0"/>
    <x v="3"/>
    <s v="Other"/>
    <d v="2021-06-23T09:10:36"/>
    <d v="2021-06-23T11:49:48"/>
    <s v="Madriz Perez, Rafael (Cognizant)"/>
    <s v="Item"/>
    <s v="sites/FCGSharePoint/ECC/Lists/DL online requests"/>
  </r>
  <r>
    <x v="149"/>
    <s v="Start Ortiz"/>
    <s v="Madriz Perez, Rafael (Cognizant)"/>
    <x v="0"/>
    <x v="2"/>
    <s v="Phone# and email matches with acct"/>
    <d v="2021-06-23T09:11:52"/>
    <d v="2021-07-05T10:50:49"/>
    <s v="Madriz Perez, Rafael (Cognizant)"/>
    <s v="Item"/>
    <s v="sites/FCGSharePoint/ECC/Lists/DL online requests"/>
  </r>
  <r>
    <x v="149"/>
    <s v="Stop Marisol"/>
    <s v="Madriz Perez, Rafael (Cognizant)"/>
    <x v="0"/>
    <x v="1"/>
    <s v="Other"/>
    <d v="2021-06-23T09:12:28"/>
    <d v="2021-07-06T11:49:12"/>
    <s v="Madriz Perez, Rafael (Cognizant)"/>
    <s v="Item"/>
    <s v="sites/FCGSharePoint/ECC/Lists/DL online requests"/>
  </r>
  <r>
    <x v="149"/>
    <s v="Chistina Request"/>
    <s v="Corrales Escoto, Sofia (Cognizant)"/>
    <x v="0"/>
    <x v="2"/>
    <s v="Phone# and email matches with acct"/>
    <d v="2021-06-23T10:27:31"/>
    <d v="2021-06-23T10:58:06"/>
    <s v="Corrales Escoto, Sofia (Cognizant)"/>
    <s v="Item"/>
    <s v="sites/FCGSharePoint/ECC/Lists/DL online requests"/>
  </r>
  <r>
    <x v="149"/>
    <s v="Jessica Perz"/>
    <s v="Corrales Escoto, Sofia (Cognizant)"/>
    <x v="0"/>
    <x v="2"/>
    <s v="Verification not passed"/>
    <d v="2021-06-23T10:29:29"/>
    <d v="2021-07-02T09:23:00"/>
    <s v="Corrales Escoto, Sofia (Cognizant)"/>
    <s v="Item"/>
    <s v="sites/FCGSharePoint/ECC/Lists/DL online requests"/>
  </r>
  <r>
    <x v="149"/>
    <s v="Activate Andres "/>
    <s v="Corrales Escoto, Sofia (Cognizant)"/>
    <x v="0"/>
    <x v="2"/>
    <s v="Phone# and email matches with acct"/>
    <d v="2021-06-23T10:33:43"/>
    <d v="2021-06-23T11:36:48"/>
    <s v="Corrales Escoto, Sofia (Cognizant)"/>
    <s v="Item"/>
    <s v="sites/FCGSharePoint/ECC/Lists/DL online requests"/>
  </r>
  <r>
    <x v="149"/>
    <s v="20242 Robert"/>
    <s v="Apuy Garcia, Mario (Cognizant)"/>
    <x v="0"/>
    <x v="2"/>
    <s v="Other"/>
    <d v="2021-06-23T11:54:45"/>
    <d v="2021-09-24T08:36:41"/>
    <s v="Apuy Garcia, Mario (Cognizant)"/>
    <s v="Item"/>
    <s v="sites/FCGSharePoint/ECC/Lists/DL online requests"/>
  </r>
  <r>
    <x v="149"/>
    <s v="New Yenisbel"/>
    <s v="Madriz Perez, Rafael (Cognizant)"/>
    <x v="0"/>
    <x v="3"/>
    <s v="Other"/>
    <d v="2021-06-23T12:29:25"/>
    <d v="2021-06-23T14:29:08"/>
    <s v="Madriz Perez, Rafael (Cognizant)"/>
    <s v="Item"/>
    <s v="sites/FCGSharePoint/ECC/Lists/DL online requests"/>
  </r>
  <r>
    <x v="149"/>
    <s v="Instalacion Jessi"/>
    <s v="Madriz Perez, Rafael (Cognizant)"/>
    <x v="0"/>
    <x v="3"/>
    <s v="Other"/>
    <d v="2021-06-23T12:30:28"/>
    <d v="2021-07-06T11:59:53"/>
    <s v="Madriz Perez, Rafael (Cognizant)"/>
    <s v="Item"/>
    <s v="sites/FCGSharePoint/ECC/Lists/DL online requests"/>
  </r>
  <r>
    <x v="149"/>
    <s v="No Aumant"/>
    <s v="Corrales Escoto, Sofia (Cognizant)"/>
    <x v="0"/>
    <x v="0"/>
    <s v="Verification not passed"/>
    <d v="2021-06-23T12:35:45"/>
    <d v="2021-06-24T16:23:05"/>
    <s v="Corrales Escoto, Sofia (Cognizant)"/>
    <s v="Item"/>
    <s v="sites/FCGSharePoint/ECC/Lists/DL online requests"/>
  </r>
  <r>
    <x v="149"/>
    <s v="Turn Kimberly"/>
    <s v="Castro Esquivel, Paola (Cognizant)"/>
    <x v="0"/>
    <x v="2"/>
    <s v="Verification not passed"/>
    <d v="2021-06-23T12:38:34"/>
    <d v="2021-06-25T05:36:33"/>
    <s v="Castro Esquivel, Paola (Cognizant)"/>
    <s v="Item"/>
    <s v="sites/FCGSharePoint/ECC/Lists/DL online requests"/>
  </r>
  <r>
    <x v="149"/>
    <s v="Gas TB"/>
    <s v="Castro Esquivel, Paola (Cognizant)"/>
    <x v="0"/>
    <x v="2"/>
    <s v="Phone# and email matches with acct"/>
    <d v="2021-06-23T12:38:53"/>
    <d v="2021-06-23T13:02:56"/>
    <s v="Castro Esquivel, Paola (Cognizant)"/>
    <s v="Item"/>
    <s v="sites/FCGSharePoint/ECC/Lists/DL online requests"/>
  </r>
  <r>
    <x v="149"/>
    <s v="Necesito Pedro (2 emails)"/>
    <s v="Forrester Melendez, Monserrat (Cognizant)"/>
    <x v="0"/>
    <x v="0"/>
    <s v="Verification not passed"/>
    <d v="2021-06-23T12:46:27"/>
    <d v="2021-06-25T16:32:01"/>
    <s v="Forrester Melendez, Monserrat (Cognizant)"/>
    <s v="Item"/>
    <s v="sites/FCGSharePoint/ECC/Lists/DL online requests"/>
  </r>
  <r>
    <x v="149"/>
    <s v="New G"/>
    <s v="Forrester Melendez, Monserrat (Cognizant)"/>
    <x v="0"/>
    <x v="2"/>
    <s v="Other"/>
    <d v="2021-06-23T12:48:13"/>
    <d v="2021-06-23T13:18:44"/>
    <s v="Forrester Melendez, Monserrat (Cognizant)"/>
    <s v="Item"/>
    <s v="sites/FCGSharePoint/ECC/Lists/DL online requests"/>
  </r>
  <r>
    <x v="149"/>
    <s v="Start Craig"/>
    <s v="Vargas Aguero, Gabriel (Cognizant)"/>
    <x v="0"/>
    <x v="2"/>
    <s v="Phone# and email matches with acct"/>
    <d v="2021-06-23T12:49:51"/>
    <d v="2021-06-23T12:49:51"/>
    <s v="Vargas Aguero, Gabriel (Cognizant)"/>
    <s v="Item"/>
    <s v="sites/FCGSharePoint/ECC/Lists/DL online requests"/>
  </r>
  <r>
    <x v="149"/>
    <s v=" Service Chantel"/>
    <s v="Apuy Garcia, Mario (Cognizant)"/>
    <x v="0"/>
    <x v="2"/>
    <s v="Verification not passed"/>
    <d v="2021-06-23T12:51:48"/>
    <d v="2021-06-23T13:08:00"/>
    <s v="Apuy Garcia, Mario (Cognizant)"/>
    <s v="Item"/>
    <s v="sites/FCGSharePoint/ECC/Lists/DL online requests"/>
  </r>
  <r>
    <x v="149"/>
    <s v="4714 Kyle"/>
    <s v="Corrales Escoto, Sofia (Cognizant)"/>
    <x v="0"/>
    <x v="3"/>
    <s v="Phone# and email matches with acct"/>
    <d v="2021-06-23T12:55:22"/>
    <d v="2021-06-23T14:58:02"/>
    <s v="Corrales Escoto, Sofia (Cognizant)"/>
    <s v="Item"/>
    <s v="sites/FCGSharePoint/ECC/Lists/DL online requests"/>
  </r>
  <r>
    <x v="149"/>
    <s v="Start Chi"/>
    <s v="Vargas Aguero, Gabriel (Cognizant)"/>
    <x v="0"/>
    <x v="2"/>
    <s v="Phone# and email matches with acct"/>
    <d v="2021-06-23T13:08:36"/>
    <d v="2021-09-24T08:36:24"/>
    <s v="Vargas Aguero, Gabriel (Cognizant)"/>
    <s v="Item"/>
    <s v="sites/FCGSharePoint/ECC/Lists/DL online requests"/>
  </r>
  <r>
    <x v="149"/>
    <s v="Restart Joyce"/>
    <s v="Corrales Escoto, Sofia (Cognizant)"/>
    <x v="0"/>
    <x v="1"/>
    <s v="Verification not passed"/>
    <d v="2021-06-23T15:09:10"/>
    <d v="2021-06-24T16:22:03"/>
    <s v="Corrales Escoto, Sofia (Cognizant)"/>
    <s v="Item"/>
    <s v="sites/FCGSharePoint/ECC/Lists/DL online requests"/>
  </r>
  <r>
    <x v="149"/>
    <s v="Activate Matthew"/>
    <s v="Madriz Perez, Rafael (Cognizant)"/>
    <x v="0"/>
    <x v="3"/>
    <s v="Other"/>
    <d v="2021-06-23T15:11:01"/>
    <d v="2021-06-23T15:19:16"/>
    <s v="Madriz Perez, Rafael (Cognizant)"/>
    <s v="Item"/>
    <s v="sites/FCGSharePoint/ECC/Lists/DL online requests"/>
  </r>
  <r>
    <x v="149"/>
    <s v="Start Tiffiney"/>
    <s v="Castro Esquivel, Paola (Cognizant)"/>
    <x v="0"/>
    <x v="2"/>
    <s v="Phone# and email matches with acct"/>
    <d v="2021-06-23T15:23:07"/>
    <d v="2021-06-23T15:38:38"/>
    <s v="Castro Esquivel, Paola (Cognizant)"/>
    <s v="Item"/>
    <s v="sites/FCGSharePoint/ECC/Lists/DL online requests"/>
  </r>
  <r>
    <x v="149"/>
    <s v="Start Andrew"/>
    <s v="Vargas Aguero, Gabriel (Cognizant)"/>
    <x v="0"/>
    <x v="2"/>
    <s v="Phone# and email matches with acct"/>
    <d v="2021-06-23T15:40:08"/>
    <d v="2021-06-23T15:40:08"/>
    <s v="Vargas Aguero, Gabriel (Cognizant)"/>
    <s v="Item"/>
    <s v="sites/FCGSharePoint/ECC/Lists/DL online requests"/>
  </r>
  <r>
    <x v="149"/>
    <s v="Start Stephanie"/>
    <s v="Vargas Aguero, Gabriel (Cognizant)"/>
    <x v="0"/>
    <x v="2"/>
    <s v="Phone# and email matches with acct"/>
    <d v="2021-06-23T15:47:03"/>
    <d v="2021-06-23T15:47:03"/>
    <s v="Vargas Aguero, Gabriel (Cognizant)"/>
    <s v="Item"/>
    <s v="sites/FCGSharePoint/ECC/Lists/DL online requests"/>
  </r>
  <r>
    <x v="149"/>
    <s v="Stop Chris"/>
    <s v="Apuy Garcia, Mario (Cognizant)"/>
    <x v="0"/>
    <x v="0"/>
    <s v="Phone# and email matches with acct"/>
    <d v="2021-06-24T09:20:47"/>
    <d v="2021-06-24T09:20:47"/>
    <s v="Apuy Garcia, Mario (Cognizant)"/>
    <s v="Item"/>
    <s v="sites/FCGSharePoint/ECC/Lists/DL online requests"/>
  </r>
  <r>
    <x v="149"/>
    <s v="Start Lisa "/>
    <s v="Apuy Garcia, Mario (Cognizant)"/>
    <x v="0"/>
    <x v="3"/>
    <s v="Verification not passed"/>
    <d v="2021-06-24T10:56:03"/>
    <d v="2021-06-24T10:56:03"/>
    <s v="Apuy Garcia, Mario (Cognizant)"/>
    <s v="Item"/>
    <s v="sites/FCGSharePoint/ECC/Lists/DL online requests"/>
  </r>
  <r>
    <x v="150"/>
    <s v="Stop David"/>
    <s v="Forrester Melendez, Monserrat (Cognizant)"/>
    <x v="0"/>
    <x v="0"/>
    <s v="Phone# and email matches with acct"/>
    <d v="2021-06-24T08:50:34"/>
    <d v="2021-06-24T12:01:14"/>
    <s v="Forrester Melendez, Monserrat (Cognizant)"/>
    <s v="Item"/>
    <s v="sites/FCGSharePoint/ECC/Lists/DL online requests"/>
  </r>
  <r>
    <x v="150"/>
    <s v="New Megan"/>
    <s v="Madriz Perez, Rafael (Cognizant)"/>
    <x v="0"/>
    <x v="2"/>
    <s v="Phone# and email matches with acct"/>
    <d v="2021-06-24T09:15:58"/>
    <d v="2021-06-24T13:56:13"/>
    <s v="Madriz Perez, Rafael (Cognizant)"/>
    <s v="Item"/>
    <s v="sites/FCGSharePoint/ECC/Lists/DL online requests"/>
  </r>
  <r>
    <x v="150"/>
    <s v="New Chris"/>
    <s v="Madriz Perez, Rafael (Cognizant)"/>
    <x v="0"/>
    <x v="3"/>
    <s v="Other"/>
    <d v="2021-06-24T09:16:29"/>
    <d v="2021-06-24T10:11:56"/>
    <s v="Madriz Perez, Rafael (Cognizant)"/>
    <s v="Item"/>
    <s v="sites/FCGSharePoint/ECC/Lists/DL online requests"/>
  </r>
  <r>
    <x v="150"/>
    <s v="Juan Stop"/>
    <s v="Corrales Escoto, Sofia (Cognizant)"/>
    <x v="0"/>
    <x v="0"/>
    <s v="Phone# and email matches with acct"/>
    <d v="2021-06-24T10:14:34"/>
    <d v="2021-06-24T11:15:11"/>
    <s v="Corrales Escoto, Sofia (Cognizant)"/>
    <s v="Item"/>
    <s v="sites/FCGSharePoint/ECC/Lists/DL online requests"/>
  </r>
  <r>
    <x v="150"/>
    <s v="Start bill"/>
    <s v="Corrales Escoto, Sofia (Cognizant)"/>
    <x v="0"/>
    <x v="2"/>
    <s v="Phone# and email matches with acct"/>
    <d v="2021-06-24T10:18:38"/>
    <d v="2021-06-24T10:55:15"/>
    <s v="Corrales Escoto, Sofia (Cognizant)"/>
    <s v="Item"/>
    <s v="sites/FCGSharePoint/ECC/Lists/DL online requests"/>
  </r>
  <r>
    <x v="150"/>
    <s v="Stop Karyna "/>
    <s v="Forrester Melendez, Monserrat (Cognizant)"/>
    <x v="0"/>
    <x v="0"/>
    <s v="Phone# and email matches with acct"/>
    <d v="2021-06-24T13:36:46"/>
    <d v="2021-06-24T14:06:32"/>
    <s v="Forrester Melendez, Monserrat (Cognizant)"/>
    <s v="Item"/>
    <s v="sites/FCGSharePoint/ECC/Lists/DL online requests"/>
  </r>
  <r>
    <x v="150"/>
    <s v="Start Scott"/>
    <s v="Forrester Melendez, Monserrat (Cognizant)"/>
    <x v="0"/>
    <x v="2"/>
    <s v="Other"/>
    <d v="2021-06-24T13:37:41"/>
    <d v="2021-06-24T14:15:17"/>
    <s v="Forrester Melendez, Monserrat (Cognizant)"/>
    <s v="Item"/>
    <s v="sites/FCGSharePoint/ECC/Lists/DL online requests"/>
  </r>
  <r>
    <x v="150"/>
    <s v="Start Carlos"/>
    <s v="Forrester Melendez, Monserrat (Cognizant)"/>
    <x v="0"/>
    <x v="3"/>
    <s v="Other"/>
    <d v="2021-06-24T13:41:04"/>
    <d v="2021-06-24T14:22:07"/>
    <s v="Forrester Melendez, Monserrat (Cognizant)"/>
    <s v="Item"/>
    <s v="sites/FCGSharePoint/ECC/Lists/DL online requests"/>
  </r>
  <r>
    <x v="150"/>
    <s v="Stop Kerry"/>
    <s v="Madriz Perez, Rafael (Cognizant)"/>
    <x v="0"/>
    <x v="1"/>
    <s v="Other"/>
    <d v="2021-06-24T13:56:49"/>
    <d v="2021-06-24T14:52:49"/>
    <s v="Madriz Perez, Rafael (Cognizant)"/>
    <s v="Item"/>
    <s v="sites/FCGSharePoint/ECC/Lists/DL online requests"/>
  </r>
  <r>
    <x v="150"/>
    <s v="stop Medalys"/>
    <s v="Madriz Perez, Rafael (Cognizant)"/>
    <x v="0"/>
    <x v="0"/>
    <s v="Phone# and email matches with acct"/>
    <d v="2021-06-24T13:57:13"/>
    <d v="2021-07-06T11:41:48"/>
    <s v="Madriz Perez, Rafael (Cognizant)"/>
    <s v="Item"/>
    <s v="sites/FCGSharePoint/ECC/Lists/DL online requests"/>
  </r>
  <r>
    <x v="150"/>
    <s v="Start Brent "/>
    <s v="Apuy Garcia, Mario (Cognizant)"/>
    <x v="0"/>
    <x v="2"/>
    <s v="Other"/>
    <d v="2021-06-24T14:24:14"/>
    <d v="2021-06-24T14:24:14"/>
    <s v="Apuy Garcia, Mario (Cognizant)"/>
    <s v="Item"/>
    <s v="sites/FCGSharePoint/ECC/Lists/DL online requests"/>
  </r>
  <r>
    <x v="150"/>
    <s v="Stop Jess"/>
    <s v="Apuy Garcia, Mario (Cognizant)"/>
    <x v="0"/>
    <x v="0"/>
    <s v="Phone# and email matches with acct"/>
    <d v="2021-06-24T14:26:40"/>
    <d v="2021-06-24T14:26:40"/>
    <s v="Apuy Garcia, Mario (Cognizant)"/>
    <s v="Item"/>
    <s v="sites/FCGSharePoint/ECC/Lists/DL online requests"/>
  </r>
  <r>
    <x v="150"/>
    <s v="New Sarah"/>
    <s v="Apuy Garcia, Mario (Cognizant)"/>
    <x v="0"/>
    <x v="2"/>
    <s v="Phone# and email matches with acct"/>
    <d v="2021-06-24T14:40:07"/>
    <d v="2021-06-24T14:40:07"/>
    <s v="Apuy Garcia, Mario (Cognizant)"/>
    <s v="Item"/>
    <s v="sites/FCGSharePoint/ECC/Lists/DL online requests"/>
  </r>
  <r>
    <x v="150"/>
    <s v="Generator Mike"/>
    <s v="Corrales Escoto, Sofia (Cognizant)"/>
    <x v="0"/>
    <x v="1"/>
    <s v="Phone# and email matches with acct"/>
    <d v="2021-06-24T15:50:10"/>
    <d v="2021-06-24T16:21:31"/>
    <s v="Corrales Escoto, Sofia (Cognizant)"/>
    <s v="Item"/>
    <s v="sites/FCGSharePoint/ECC/Lists/DL online requests"/>
  </r>
  <r>
    <x v="150"/>
    <s v="Account  Dave"/>
    <s v="Corrales Escoto, Sofia (Cognizant)"/>
    <x v="0"/>
    <x v="2"/>
    <s v="Phone# and email matches with acct"/>
    <d v="2021-06-24T15:51:54"/>
    <d v="2021-06-28T17:00:43"/>
    <s v="Corrales Escoto, Sofia (Cognizant)"/>
    <s v="Item"/>
    <s v="sites/FCGSharePoint/ECC/Lists/DL online requests"/>
  </r>
  <r>
    <x v="150"/>
    <s v="Gas Jorge"/>
    <s v="Chacon Alfaro, Wilberth (Cognizant)"/>
    <x v="0"/>
    <x v="2"/>
    <s v="Other"/>
    <d v="2021-06-24T21:22:21"/>
    <d v="2021-06-24T21:38:31"/>
    <s v="Chacon Alfaro, Wilberth (Cognizant)"/>
    <s v="Item"/>
    <s v="sites/FCGSharePoint/ECC/Lists/DL online requests"/>
  </r>
  <r>
    <x v="150"/>
    <s v="Activate Lleana"/>
    <s v="Chacon Alfaro, Wilberth (Cognizant)"/>
    <x v="0"/>
    <x v="2"/>
    <s v="Phone# and email matches with acct"/>
    <d v="2021-06-24T21:38:18"/>
    <d v="2021-06-24T21:38:18"/>
    <s v="Chacon Alfaro, Wilberth (Cognizant)"/>
    <s v="Item"/>
    <s v="sites/FCGSharePoint/ECC/Lists/DL online requests"/>
  </r>
  <r>
    <x v="150"/>
    <s v="Start Luzmary"/>
    <s v="Chacon Alfaro, Wilberth (Cognizant)"/>
    <x v="0"/>
    <x v="3"/>
    <s v="Other"/>
    <d v="2021-06-24T21:47:45"/>
    <d v="2021-06-24T21:47:45"/>
    <s v="Chacon Alfaro, Wilberth (Cognizant)"/>
    <s v="Item"/>
    <s v="sites/FCGSharePoint/ECC/Lists/DL online requests"/>
  </r>
  <r>
    <x v="150"/>
    <s v="Stop Ric"/>
    <s v="Chacon Alfaro, Wilberth (Cognizant)"/>
    <x v="0"/>
    <x v="0"/>
    <s v="Verification not passed"/>
    <d v="2021-06-24T21:50:25"/>
    <d v="2021-06-24T21:50:25"/>
    <s v="Chacon Alfaro, Wilberth (Cognizant)"/>
    <s v="Item"/>
    <s v="sites/FCGSharePoint/ECC/Lists/DL online requests"/>
  </r>
  <r>
    <x v="151"/>
    <s v="Start Cfernandez"/>
    <s v="Castro Esquivel, Paola (Cognizant)"/>
    <x v="0"/>
    <x v="2"/>
    <s v="Phone# and email matches with acct"/>
    <d v="2021-06-25T08:27:18"/>
    <d v="2021-06-25T08:40:02"/>
    <s v="Castro Esquivel, Paola (Cognizant)"/>
    <s v="Item"/>
    <s v="sites/FCGSharePoint/ECC/Lists/DL online requests"/>
  </r>
  <r>
    <x v="151"/>
    <s v="Could Ellen"/>
    <s v="Vargas Aguero, Gabriel (Cognizant)"/>
    <x v="0"/>
    <x v="2"/>
    <s v="Phone# and email matches with acct"/>
    <d v="2021-06-25T08:35:33"/>
    <d v="2021-06-25T08:35:33"/>
    <s v="Vargas Aguero, Gabriel (Cognizant)"/>
    <s v="Item"/>
    <s v="sites/FCGSharePoint/ECC/Lists/DL online requests"/>
  </r>
  <r>
    <x v="151"/>
    <s v="6/25 Nicole"/>
    <s v="Madriz Perez, Rafael (Cognizant)"/>
    <x v="0"/>
    <x v="2"/>
    <s v="Phone# and email matches with acct"/>
    <d v="2021-06-25T09:19:48"/>
    <d v="2021-06-25T10:17:07"/>
    <s v="Madriz Perez, Rafael (Cognizant)"/>
    <s v="Item"/>
    <s v="sites/FCGSharePoint/ECC/Lists/DL online requests"/>
  </r>
  <r>
    <x v="151"/>
    <s v="Service Jon"/>
    <s v="Apuy Garcia, Mario (Cognizant)"/>
    <x v="0"/>
    <x v="0"/>
    <s v="Other"/>
    <d v="2021-06-25T12:13:03"/>
    <d v="2021-06-25T14:29:05"/>
    <s v="Apuy Garcia, Mario (Cognizant)"/>
    <s v="Item"/>
    <s v="sites/FCGSharePoint/ECC/Lists/DL online requests"/>
  </r>
  <r>
    <x v="151"/>
    <s v="New Kenneth"/>
    <s v="Robles Espinoza, Andrea (Cognizant)"/>
    <x v="0"/>
    <x v="3"/>
    <s v="Other"/>
    <d v="2021-06-25T16:42:51"/>
    <d v="2021-06-25T16:46:10"/>
    <s v="Robles Espinoza, Andrea (Cognizant)"/>
    <s v="Item"/>
    <s v="sites/FCGSharePoint/ECC/Lists/DL online requests"/>
  </r>
  <r>
    <x v="151"/>
    <s v="Stop Juan "/>
    <s v="Robles Espinoza, Andrea (Cognizant)"/>
    <x v="0"/>
    <x v="0"/>
    <s v="Phone# and email matches with acct"/>
    <d v="2021-06-25T17:00:03"/>
    <d v="2021-06-25T17:03:26"/>
    <s v="Robles Espinoza, Andrea (Cognizant)"/>
    <s v="Item"/>
    <s v="sites/FCGSharePoint/ECC/Lists/DL online requests"/>
  </r>
  <r>
    <x v="151"/>
    <s v="New Miguel"/>
    <s v="Chacon Alfaro, Wilberth (Cognizant)"/>
    <x v="0"/>
    <x v="2"/>
    <s v="Other"/>
    <d v="2021-06-25T19:36:12"/>
    <d v="2021-08-01T19:09:49"/>
    <s v="Chacon Alfaro, Wilberth (Cognizant)"/>
    <s v="Item"/>
    <s v="sites/FCGSharePoint/ECC/Lists/DL online requests"/>
  </r>
  <r>
    <x v="151"/>
    <s v="Acticate Magnan"/>
    <s v="Chacon Alfaro, Wilberth (Cognizant)"/>
    <x v="0"/>
    <x v="2"/>
    <s v="Phone# and email matches with acct"/>
    <d v="2021-06-25T19:54:53"/>
    <d v="2021-06-25T19:54:53"/>
    <s v="Chacon Alfaro, Wilberth (Cognizant)"/>
    <s v="Item"/>
    <s v="sites/FCGSharePoint/ECC/Lists/DL online requests"/>
  </r>
  <r>
    <x v="151"/>
    <s v="New Lisette"/>
    <s v="Chacon Alfaro, Wilberth (Cognizant)"/>
    <x v="0"/>
    <x v="3"/>
    <s v="Other"/>
    <d v="2021-06-25T19:57:23"/>
    <d v="2021-06-25T19:57:23"/>
    <s v="Chacon Alfaro, Wilberth (Cognizant)"/>
    <s v="Item"/>
    <s v="sites/FCGSharePoint/ECC/Lists/DL online requests"/>
  </r>
  <r>
    <x v="151"/>
    <s v="Stop Stephanie"/>
    <s v="Chacon Alfaro, Wilberth (Cognizant)"/>
    <x v="0"/>
    <x v="0"/>
    <s v="Phone# and email matches with acct"/>
    <d v="2021-06-25T20:10:16"/>
    <d v="2021-06-25T20:10:16"/>
    <s v="Chacon Alfaro, Wilberth (Cognizant)"/>
    <s v="Item"/>
    <s v="sites/FCGSharePoint/ECC/Lists/DL online requests"/>
  </r>
  <r>
    <x v="151"/>
    <s v="Stop Amy"/>
    <s v="Chacon Alfaro, Wilberth (Cognizant)"/>
    <x v="0"/>
    <x v="0"/>
    <s v="Verification not passed"/>
    <d v="2021-06-25T20:23:10"/>
    <d v="2021-08-01T19:10:54"/>
    <s v="Chacon Alfaro, Wilberth (Cognizant)"/>
    <s v="Item"/>
    <s v="sites/FCGSharePoint/ECC/Lists/DL online requests"/>
  </r>
  <r>
    <x v="151"/>
    <s v="New V"/>
    <s v="Chacon Alfaro, Wilberth (Cognizant)"/>
    <x v="0"/>
    <x v="3"/>
    <s v="Other"/>
    <d v="2021-06-25T20:24:42"/>
    <d v="2021-06-25T20:24:42"/>
    <s v="Chacon Alfaro, Wilberth (Cognizant)"/>
    <s v="Item"/>
    <s v="sites/FCGSharePoint/ECC/Lists/DL online requests"/>
  </r>
  <r>
    <x v="151"/>
    <s v="Activate Rene"/>
    <s v="Chacon Alfaro, Wilberth (Cognizant)"/>
    <x v="0"/>
    <x v="2"/>
    <s v="Other"/>
    <d v="2021-06-25T20:27:06"/>
    <d v="2021-08-01T19:21:56"/>
    <s v="Chacon Alfaro, Wilberth (Cognizant)"/>
    <s v="Item"/>
    <s v="sites/FCGSharePoint/ECC/Lists/DL online requests"/>
  </r>
  <r>
    <x v="151"/>
    <s v="New Rebecca "/>
    <s v="Chacon Alfaro, Wilberth (Cognizant)"/>
    <x v="0"/>
    <x v="2"/>
    <s v="Other"/>
    <d v="2021-06-25T20:34:12"/>
    <d v="2021-07-01T21:42:24"/>
    <s v="Chacon Alfaro, Wilberth (Cognizant)"/>
    <s v="Item"/>
    <s v="sites/FCGSharePoint/ECC/Lists/DL online requests"/>
  </r>
  <r>
    <x v="151"/>
    <s v="Start Amy"/>
    <s v="Leiton Benavides, Stefany (Cognizant)"/>
    <x v="0"/>
    <x v="2"/>
    <s v="Other"/>
    <d v="2021-06-26T03:03:52"/>
    <d v="2021-06-26T03:03:52"/>
    <s v="Leiton Benavides, Stefany (Cognizant)"/>
    <s v="Item"/>
    <s v="sites/FCGSharePoint/ECC/Lists/DL online requests"/>
  </r>
  <r>
    <x v="151"/>
    <s v="Cancellation Sheri"/>
    <s v="Leiton Benavides, Stefany (Cognizant)"/>
    <x v="0"/>
    <x v="0"/>
    <s v="Phone# and email matches with acct"/>
    <d v="2021-06-26T03:54:12"/>
    <d v="2021-07-02T01:57:48"/>
    <s v="Leiton Benavides, Stefany (Cognizant)"/>
    <s v="Item"/>
    <s v="sites/FCGSharePoint/ECC/Lists/DL online requests"/>
  </r>
  <r>
    <x v="151"/>
    <s v="New Breyten"/>
    <s v="Leiton Benavides, Stefany (Cognizant)"/>
    <x v="0"/>
    <x v="3"/>
    <s v="Other"/>
    <d v="2021-06-26T03:58:53"/>
    <d v="2021-06-26T03:58:53"/>
    <s v="Leiton Benavides, Stefany (Cognizant)"/>
    <s v="Item"/>
    <s v="sites/FCGSharePoint/ECC/Lists/DL online requests"/>
  </r>
  <r>
    <x v="151"/>
    <s v="Service Kimberly"/>
    <s v="Leiton Benavides, Stefany (Cognizant)"/>
    <x v="0"/>
    <x v="2"/>
    <s v="Other"/>
    <d v="2021-06-26T04:35:36"/>
    <d v="2021-06-26T04:35:36"/>
    <s v="Leiton Benavides, Stefany (Cognizant)"/>
    <s v="Item"/>
    <s v="sites/FCGSharePoint/ECC/Lists/DL online requests"/>
  </r>
  <r>
    <x v="151"/>
    <s v="Turn on Robert"/>
    <s v="Apuy Garcia, Mario (Cognizant)"/>
    <x v="0"/>
    <x v="2"/>
    <s v="Phone# and email matches with acct"/>
    <d v="2021-06-26T16:13:02"/>
    <d v="2021-06-26T16:13:12"/>
    <s v="Apuy Garcia, Mario (Cognizant)"/>
    <s v="Item"/>
    <s v="sites/FCGSharePoint/ECC/Lists/DL online requests"/>
  </r>
  <r>
    <x v="152"/>
    <s v="GJ Start"/>
    <s v="Apuy Garcia, Mario (Cognizant)"/>
    <x v="0"/>
    <x v="2"/>
    <s v="Phone# and email matches with acct"/>
    <d v="2021-06-26T10:41:07"/>
    <d v="2021-06-26T10:41:07"/>
    <s v="Apuy Garcia, Mario (Cognizant)"/>
    <s v="Item"/>
    <s v="sites/FCGSharePoint/ECC/Lists/DL online requests"/>
  </r>
  <r>
    <x v="152"/>
    <s v="Stop Karen"/>
    <s v="Apuy Garcia, Mario (Cognizant)"/>
    <x v="0"/>
    <x v="0"/>
    <s v="Phone# and email matches with acct"/>
    <d v="2021-06-26T10:42:02"/>
    <d v="2021-06-26T10:42:02"/>
    <s v="Apuy Garcia, Mario (Cognizant)"/>
    <s v="Item"/>
    <s v="sites/FCGSharePoint/ECC/Lists/DL online requests"/>
  </r>
  <r>
    <x v="152"/>
    <s v="Stop TTthree"/>
    <s v="Apuy Garcia, Mario (Cognizant)"/>
    <x v="0"/>
    <x v="0"/>
    <s v="Phone# and email matches with acct"/>
    <d v="2021-06-26T13:23:00"/>
    <d v="2021-06-26T13:23:00"/>
    <s v="Apuy Garcia, Mario (Cognizant)"/>
    <s v="Item"/>
    <s v="sites/FCGSharePoint/ECC/Lists/DL online requests"/>
  </r>
  <r>
    <x v="152"/>
    <s v="New Alissa"/>
    <s v="Apuy Garcia, Mario (Cognizant)"/>
    <x v="0"/>
    <x v="2"/>
    <s v="Verification not passed"/>
    <d v="2021-06-26T13:24:13"/>
    <d v="2021-09-24T08:35:56"/>
    <s v="Apuy Garcia, Mario (Cognizant)"/>
    <s v="Item"/>
    <s v="sites/FCGSharePoint/ECC/Lists/DL online requests"/>
  </r>
  <r>
    <x v="152"/>
    <s v="Account David"/>
    <s v="Apuy Garcia, Mario (Cognizant)"/>
    <x v="0"/>
    <x v="0"/>
    <s v="Phone# and email matches with acct"/>
    <d v="2021-06-26T13:25:02"/>
    <d v="2021-06-26T13:25:02"/>
    <s v="Apuy Garcia, Mario (Cognizant)"/>
    <s v="Item"/>
    <s v="sites/FCGSharePoint/ECC/Lists/DL online requests"/>
  </r>
  <r>
    <x v="152"/>
    <s v="requesting Natividad"/>
    <s v="Apuy Garcia, Mario (Cognizant)"/>
    <x v="0"/>
    <x v="0"/>
    <s v="Phone# and email matches with acct"/>
    <d v="2021-06-26T13:25:47"/>
    <d v="2021-06-26T13:25:47"/>
    <s v="Apuy Garcia, Mario (Cognizant)"/>
    <s v="Item"/>
    <s v="sites/FCGSharePoint/ECC/Lists/DL online requests"/>
  </r>
  <r>
    <x v="152"/>
    <s v="New Jim"/>
    <s v="Apuy Garcia, Mario (Cognizant)"/>
    <x v="0"/>
    <x v="2"/>
    <s v="Phone# and email matches with acct"/>
    <d v="2021-06-26T15:12:35"/>
    <d v="2021-06-26T15:12:35"/>
    <s v="Apuy Garcia, Mario (Cognizant)"/>
    <s v="Item"/>
    <s v="sites/FCGSharePoint/ECC/Lists/DL online requests"/>
  </r>
  <r>
    <x v="152"/>
    <s v="1073227 Heather"/>
    <s v="Apuy Garcia, Mario (Cognizant)"/>
    <x v="0"/>
    <x v="0"/>
    <s v="Phone# and email matches with acct"/>
    <d v="2021-06-26T15:13:03"/>
    <d v="2021-06-26T15:13:03"/>
    <s v="Apuy Garcia, Mario (Cognizant)"/>
    <s v="Item"/>
    <s v="sites/FCGSharePoint/ECC/Lists/DL online requests"/>
  </r>
  <r>
    <x v="152"/>
    <s v="Desconectar Yusmary"/>
    <s v="Chacon Alfaro, Wilberth (Cognizant)"/>
    <x v="0"/>
    <x v="1"/>
    <s v="Other"/>
    <d v="2021-06-26T22:07:43"/>
    <d v="2021-06-26T22:07:43"/>
    <s v="Chacon Alfaro, Wilberth (Cognizant)"/>
    <s v="Item"/>
    <s v="sites/FCGSharePoint/ECC/Lists/DL online requests"/>
  </r>
  <r>
    <x v="152"/>
    <s v="Stop Joan"/>
    <s v="Chacon Alfaro, Wilberth (Cognizant)"/>
    <x v="0"/>
    <x v="0"/>
    <s v="Phone# and email matches with acct"/>
    <d v="2021-06-26T22:10:39"/>
    <d v="2021-06-27T21:52:19"/>
    <s v="Chacon Alfaro, Wilberth (Cognizant)"/>
    <s v="Item"/>
    <s v="sites/FCGSharePoint/ECC/Lists/DL online requests"/>
  </r>
  <r>
    <x v="152"/>
    <s v="Quote Manny"/>
    <s v="Chacon Alfaro, Wilberth (Cognizant)"/>
    <x v="0"/>
    <x v="3"/>
    <s v="Other"/>
    <d v="2021-06-26T23:34:39"/>
    <d v="2021-07-01T21:28:15"/>
    <s v="Chacon Alfaro, Wilberth (Cognizant)"/>
    <s v="Item"/>
    <s v="sites/FCGSharePoint/ECC/Lists/DL online requests"/>
  </r>
  <r>
    <x v="153"/>
    <s v="Cancel Meylingcc"/>
    <s v="Forrester Melendez, Monserrat (Cognizant)"/>
    <x v="0"/>
    <x v="0"/>
    <s v="Phone# and email matches with acct"/>
    <d v="2021-06-27T07:51:36"/>
    <d v="2021-06-27T08:04:11"/>
    <s v="Forrester Melendez, Monserrat (Cognizant)"/>
    <s v="Item"/>
    <s v="sites/FCGSharePoint/ECC/Lists/DL online requests"/>
  </r>
  <r>
    <x v="153"/>
    <s v="Service Chiny"/>
    <s v="Forrester Melendez, Monserrat (Cognizant)"/>
    <x v="0"/>
    <x v="3"/>
    <s v="Other"/>
    <d v="2021-06-27T07:52:19"/>
    <d v="2021-07-04T08:50:55"/>
    <s v="Forrester Melendez, Monserrat (Cognizant)"/>
    <s v="Item"/>
    <s v="sites/FCGSharePoint/ECC/Lists/DL online requests"/>
  </r>
  <r>
    <x v="153"/>
    <s v="Start David "/>
    <s v="Forrester Melendez, Monserrat (Cognizant)"/>
    <x v="0"/>
    <x v="2"/>
    <s v="Other"/>
    <d v="2021-06-27T07:52:53"/>
    <d v="2021-06-27T08:26:18"/>
    <s v="Forrester Melendez, Monserrat (Cognizant)"/>
    <s v="Item"/>
    <s v="sites/FCGSharePoint/ECC/Lists/DL online requests"/>
  </r>
  <r>
    <x v="153"/>
    <s v="Request Nicksa"/>
    <s v="Forrester Melendez, Monserrat (Cognizant)"/>
    <x v="0"/>
    <x v="2"/>
    <s v="Other"/>
    <d v="2021-06-27T07:53:26"/>
    <d v="2021-06-27T08:59:30"/>
    <s v="Forrester Melendez, Monserrat (Cognizant)"/>
    <s v="Item"/>
    <s v="sites/FCGSharePoint/ECC/Lists/DL online requests"/>
  </r>
  <r>
    <x v="153"/>
    <s v="Start Ortiz"/>
    <s v="Forrester Melendez, Monserrat (Cognizant)"/>
    <x v="0"/>
    <x v="2"/>
    <s v="Other"/>
    <d v="2021-06-27T12:05:17"/>
    <d v="2021-06-27T12:46:35"/>
    <s v="Forrester Melendez, Monserrat (Cognizant)"/>
    <s v="Item"/>
    <s v="sites/FCGSharePoint/ECC/Lists/DL online requests"/>
  </r>
  <r>
    <x v="153"/>
    <s v="Stop Marcus "/>
    <s v="Forrester Melendez, Monserrat (Cognizant)"/>
    <x v="0"/>
    <x v="0"/>
    <s v="Balance or any previous transaction"/>
    <d v="2021-06-27T12:05:53"/>
    <d v="2021-06-27T14:57:02"/>
    <s v="Forrester Melendez, Monserrat (Cognizant)"/>
    <s v="Item"/>
    <s v="sites/FCGSharePoint/ECC/Lists/DL online requests"/>
  </r>
  <r>
    <x v="153"/>
    <s v="Start Laura"/>
    <s v="Forrester Melendez, Monserrat (Cognizant)"/>
    <x v="0"/>
    <x v="2"/>
    <s v="Other"/>
    <d v="2021-06-27T14:58:16"/>
    <d v="2021-06-27T14:58:16"/>
    <s v="Forrester Melendez, Monserrat (Cognizant)"/>
    <s v="Item"/>
    <s v="sites/FCGSharePoint/ECC/Lists/DL online requests"/>
  </r>
  <r>
    <x v="153"/>
    <s v="Florida Cindy "/>
    <s v="Forrester Melendez, Monserrat (Cognizant)"/>
    <x v="0"/>
    <x v="3"/>
    <s v="Other"/>
    <d v="2021-06-27T14:59:13"/>
    <d v="2021-06-27T14:59:13"/>
    <s v="Forrester Melendez, Monserrat (Cognizant)"/>
    <s v="Item"/>
    <s v="sites/FCGSharePoint/ECC/Lists/DL online requests"/>
  </r>
  <r>
    <x v="153"/>
    <s v="Re Carlos"/>
    <s v="Chacon Alfaro, Wilberth (Cognizant)"/>
    <x v="0"/>
    <x v="3"/>
    <s v="Other"/>
    <d v="2021-06-27T21:58:34"/>
    <d v="2021-06-27T21:58:34"/>
    <s v="Chacon Alfaro, Wilberth (Cognizant)"/>
    <s v="Item"/>
    <s v="sites/FCGSharePoint/ECC/Lists/DL online requests"/>
  </r>
  <r>
    <x v="153"/>
    <s v="Stop Kerry"/>
    <s v="Chacon Alfaro, Wilberth (Cognizant)"/>
    <x v="0"/>
    <x v="0"/>
    <s v="Verification not passed"/>
    <d v="2021-06-27T22:00:58"/>
    <d v="2021-08-01T19:25:19"/>
    <s v="Chacon Alfaro, Wilberth (Cognizant)"/>
    <s v="Item"/>
    <s v="sites/FCGSharePoint/ECC/Lists/DL online requests"/>
  </r>
  <r>
    <x v="153"/>
    <s v="Stop Mary"/>
    <s v="Chacon Alfaro, Wilberth (Cognizant)"/>
    <x v="0"/>
    <x v="0"/>
    <s v="Phone# and email matches with acct"/>
    <d v="2021-06-27T22:08:23"/>
    <d v="2021-07-16T18:21:40"/>
    <s v="Chacon Alfaro, Wilberth (Cognizant)"/>
    <s v="Item"/>
    <s v="sites/FCGSharePoint/ECC/Lists/DL online requests"/>
  </r>
  <r>
    <x v="153"/>
    <s v="New Brevard"/>
    <s v="Chacon Alfaro, Wilberth (Cognizant)"/>
    <x v="0"/>
    <x v="2"/>
    <s v="Phone# and email matches with acct"/>
    <d v="2021-06-27T22:18:32"/>
    <d v="2021-07-08T19:54:44"/>
    <s v="Chacon Alfaro, Wilberth (Cognizant)"/>
    <s v="Item"/>
    <s v="sites/FCGSharePoint/ECC/Lists/DL online requests"/>
  </r>
  <r>
    <x v="153"/>
    <s v="Stop Roberto"/>
    <s v="Chacon Alfaro, Wilberth (Cognizant)"/>
    <x v="0"/>
    <x v="0"/>
    <s v="Phone# and email matches with acct"/>
    <d v="2021-06-27T22:34:32"/>
    <d v="2021-06-27T22:34:32"/>
    <s v="Chacon Alfaro, Wilberth (Cognizant)"/>
    <s v="Item"/>
    <s v="sites/FCGSharePoint/ECC/Lists/DL online requests"/>
  </r>
  <r>
    <x v="154"/>
    <s v="Start Kurt "/>
    <s v="Castro Esquivel, Paola (Cognizant)"/>
    <x v="0"/>
    <x v="2"/>
    <s v="Phone# and email matches with acct"/>
    <d v="2021-06-28T09:50:23"/>
    <d v="2021-06-28T10:17:55"/>
    <s v="Castro Esquivel, Paola (Cognizant)"/>
    <s v="Item"/>
    <s v="sites/FCGSharePoint/ECC/Lists/DL online requests"/>
  </r>
  <r>
    <x v="154"/>
    <s v="Request Fabiola"/>
    <s v="Castro Esquivel, Paola (Cognizant)"/>
    <x v="0"/>
    <x v="0"/>
    <s v="Phone# and email matches with acct"/>
    <d v="2021-06-28T09:50:47"/>
    <d v="2021-06-28T10:33:35"/>
    <s v="Castro Esquivel, Paola (Cognizant)"/>
    <s v="Item"/>
    <s v="sites/FCGSharePoint/ECC/Lists/DL online requests"/>
  </r>
  <r>
    <x v="154"/>
    <s v="Stop Rhonda"/>
    <s v="Forrester Melendez, Monserrat (Cognizant)"/>
    <x v="0"/>
    <x v="0"/>
    <s v="Phone# and email matches with acct"/>
    <d v="2021-06-28T09:57:10"/>
    <d v="2021-06-28T13:45:15"/>
    <s v="Forrester Melendez, Monserrat (Cognizant)"/>
    <s v="Item"/>
    <s v="sites/FCGSharePoint/ECC/Lists/DL online requests"/>
  </r>
  <r>
    <x v="154"/>
    <s v="Stop Fransheska"/>
    <s v="Forrester Melendez, Monserrat (Cognizant)"/>
    <x v="0"/>
    <x v="0"/>
    <s v="Verification not passed"/>
    <d v="2021-06-28T09:57:58"/>
    <d v="2021-07-05T08:52:15"/>
    <s v="Forrester Melendez, Monserrat (Cognizant)"/>
    <s v="Item"/>
    <s v="sites/FCGSharePoint/ECC/Lists/DL online requests"/>
  </r>
  <r>
    <x v="154"/>
    <s v="Start Nilmary"/>
    <s v="Vargas Aguero, Gabriel (Cognizant)"/>
    <x v="0"/>
    <x v="2"/>
    <s v="Phone# and email matches with acct"/>
    <d v="2021-06-28T11:03:50"/>
    <d v="2021-06-28T11:03:50"/>
    <s v="Vargas Aguero, Gabriel (Cognizant)"/>
    <s v="Item"/>
    <s v="sites/FCGSharePoint/ECC/Lists/DL online requests"/>
  </r>
  <r>
    <x v="154"/>
    <s v="Stop Richard"/>
    <s v="Vargas Aguero, Gabriel (Cognizant)"/>
    <x v="0"/>
    <x v="0"/>
    <s v="Phone# and email matches with acct"/>
    <d v="2021-06-28T11:50:31"/>
    <d v="2021-06-28T14:33:38"/>
    <s v="Vargas Aguero, Gabriel (Cognizant)"/>
    <s v="Item"/>
    <s v="sites/FCGSharePoint/ECC/Lists/DL online requests"/>
  </r>
  <r>
    <x v="154"/>
    <s v="Restart Mike "/>
    <s v="Forrester Melendez, Monserrat (Cognizant)"/>
    <x v="0"/>
    <x v="2"/>
    <s v="Other"/>
    <d v="2021-06-28T12:18:09"/>
    <d v="2021-06-28T15:27:18"/>
    <s v="Forrester Melendez, Monserrat (Cognizant)"/>
    <s v="Item"/>
    <s v="sites/FCGSharePoint/ECC/Lists/DL online requests"/>
  </r>
  <r>
    <x v="154"/>
    <s v="Gas Ariefa"/>
    <s v="Castro Esquivel, Paola (Cognizant)"/>
    <x v="0"/>
    <x v="2"/>
    <s v="Phone# and email matches with acct"/>
    <d v="2021-06-28T12:24:26"/>
    <d v="2021-06-28T12:49:36"/>
    <s v="Castro Esquivel, Paola (Cognizant)"/>
    <s v="Item"/>
    <s v="sites/FCGSharePoint/ECC/Lists/DL online requests"/>
  </r>
  <r>
    <x v="154"/>
    <s v="tim restart"/>
    <s v="Corrales Escoto, Sofia (Cognizant)"/>
    <x v="0"/>
    <x v="2"/>
    <s v="Phone# and email matches with acct"/>
    <d v="2021-06-28T12:24:44"/>
    <d v="2021-06-28T15:14:02"/>
    <s v="Corrales Escoto, Sofia (Cognizant)"/>
    <s v="Item"/>
    <s v="sites/FCGSharePoint/ECC/Lists/DL online requests"/>
  </r>
  <r>
    <x v="154"/>
    <s v="Stop Andy "/>
    <s v="Castro Esquivel, Paola (Cognizant)"/>
    <x v="0"/>
    <x v="0"/>
    <s v="Phone# and email matches with acct"/>
    <d v="2021-06-28T12:24:52"/>
    <d v="2021-06-28T14:23:33"/>
    <s v="Castro Esquivel, Paola (Cognizant)"/>
    <s v="Item"/>
    <s v="sites/FCGSharePoint/ECC/Lists/DL online requests"/>
  </r>
  <r>
    <x v="154"/>
    <s v="new Molly"/>
    <s v="Corrales Escoto, Sofia (Cognizant)"/>
    <x v="0"/>
    <x v="2"/>
    <s v="Phone# and email matches with acct"/>
    <d v="2021-06-28T12:26:00"/>
    <d v="2021-06-28T15:24:54"/>
    <s v="Corrales Escoto, Sofia (Cognizant)"/>
    <s v="Item"/>
    <s v="sites/FCGSharePoint/ECC/Lists/DL online requests"/>
  </r>
  <r>
    <x v="154"/>
    <s v="Stop Emily"/>
    <s v="Corrales Escoto, Sofia (Cognizant)"/>
    <x v="0"/>
    <x v="0"/>
    <s v="Phone# and email matches with acct"/>
    <d v="2021-06-28T12:28:21"/>
    <d v="2021-06-28T12:40:54"/>
    <s v="Corrales Escoto, Sofia (Cognizant)"/>
    <s v="Item"/>
    <s v="sites/FCGSharePoint/ECC/Lists/DL online requests"/>
  </r>
  <r>
    <x v="154"/>
    <s v="New Andrey"/>
    <s v="Corrales Escoto, Sofia (Cognizant)"/>
    <x v="0"/>
    <x v="3"/>
    <s v="Other"/>
    <d v="2021-06-28T12:31:15"/>
    <d v="2021-06-28T14:25:21"/>
    <s v="Corrales Escoto, Sofia (Cognizant)"/>
    <s v="Item"/>
    <s v="sites/FCGSharePoint/ECC/Lists/DL online requests"/>
  </r>
  <r>
    <x v="154"/>
    <s v="Stop Laura"/>
    <s v="Vargas Aguero, Gabriel (Cognizant)"/>
    <x v="0"/>
    <x v="0"/>
    <s v="Verification not passed"/>
    <d v="2021-06-28T15:24:12"/>
    <d v="2021-07-07T11:50:29"/>
    <s v="Vargas Aguero, Gabriel (Cognizant)"/>
    <s v="Item"/>
    <s v="sites/FCGSharePoint/ECC/Lists/DL online requests"/>
  </r>
  <r>
    <x v="154"/>
    <s v="Stop Luanne"/>
    <s v="Vargas Aguero, Gabriel (Cognizant)"/>
    <x v="0"/>
    <x v="0"/>
    <s v="Phone# and email matches with acct"/>
    <d v="2021-06-28T15:25:45"/>
    <d v="2021-06-29T11:49:36"/>
    <s v="Vargas Aguero, Gabriel (Cognizant)"/>
    <s v="Item"/>
    <s v="sites/FCGSharePoint/ECC/Lists/DL online requests"/>
  </r>
  <r>
    <x v="154"/>
    <s v=" Stop Neal"/>
    <s v="Castro Esquivel, Paola (Cognizant)"/>
    <x v="0"/>
    <x v="0"/>
    <s v="Verification not passed"/>
    <d v="2021-06-28T15:30:15"/>
    <d v="2021-06-30T12:46:57"/>
    <s v="Castro Esquivel, Paola (Cognizant)"/>
    <s v="Item"/>
    <s v="sites/FCGSharePoint/ECC/Lists/DL online requests"/>
  </r>
  <r>
    <x v="154"/>
    <s v="Start Shook"/>
    <s v="Castro Esquivel, Paola (Cognizant)"/>
    <x v="0"/>
    <x v="2"/>
    <s v="Phone# and email matches with acct"/>
    <d v="2021-06-28T15:30:42"/>
    <d v="2021-06-28T15:47:35"/>
    <s v="Castro Esquivel, Paola (Cognizant)"/>
    <s v="Item"/>
    <s v="sites/FCGSharePoint/ECC/Lists/DL online requests"/>
  </r>
  <r>
    <x v="154"/>
    <s v="Activate George"/>
    <s v="Corrales Escoto, Sofia (Cognizant)"/>
    <x v="0"/>
    <x v="2"/>
    <s v="Phone# and email matches with acct"/>
    <d v="2021-06-28T15:50:10"/>
    <d v="2021-06-28T18:04:13"/>
    <s v="Corrales Escoto, Sofia (Cognizant)"/>
    <s v="Item"/>
    <s v="sites/FCGSharePoint/ECC/Lists/DL online requests"/>
  </r>
  <r>
    <x v="154"/>
    <s v="New Fgwin"/>
    <s v="Corrales Escoto, Sofia (Cognizant)"/>
    <x v="0"/>
    <x v="2"/>
    <s v="Phone# and email matches with acct"/>
    <d v="2021-06-28T15:51:25"/>
    <d v="2021-06-28T17:07:17"/>
    <s v="Corrales Escoto, Sofia (Cognizant)"/>
    <s v="Item"/>
    <s v="sites/FCGSharePoint/ECC/Lists/DL online requests"/>
  </r>
  <r>
    <x v="154"/>
    <s v="Request Mark"/>
    <s v="Chacon Alfaro, Wilberth (Cognizant)"/>
    <x v="0"/>
    <x v="0"/>
    <s v="Phone# and email matches with acct"/>
    <d v="2021-06-28T22:44:48"/>
    <d v="2021-07-01T20:47:46"/>
    <s v="Chacon Alfaro, Wilberth (Cognizant)"/>
    <s v="Item"/>
    <s v="sites/FCGSharePoint/ECC/Lists/DL online requests"/>
  </r>
  <r>
    <x v="154"/>
    <s v="Start Julie"/>
    <s v="Chacon Alfaro, Wilberth (Cognizant)"/>
    <x v="0"/>
    <x v="2"/>
    <s v="Phone# and email matches with acct"/>
    <d v="2021-06-28T23:02:18"/>
    <d v="2021-06-28T23:02:18"/>
    <s v="Chacon Alfaro, Wilberth (Cognizant)"/>
    <s v="Item"/>
    <s v="sites/FCGSharePoint/ECC/Lists/DL online requests"/>
  </r>
  <r>
    <x v="154"/>
    <s v="Activate Gus"/>
    <s v="Chacon Alfaro, Wilberth (Cognizant)"/>
    <x v="0"/>
    <x v="3"/>
    <s v="Other"/>
    <d v="2021-06-28T23:06:12"/>
    <d v="2021-06-28T23:06:12"/>
    <s v="Chacon Alfaro, Wilberth (Cognizant)"/>
    <s v="Item"/>
    <s v="sites/FCGSharePoint/ECC/Lists/DL online requests"/>
  </r>
  <r>
    <x v="154"/>
    <s v="Gas Danielle"/>
    <s v="Chacon Alfaro, Wilberth (Cognizant)"/>
    <x v="0"/>
    <x v="2"/>
    <s v="Phone# and email matches with acct"/>
    <d v="2021-06-28T23:18:02"/>
    <d v="2021-06-28T23:18:02"/>
    <s v="Chacon Alfaro, Wilberth (Cognizant)"/>
    <s v="Item"/>
    <s v="sites/FCGSharePoint/ECC/Lists/DL online requests"/>
  </r>
  <r>
    <x v="154"/>
    <s v="New Heather"/>
    <s v="Chacon Alfaro, Wilberth (Cognizant)"/>
    <x v="0"/>
    <x v="2"/>
    <s v="Phone# and email matches with acct"/>
    <d v="2021-06-28T23:31:40"/>
    <d v="2021-06-28T23:31:40"/>
    <s v="Chacon Alfaro, Wilberth (Cognizant)"/>
    <s v="Item"/>
    <s v="sites/FCGSharePoint/ECC/Lists/DL online requests"/>
  </r>
  <r>
    <x v="154"/>
    <s v="Stop Jessica"/>
    <s v="Chacon Alfaro, Wilberth (Cognizant)"/>
    <x v="0"/>
    <x v="0"/>
    <s v="Phone# and email matches with acct"/>
    <d v="2021-06-28T23:37:56"/>
    <d v="2021-06-28T23:37:56"/>
    <s v="Chacon Alfaro, Wilberth (Cognizant)"/>
    <s v="Item"/>
    <s v="sites/FCGSharePoint/ECC/Lists/DL online requests"/>
  </r>
  <r>
    <x v="155"/>
    <s v="Cancel Natalie"/>
    <s v="Forrester Melendez, Monserrat (Cognizant)"/>
    <x v="0"/>
    <x v="0"/>
    <s v="Phone# and email matches with acct"/>
    <d v="2021-06-29T11:25:34"/>
    <d v="2021-06-29T12:28:49"/>
    <s v="Forrester Melendez, Monserrat (Cognizant)"/>
    <s v="Item"/>
    <s v="sites/FCGSharePoint/ECC/Lists/DL online requests"/>
  </r>
  <r>
    <x v="155"/>
    <s v="Stop Tiffany"/>
    <s v="Forrester Melendez, Monserrat (Cognizant)"/>
    <x v="0"/>
    <x v="0"/>
    <s v="Phone# and email matches with acct"/>
    <d v="2021-06-29T11:26:06"/>
    <d v="2021-06-29T12:59:10"/>
    <s v="Forrester Melendez, Monserrat (Cognizant)"/>
    <s v="Item"/>
    <s v="sites/FCGSharePoint/ECC/Lists/DL online requests"/>
  </r>
  <r>
    <x v="155"/>
    <s v=" Turn Flavia"/>
    <s v="Castro Esquivel, Paola (Cognizant)"/>
    <x v="0"/>
    <x v="2"/>
    <s v="Phone# and email matches with acct"/>
    <d v="2021-06-29T11:45:01"/>
    <d v="2021-06-29T14:55:27"/>
    <s v="Castro Esquivel, Paola (Cognizant)"/>
    <s v="Item"/>
    <s v="sites/FCGSharePoint/ECC/Lists/DL online requests"/>
  </r>
  <r>
    <x v="155"/>
    <s v="Stop Patricia"/>
    <s v="Castro Esquivel, Paola (Cognizant)"/>
    <x v="0"/>
    <x v="0"/>
    <s v="Verification not passed"/>
    <d v="2021-06-29T11:45:30"/>
    <d v="2021-07-12T06:14:06"/>
    <s v="Castro Esquivel, Paola (Cognizant)"/>
    <s v="Item"/>
    <s v="sites/FCGSharePoint/ECC/Lists/DL online requests"/>
  </r>
  <r>
    <x v="155"/>
    <s v="Stop Kenya"/>
    <s v="Vargas Aguero, Gabriel (Cognizant)"/>
    <x v="0"/>
    <x v="0"/>
    <s v="Verification not passed"/>
    <d v="2021-06-29T12:15:23"/>
    <d v="2021-07-07T11:49:47"/>
    <s v="Vargas Aguero, Gabriel (Cognizant)"/>
    <s v="Item"/>
    <s v="sites/FCGSharePoint/ECC/Lists/DL online requests"/>
  </r>
  <r>
    <x v="155"/>
    <s v="Disconnect Angela"/>
    <s v="Apuy Garcia, Mario (Cognizant)"/>
    <x v="0"/>
    <x v="0"/>
    <s v="Phone# and email matches with acct"/>
    <d v="2021-06-29T13:32:48"/>
    <d v="2021-06-29T13:32:48"/>
    <s v="Apuy Garcia, Mario (Cognizant)"/>
    <s v="Item"/>
    <s v="sites/FCGSharePoint/ECC/Lists/DL online requests"/>
  </r>
  <r>
    <x v="155"/>
    <s v="Start William"/>
    <s v="Apuy Garcia, Mario (Cognizant)"/>
    <x v="0"/>
    <x v="2"/>
    <s v="Verification not passed"/>
    <d v="2021-06-29T13:34:06"/>
    <d v="2021-06-29T13:34:06"/>
    <s v="Apuy Garcia, Mario (Cognizant)"/>
    <s v="Item"/>
    <s v="sites/FCGSharePoint/ECC/Lists/DL online requests"/>
  </r>
  <r>
    <x v="155"/>
    <s v="Restart Margaret"/>
    <s v="Vargas Aguero, Gabriel (Cognizant)"/>
    <x v="0"/>
    <x v="2"/>
    <s v="Phone# and email matches with acct"/>
    <d v="2021-06-29T13:54:10"/>
    <d v="2021-07-13T13:17:21"/>
    <s v="Vargas Aguero, Gabriel (Cognizant)"/>
    <s v="Item"/>
    <s v="sites/FCGSharePoint/ECC/Lists/DL online requests"/>
  </r>
  <r>
    <x v="155"/>
    <s v="New Heather"/>
    <s v="Apuy Garcia, Mario (Cognizant)"/>
    <x v="0"/>
    <x v="3"/>
    <s v="Other"/>
    <d v="2021-06-29T15:20:04"/>
    <d v="2021-09-24T08:35:44"/>
    <s v="Apuy Garcia, Mario (Cognizant)"/>
    <s v="Item"/>
    <s v="sites/FCGSharePoint/ECC/Lists/DL online requests"/>
  </r>
  <r>
    <x v="155"/>
    <s v="Active Carlos"/>
    <s v="Corrales Escoto, Sofia (Cognizant)"/>
    <x v="0"/>
    <x v="2"/>
    <s v="Other"/>
    <d v="2021-06-30T10:31:30"/>
    <d v="2021-09-24T08:35:18"/>
    <s v="Corrales Escoto, Sofia (Cognizant)"/>
    <s v="Item"/>
    <s v="sites/FCGSharePoint/ECC/Lists/DL online requests"/>
  </r>
  <r>
    <x v="155"/>
    <s v="New Claudia "/>
    <s v="Corrales Escoto, Sofia (Cognizant)"/>
    <x v="0"/>
    <x v="2"/>
    <s v="Phone# and email matches with acct"/>
    <d v="2021-06-30T10:32:33"/>
    <d v="2021-07-01T11:44:30"/>
    <s v="Corrales Escoto, Sofia (Cognizant)"/>
    <s v="Item"/>
    <s v="sites/FCGSharePoint/ECC/Lists/DL online requests"/>
  </r>
  <r>
    <x v="155"/>
    <s v="Activating Friedenreich"/>
    <s v="Corrales Escoto, Sofia (Cognizant)"/>
    <x v="0"/>
    <x v="2"/>
    <s v="Phone# and email matches with acct"/>
    <d v="2021-06-30T10:33:18"/>
    <d v="2021-06-30T18:54:44"/>
    <s v="Corrales Escoto, Sofia (Cognizant)"/>
    <s v="Item"/>
    <s v="sites/FCGSharePoint/ECC/Lists/DL online requests"/>
  </r>
  <r>
    <x v="155"/>
    <s v="Stop Ron "/>
    <s v="Apuy Garcia, Mario (Cognizant)"/>
    <x v="0"/>
    <x v="0"/>
    <s v="Phone# and email matches with acct"/>
    <d v="2021-06-30T13:55:54"/>
    <d v="2021-06-30T13:55:54"/>
    <s v="Apuy Garcia, Mario (Cognizant)"/>
    <s v="Item"/>
    <s v="sites/FCGSharePoint/ECC/Lists/DL online requests"/>
  </r>
  <r>
    <x v="155"/>
    <s v="8004 Jamey"/>
    <s v="Apuy Garcia, Mario (Cognizant)"/>
    <x v="0"/>
    <x v="3"/>
    <s v="Other"/>
    <d v="2021-06-30T13:56:41"/>
    <d v="2021-09-24T08:35:02"/>
    <s v="Apuy Garcia, Mario (Cognizant)"/>
    <s v="Item"/>
    <s v="sites/FCGSharePoint/ECC/Lists/DL online requests"/>
  </r>
  <r>
    <x v="155"/>
    <s v="Stop Michael"/>
    <s v="Apuy Garcia, Mario (Cognizant)"/>
    <x v="0"/>
    <x v="0"/>
    <s v="Phone# and email matches with acct"/>
    <d v="2021-06-30T14:01:18"/>
    <d v="2021-06-30T14:01:18"/>
    <s v="Apuy Garcia, Mario (Cognizant)"/>
    <s v="Item"/>
    <s v="sites/FCGSharePoint/ECC/Lists/DL online requests"/>
  </r>
  <r>
    <x v="156"/>
    <s v="New Casidy"/>
    <s v="Forrester Melendez, Monserrat (Cognizant)"/>
    <x v="0"/>
    <x v="2"/>
    <s v="Other"/>
    <d v="2021-06-30T12:39:47"/>
    <d v="2021-07-01T10:42:42"/>
    <s v="Forrester Melendez, Monserrat (Cognizant)"/>
    <s v="Item"/>
    <s v="sites/FCGSharePoint/ECC/Lists/DL online requests"/>
  </r>
  <r>
    <x v="156"/>
    <s v="Start Kelli"/>
    <s v="Forrester Melendez, Monserrat (Cognizant)"/>
    <x v="0"/>
    <x v="2"/>
    <s v="Other"/>
    <d v="2021-06-30T12:40:19"/>
    <d v="2021-07-04T11:38:40"/>
    <s v="Forrester Melendez, Monserrat (Cognizant)"/>
    <s v="Item"/>
    <s v="sites/FCGSharePoint/ECC/Lists/DL online requests"/>
  </r>
  <r>
    <x v="156"/>
    <s v="Instalacion Jessi"/>
    <s v="Forrester Melendez, Monserrat (Cognizant)"/>
    <x v="0"/>
    <x v="1"/>
    <s v="Verification not passed"/>
    <d v="2021-06-30T12:40:58"/>
    <d v="2021-07-04T08:01:55"/>
    <s v="Forrester Melendez, Monserrat (Cognizant)"/>
    <s v="Item"/>
    <s v="sites/FCGSharePoint/ECC/Lists/DL online requests"/>
  </r>
  <r>
    <x v="156"/>
    <s v="Joseph Steeler"/>
    <s v="Forrester Melendez, Monserrat (Cognizant)"/>
    <x v="0"/>
    <x v="0"/>
    <s v="Phone# and email matches with acct"/>
    <d v="2021-06-30T12:41:36"/>
    <d v="2021-07-01T16:51:04"/>
    <s v="Forrester Melendez, Monserrat (Cognizant)"/>
    <s v="Item"/>
    <s v="sites/FCGSharePoint/ECC/Lists/DL online requests"/>
  </r>
  <r>
    <x v="156"/>
    <s v="Cancel Jenn "/>
    <s v="Forrester Melendez, Monserrat (Cognizant)"/>
    <x v="0"/>
    <x v="0"/>
    <s v="Phone# and email matches with acct"/>
    <d v="2021-06-30T12:42:05"/>
    <d v="2021-07-01T16:51:39"/>
    <s v="Forrester Melendez, Monserrat (Cognizant)"/>
    <s v="Item"/>
    <s v="sites/FCGSharePoint/ECC/Lists/DL online requests"/>
  </r>
  <r>
    <x v="156"/>
    <s v="Activation Jamey"/>
    <s v="Castro Esquivel, Paola (Cognizant)"/>
    <x v="0"/>
    <x v="2"/>
    <s v="Phone# and email matches with acct"/>
    <d v="2021-06-30T12:43:36"/>
    <d v="2021-06-30T13:42:37"/>
    <s v="Castro Esquivel, Paola (Cognizant)"/>
    <s v="Item"/>
    <s v="sites/FCGSharePoint/ECC/Lists/DL online requests"/>
  </r>
  <r>
    <x v="156"/>
    <s v="Start Peyton"/>
    <s v="Castro Esquivel, Paola (Cognizant)"/>
    <x v="0"/>
    <x v="2"/>
    <s v="Phone# and email matches with acct"/>
    <d v="2021-06-30T12:43:54"/>
    <d v="2021-06-30T13:45:46"/>
    <s v="Castro Esquivel, Paola (Cognizant)"/>
    <s v="Item"/>
    <s v="sites/FCGSharePoint/ECC/Lists/DL online requests"/>
  </r>
  <r>
    <x v="156"/>
    <s v="Speaking Alex"/>
    <s v="Castro Esquivel, Paola (Cognizant)"/>
    <x v="0"/>
    <x v="1"/>
    <s v="Other"/>
    <d v="2021-06-30T12:44:10"/>
    <d v="2021-06-30T14:00:11"/>
    <s v="Castro Esquivel, Paola (Cognizant)"/>
    <s v="Item"/>
    <s v="sites/FCGSharePoint/ECC/Lists/DL online requests"/>
  </r>
  <r>
    <x v="156"/>
    <s v="Cancel Melisa"/>
    <s v="Castro Esquivel, Paola (Cognizant)"/>
    <x v="0"/>
    <x v="0"/>
    <s v="Phone# and email matches with acct"/>
    <d v="2021-06-30T12:44:24"/>
    <d v="2021-06-30T14:42:05"/>
    <s v="Castro Esquivel, Paola (Cognizant)"/>
    <s v="Item"/>
    <s v="sites/FCGSharePoint/ECC/Lists/DL online requests"/>
  </r>
  <r>
    <x v="156"/>
    <s v="Transfer Alex"/>
    <s v="Castro Esquivel, Paola (Cognizant)"/>
    <x v="0"/>
    <x v="3"/>
    <s v="Other"/>
    <d v="2021-06-30T12:44:40"/>
    <d v="2021-07-07T12:30:01"/>
    <s v="Castro Esquivel, Paola (Cognizant)"/>
    <s v="Item"/>
    <s v="sites/FCGSharePoint/ECC/Lists/DL online requests"/>
  </r>
  <r>
    <x v="156"/>
    <s v="Cancel Susan"/>
    <s v="Vargas Aguero, Gabriel (Cognizant)"/>
    <x v="0"/>
    <x v="0"/>
    <s v="Phone# and email matches with acct"/>
    <d v="2021-06-30T13:26:05"/>
    <d v="2021-06-30T13:26:05"/>
    <s v="Vargas Aguero, Gabriel (Cognizant)"/>
    <s v="Item"/>
    <s v="sites/FCGSharePoint/ECC/Lists/DL online requests"/>
  </r>
  <r>
    <x v="156"/>
    <s v="Request Terri"/>
    <s v="Corrales Escoto, Sofia (Cognizant)"/>
    <x v="0"/>
    <x v="2"/>
    <s v="Phone# and email matches with acct"/>
    <d v="2021-06-30T13:27:48"/>
    <d v="2021-06-30T16:59:03"/>
    <s v="Corrales Escoto, Sofia (Cognizant)"/>
    <s v="Item"/>
    <s v="sites/FCGSharePoint/ECC/Lists/DL online requests"/>
  </r>
  <r>
    <x v="156"/>
    <s v="turn tito"/>
    <s v="Corrales Escoto, Sofia (Cognizant)"/>
    <x v="0"/>
    <x v="0"/>
    <s v="Balance or any previous transaction"/>
    <d v="2021-06-30T13:29:09"/>
    <d v="2021-07-02T08:18:25"/>
    <s v="Corrales Escoto, Sofia (Cognizant)"/>
    <s v="Item"/>
    <s v="sites/FCGSharePoint/ECC/Lists/DL online requests"/>
  </r>
  <r>
    <x v="156"/>
    <s v="Gas elizabeth "/>
    <s v="Corrales Escoto, Sofia (Cognizant)"/>
    <x v="0"/>
    <x v="1"/>
    <s v="Verification not passed"/>
    <d v="2021-06-30T13:30:24"/>
    <d v="2021-07-02T10:42:45"/>
    <s v="Corrales Escoto, Sofia (Cognizant)"/>
    <s v="Item"/>
    <s v="sites/FCGSharePoint/ECC/Lists/DL online requests"/>
  </r>
  <r>
    <x v="156"/>
    <s v="Krystal Gas"/>
    <s v="Corrales Escoto, Sofia (Cognizant)"/>
    <x v="0"/>
    <x v="2"/>
    <s v="Verification not passed"/>
    <d v="2021-06-30T13:33:14"/>
    <d v="2021-06-30T17:08:48"/>
    <s v="Corrales Escoto, Sofia (Cognizant)"/>
    <s v="Item"/>
    <s v="sites/FCGSharePoint/ECC/Lists/DL online requests"/>
  </r>
  <r>
    <x v="156"/>
    <s v="New Ashbre"/>
    <s v="Corrales Escoto, Sofia (Cognizant)"/>
    <x v="0"/>
    <x v="2"/>
    <s v="Phone# and email matches with acct"/>
    <d v="2021-06-30T13:40:16"/>
    <d v="2021-06-30T17:09:20"/>
    <s v="Corrales Escoto, Sofia (Cognizant)"/>
    <s v="Item"/>
    <s v="sites/FCGSharePoint/ECC/Lists/DL online requests"/>
  </r>
  <r>
    <x v="156"/>
    <s v="Start Sebastian"/>
    <s v="Vargas Aguero, Gabriel (Cognizant)"/>
    <x v="0"/>
    <x v="3"/>
    <s v="Other"/>
    <d v="2021-06-30T13:41:48"/>
    <d v="2021-06-30T13:41:48"/>
    <s v="Vargas Aguero, Gabriel (Cognizant)"/>
    <s v="Item"/>
    <s v="sites/FCGSharePoint/ECC/Lists/DL online requests"/>
  </r>
  <r>
    <x v="156"/>
    <s v=" Florida Michelle "/>
    <s v="Apuy Garcia, Mario (Cognizant)"/>
    <x v="0"/>
    <x v="0"/>
    <s v="Phone# and email matches with acct"/>
    <d v="2021-06-30T13:58:52"/>
    <d v="2021-06-30T13:58:52"/>
    <s v="Apuy Garcia, Mario (Cognizant)"/>
    <s v="Item"/>
    <s v="sites/FCGSharePoint/ECC/Lists/DL online requests"/>
  </r>
  <r>
    <x v="156"/>
    <s v="Start Cecilia"/>
    <s v="Apuy Garcia, Mario (Cognizant)"/>
    <x v="0"/>
    <x v="2"/>
    <s v="Phone# and email matches with acct"/>
    <d v="2021-06-30T14:02:10"/>
    <d v="2021-06-30T14:02:10"/>
    <s v="Apuy Garcia, Mario (Cognizant)"/>
    <s v="Item"/>
    <s v="sites/FCGSharePoint/ECC/Lists/DL online requests"/>
  </r>
  <r>
    <x v="156"/>
    <s v="Start Jad"/>
    <s v="Vargas Aguero, Gabriel (Cognizant)"/>
    <x v="0"/>
    <x v="2"/>
    <s v="Phone# and email matches with acct"/>
    <d v="2021-06-30T14:35:15"/>
    <d v="2021-06-30T14:35:15"/>
    <s v="Vargas Aguero, Gabriel (Cognizant)"/>
    <s v="Item"/>
    <s v="sites/FCGSharePoint/ECC/Lists/DL online requests"/>
  </r>
  <r>
    <x v="156"/>
    <s v="Stop Andrew"/>
    <s v="Vargas Aguero, Gabriel (Cognizant)"/>
    <x v="0"/>
    <x v="0"/>
    <s v="Phone# and email matches with acct"/>
    <d v="2021-06-30T14:51:43"/>
    <d v="2021-06-30T14:51:43"/>
    <s v="Vargas Aguero, Gabriel (Cognizant)"/>
    <s v="Item"/>
    <s v="sites/FCGSharePoint/ECC/Lists/DL online requests"/>
  </r>
  <r>
    <x v="156"/>
    <s v="Invitation Expert"/>
    <s v="Vargas Aguero, Gabriel (Cognizant)"/>
    <x v="0"/>
    <x v="1"/>
    <s v="Other"/>
    <d v="2021-06-30T14:53:16"/>
    <d v="2021-06-30T14:53:16"/>
    <s v="Vargas Aguero, Gabriel (Cognizant)"/>
    <s v="Item"/>
    <s v="sites/FCGSharePoint/ECC/Lists/DL online requests"/>
  </r>
  <r>
    <x v="156"/>
    <s v="Service KD"/>
    <s v="Vargas Aguero, Gabriel (Cognizant)"/>
    <x v="0"/>
    <x v="2"/>
    <s v="Phone# and email matches with acct"/>
    <d v="2021-06-30T15:32:58"/>
    <d v="2021-06-30T15:32:58"/>
    <s v="Vargas Aguero, Gabriel (Cognizant)"/>
    <s v="Item"/>
    <s v="sites/FCGSharePoint/ECC/Lists/DL online requests"/>
  </r>
  <r>
    <x v="156"/>
    <s v="Active Carlos "/>
    <s v="Corrales Escoto, Sofia (Cognizant)"/>
    <x v="0"/>
    <x v="2"/>
    <s v="Phone# and email matches with acct"/>
    <d v="2021-06-30T18:11:36"/>
    <d v="2021-06-30T18:12:12"/>
    <s v="Corrales Escoto, Sofia (Cognizant)"/>
    <s v="Item"/>
    <s v="sites/FCGSharePoint/ECC/Lists/DL online requests"/>
  </r>
  <r>
    <x v="156"/>
    <s v="Start Jennifer"/>
    <s v="Torres Morales, Albino (Cognizant)"/>
    <x v="0"/>
    <x v="2"/>
    <s v="Phone# and email matches with acct"/>
    <d v="2021-07-01T03:29:33"/>
    <d v="2021-07-01T03:29:33"/>
    <s v="Torres Morales, Albino (Cognizant)"/>
    <s v="Item"/>
    <s v="sites/FCGSharePoint/ECC/Lists/DL online requests"/>
  </r>
  <r>
    <x v="156"/>
    <s v="Stop Amy"/>
    <s v="Torres Morales, Albino (Cognizant)"/>
    <x v="0"/>
    <x v="0"/>
    <s v="Phone# and email matches with acct"/>
    <d v="2021-07-01T03:48:46"/>
    <d v="2021-07-02T01:56:33"/>
    <s v="Torres Morales, Albino (Cognizant)"/>
    <s v="Item"/>
    <s v="sites/FCGSharePoint/ECC/Lists/DL online requests"/>
  </r>
  <r>
    <x v="156"/>
    <s v="Activate Catarina"/>
    <s v="Torres Morales, Albino (Cognizant)"/>
    <x v="0"/>
    <x v="2"/>
    <s v="Phone# and email matches with acct"/>
    <d v="2021-07-01T04:05:57"/>
    <d v="2021-07-01T04:05:57"/>
    <s v="Torres Morales, Albino (Cognizant)"/>
    <s v="Item"/>
    <s v="sites/FCGSharePoint/ECC/Lists/DL online requests"/>
  </r>
  <r>
    <x v="156"/>
    <s v="Request Kaicee"/>
    <s v="Torres Morales, Albino (Cognizant)"/>
    <x v="0"/>
    <x v="2"/>
    <s v="Phone# and email matches with acct"/>
    <d v="2021-07-01T04:33:33"/>
    <d v="2021-07-03T08:13:09"/>
    <s v="Torres Morales, Albino (Cognizant)"/>
    <s v="Item"/>
    <s v="sites/FCGSharePoint/ECC/Lists/DL online requests"/>
  </r>
  <r>
    <x v="156"/>
    <s v="Start Jamie"/>
    <s v="Torres Morales, Albino (Cognizant)"/>
    <x v="0"/>
    <x v="2"/>
    <s v="Phone# and email matches with acct"/>
    <d v="2021-07-01T04:47:47"/>
    <d v="2021-07-02T02:13:01"/>
    <s v="Torres Morales, Albino (Cognizant)"/>
    <s v="Item"/>
    <s v="sites/FCGSharePoint/ECC/Lists/DL online requests"/>
  </r>
  <r>
    <x v="156"/>
    <s v="Transfer Rob"/>
    <s v="Torres Morales, Albino (Cognizant)"/>
    <x v="0"/>
    <x v="0"/>
    <s v="Verification not passed"/>
    <d v="2021-07-01T05:03:53"/>
    <d v="2021-08-06T04:35:23"/>
    <s v="Torres Morales, Albino (Cognizant)"/>
    <s v="Item"/>
    <s v="sites/FCGSharePoint/ECC/Lists/DL online requests"/>
  </r>
  <r>
    <x v="156"/>
    <s v="New Rose"/>
    <s v="Torres Morales, Albino (Cognizant)"/>
    <x v="0"/>
    <x v="2"/>
    <s v="Other"/>
    <d v="2021-07-01T05:26:05"/>
    <d v="2021-07-03T05:21:11"/>
    <s v="Torres Morales, Albino (Cognizant)"/>
    <s v="Item"/>
    <s v="sites/FCGSharePoint/ECC/Lists/DL online requests"/>
  </r>
  <r>
    <x v="156"/>
    <s v="Transfer Jennifer"/>
    <s v="Apuy Garcia, Mario (Cognizant)"/>
    <x v="0"/>
    <x v="2"/>
    <s v="Phone# and email matches with acct"/>
    <d v="2021-07-01T14:52:12"/>
    <d v="2021-09-24T08:34:45"/>
    <s v="Apuy Garcia, Mario (Cognizant)"/>
    <s v="Item"/>
    <s v="sites/FCGSharePoint/ECC/Lists/DL online requests"/>
  </r>
  <r>
    <x v="156"/>
    <s v="Turn Raquel"/>
    <s v="Apuy Garcia, Mario (Cognizant)"/>
    <x v="0"/>
    <x v="0"/>
    <s v="Phone# and email matches with acct"/>
    <d v="2021-07-01T14:53:59"/>
    <d v="2021-07-01T14:53:59"/>
    <s v="Apuy Garcia, Mario (Cognizant)"/>
    <s v="Item"/>
    <s v="sites/FCGSharePoint/ECC/Lists/DL online requests"/>
  </r>
  <r>
    <x v="156"/>
    <s v="Start Waldo"/>
    <s v="Apuy Garcia, Mario (Cognizant)"/>
    <x v="0"/>
    <x v="2"/>
    <s v="Verification not passed"/>
    <d v="2021-07-01T14:54:55"/>
    <d v="2021-09-24T08:34:31"/>
    <s v="Apuy Garcia, Mario (Cognizant)"/>
    <s v="Item"/>
    <s v="sites/FCGSharePoint/ECC/Lists/DL online requests"/>
  </r>
  <r>
    <x v="157"/>
    <s v="Stop Barry"/>
    <s v="Torres Morales, Albino (Cognizant)"/>
    <x v="0"/>
    <x v="0"/>
    <s v="Phone# and email matches with acct"/>
    <d v="2021-07-01T04:16:37"/>
    <d v="2021-07-02T02:06:48"/>
    <s v="Torres Morales, Albino (Cognizant)"/>
    <s v="Item"/>
    <s v="sites/FCGSharePoint/ECC/Lists/DL online requests"/>
  </r>
  <r>
    <x v="157"/>
    <s v="Laura Mitchell"/>
    <s v="Forrester Melendez, Monserrat (Cognizant)"/>
    <x v="0"/>
    <x v="2"/>
    <s v="Other"/>
    <d v="2021-07-01T10:59:18"/>
    <d v="2021-07-01T11:37:29"/>
    <s v="Forrester Melendez, Monserrat (Cognizant)"/>
    <s v="Item"/>
    <s v="sites/FCGSharePoint/ECC/Lists/DL online requests"/>
  </r>
  <r>
    <x v="157"/>
    <s v="Gas Melanie"/>
    <s v="Forrester Melendez, Monserrat (Cognizant)"/>
    <x v="0"/>
    <x v="2"/>
    <s v="Other"/>
    <d v="2021-07-01T10:59:48"/>
    <d v="2021-07-01T15:05:20"/>
    <s v="Forrester Melendez, Monserrat (Cognizant)"/>
    <s v="Item"/>
    <s v="sites/FCGSharePoint/ECC/Lists/DL online requests"/>
  </r>
  <r>
    <x v="157"/>
    <s v="Stop Katrina "/>
    <s v="Forrester Melendez, Monserrat (Cognizant)"/>
    <x v="0"/>
    <x v="0"/>
    <s v="Phone# and email matches with acct"/>
    <d v="2021-07-01T11:00:11"/>
    <d v="2021-07-01T14:00:27"/>
    <s v="Forrester Melendez, Monserrat (Cognizant)"/>
    <s v="Item"/>
    <s v="sites/FCGSharePoint/ECC/Lists/DL online requests"/>
  </r>
  <r>
    <x v="157"/>
    <s v="Desconexion Yadisney "/>
    <s v="Forrester Melendez, Monserrat (Cognizant)"/>
    <x v="0"/>
    <x v="0"/>
    <s v="Phone# and email matches with acct"/>
    <d v="2021-07-01T11:03:10"/>
    <d v="2021-07-01T13:42:57"/>
    <s v="Forrester Melendez, Monserrat (Cognizant)"/>
    <s v="Item"/>
    <s v="sites/FCGSharePoint/ECC/Lists/DL online requests"/>
  </r>
  <r>
    <x v="157"/>
    <s v="Stop Brian "/>
    <s v="Corrales Escoto, Sofia (Cognizant)"/>
    <x v="0"/>
    <x v="0"/>
    <s v="Phone# and email matches with acct"/>
    <d v="2021-07-01T12:05:35"/>
    <d v="2021-07-01T18:56:47"/>
    <s v="Corrales Escoto, Sofia (Cognizant)"/>
    <s v="Item"/>
    <s v="sites/FCGSharePoint/ECC/Lists/DL online requests"/>
  </r>
  <r>
    <x v="157"/>
    <s v="New Adriana"/>
    <s v="Corrales Escoto, Sofia (Cognizant)"/>
    <x v="0"/>
    <x v="2"/>
    <s v="Phone# and email matches with acct"/>
    <d v="2021-07-01T12:06:51"/>
    <d v="2021-07-02T07:30:49"/>
    <s v="Corrales Escoto, Sofia (Cognizant)"/>
    <s v="Item"/>
    <s v="sites/FCGSharePoint/ECC/Lists/DL online requests"/>
  </r>
  <r>
    <x v="157"/>
    <s v="Discontinue Accounting "/>
    <s v="Corrales Escoto, Sofia (Cognizant)"/>
    <x v="0"/>
    <x v="0"/>
    <s v="Balance or any previous transaction"/>
    <d v="2021-07-01T12:08:02"/>
    <d v="2021-07-02T10:33:50"/>
    <s v="Corrales Escoto, Sofia (Cognizant)"/>
    <s v="Item"/>
    <s v="sites/FCGSharePoint/ECC/Lists/DL online requests"/>
  </r>
  <r>
    <x v="157"/>
    <s v="Start Kelly"/>
    <s v="Corrales Escoto, Sofia (Cognizant)"/>
    <x v="0"/>
    <x v="2"/>
    <s v="Phone# and email matches with acct"/>
    <d v="2021-07-01T12:09:35"/>
    <d v="2021-07-02T08:27:56"/>
    <s v="Corrales Escoto, Sofia (Cognizant)"/>
    <s v="Item"/>
    <s v="sites/FCGSharePoint/ECC/Lists/DL online requests"/>
  </r>
  <r>
    <x v="157"/>
    <s v="Stop Dawn"/>
    <s v="Apuy Garcia, Mario (Cognizant)"/>
    <x v="0"/>
    <x v="0"/>
    <s v="Phone# and email matches with acct"/>
    <d v="2021-07-01T14:55:36"/>
    <d v="2021-07-01T14:55:36"/>
    <s v="Apuy Garcia, Mario (Cognizant)"/>
    <s v="Item"/>
    <s v="sites/FCGSharePoint/ECC/Lists/DL online requests"/>
  </r>
  <r>
    <x v="157"/>
    <s v="Start Juliana"/>
    <s v="Chacon Alfaro, Wilberth (Cognizant)"/>
    <x v="0"/>
    <x v="2"/>
    <s v="Phone# and email matches with acct"/>
    <d v="2021-07-01T22:09:31"/>
    <d v="2021-07-01T22:09:31"/>
    <s v="Chacon Alfaro, Wilberth (Cognizant)"/>
    <s v="Item"/>
    <s v="sites/FCGSharePoint/ECC/Lists/DL online requests"/>
  </r>
  <r>
    <x v="157"/>
    <s v="Service John"/>
    <s v="Chacon Alfaro, Wilberth (Cognizant)"/>
    <x v="0"/>
    <x v="2"/>
    <s v="Phone# and email matches with acct"/>
    <d v="2021-07-01T22:21:44"/>
    <d v="2021-07-01T22:21:44"/>
    <s v="Chacon Alfaro, Wilberth (Cognizant)"/>
    <s v="Item"/>
    <s v="sites/FCGSharePoint/ECC/Lists/DL online requests"/>
  </r>
  <r>
    <x v="157"/>
    <s v="New Brent"/>
    <s v="Chacon Alfaro, Wilberth (Cognizant)"/>
    <x v="0"/>
    <x v="3"/>
    <s v="Other"/>
    <d v="2021-07-01T22:33:07"/>
    <d v="2021-07-01T22:33:07"/>
    <s v="Chacon Alfaro, Wilberth (Cognizant)"/>
    <s v="Item"/>
    <s v="sites/FCGSharePoint/ECC/Lists/DL online requests"/>
  </r>
  <r>
    <x v="157"/>
    <s v="Termination Kevin"/>
    <s v="Chacon Alfaro, Wilberth (Cognizant)"/>
    <x v="0"/>
    <x v="0"/>
    <s v="Verification not passed"/>
    <d v="2021-07-01T22:48:24"/>
    <d v="2021-08-01T19:26:54"/>
    <s v="Chacon Alfaro, Wilberth (Cognizant)"/>
    <s v="Item"/>
    <s v="sites/FCGSharePoint/ECC/Lists/DL online requests"/>
  </r>
  <r>
    <x v="157"/>
    <s v="Stop Mike"/>
    <s v="Chacon Alfaro, Wilberth (Cognizant)"/>
    <x v="0"/>
    <x v="0"/>
    <s v="Phone# and email matches with acct"/>
    <d v="2021-07-01T22:58:53"/>
    <d v="2021-07-01T22:58:53"/>
    <s v="Chacon Alfaro, Wilberth (Cognizant)"/>
    <s v="Item"/>
    <s v="sites/FCGSharePoint/ECC/Lists/DL online requests"/>
  </r>
  <r>
    <x v="157"/>
    <s v="Start Daniel"/>
    <s v="Chacon Alfaro, Wilberth (Cognizant)"/>
    <x v="0"/>
    <x v="2"/>
    <s v="Phone# and email matches with acct"/>
    <d v="2021-07-01T23:10:27"/>
    <d v="2021-07-01T23:10:27"/>
    <s v="Chacon Alfaro, Wilberth (Cognizant)"/>
    <s v="Item"/>
    <s v="sites/FCGSharePoint/ECC/Lists/DL online requests"/>
  </r>
  <r>
    <x v="157"/>
    <s v="Angela End"/>
    <s v="Leiton Benavides, Stefany (Cognizant)"/>
    <x v="0"/>
    <x v="0"/>
    <s v="Verification not passed"/>
    <d v="2021-07-02T01:59:23"/>
    <d v="2021-07-02T02:23:11"/>
    <s v="Leiton Benavides, Stefany (Cognizant)"/>
    <s v="Item"/>
    <s v="sites/FCGSharePoint/ECC/Lists/DL online requests"/>
  </r>
  <r>
    <x v="157"/>
    <s v="Gordon July"/>
    <s v="Leiton Benavides, Stefany (Cognizant)"/>
    <x v="0"/>
    <x v="0"/>
    <s v="Phone# and email matches with acct"/>
    <d v="2021-07-02T02:01:02"/>
    <d v="2021-07-02T02:01:02"/>
    <s v="Leiton Benavides, Stefany (Cognizant)"/>
    <s v="Item"/>
    <s v="sites/FCGSharePoint/ECC/Lists/DL online requests"/>
  </r>
  <r>
    <x v="157"/>
    <s v="Natural Christopher"/>
    <s v="Torres Morales, Albino (Cognizant)"/>
    <x v="0"/>
    <x v="2"/>
    <s v="Other"/>
    <d v="2021-07-02T03:21:06"/>
    <d v="2021-07-14T00:26:33"/>
    <s v="Torres Morales, Albino (Cognizant)"/>
    <s v="Item"/>
    <s v="sites/FCGSharePoint/ECC/Lists/DL online requests"/>
  </r>
  <r>
    <x v="157"/>
    <s v="Activate Friedenberg"/>
    <s v="Torres Morales, Albino (Cognizant)"/>
    <x v="0"/>
    <x v="2"/>
    <s v="Phone# and email matches with acct"/>
    <d v="2021-07-02T03:52:41"/>
    <d v="2021-07-02T03:52:41"/>
    <s v="Torres Morales, Albino (Cognizant)"/>
    <s v="Item"/>
    <s v="sites/FCGSharePoint/ECC/Lists/DL online requests"/>
  </r>
  <r>
    <x v="157"/>
    <s v="(No subjet) Florence"/>
    <s v="Torres Morales, Albino (Cognizant)"/>
    <x v="0"/>
    <x v="1"/>
    <s v="Phone# and email matches with acct"/>
    <d v="2021-07-02T04:06:38"/>
    <d v="2021-07-02T04:06:38"/>
    <s v="Torres Morales, Albino (Cognizant)"/>
    <s v="Item"/>
    <s v="sites/FCGSharePoint/ECC/Lists/DL online requests"/>
  </r>
  <r>
    <x v="157"/>
    <s v="Activate Kathy"/>
    <s v="Torres Morales, Albino (Cognizant)"/>
    <x v="0"/>
    <x v="2"/>
    <s v="Phone# and email matches with acct"/>
    <d v="2021-07-02T04:32:04"/>
    <d v="2021-07-03T07:44:27"/>
    <s v="Torres Morales, Albino (Cognizant)"/>
    <s v="Item"/>
    <s v="sites/FCGSharePoint/ECC/Lists/DL online requests"/>
  </r>
  <r>
    <x v="157"/>
    <s v="1165 Kayla"/>
    <s v="Torres Morales, Albino (Cognizant)"/>
    <x v="0"/>
    <x v="2"/>
    <s v="Phone# and email matches with acct"/>
    <d v="2021-07-02T04:45:39"/>
    <d v="2021-07-03T06:54:02"/>
    <s v="Torres Morales, Albino (Cognizant)"/>
    <s v="Item"/>
    <s v="sites/FCGSharePoint/ECC/Lists/DL online requests"/>
  </r>
  <r>
    <x v="157"/>
    <s v="Start Melisa"/>
    <s v="Torres Morales, Albino (Cognizant)"/>
    <x v="0"/>
    <x v="2"/>
    <s v="Phone# and email matches with acct"/>
    <d v="2021-07-02T05:42:44"/>
    <d v="2021-07-02T05:42:44"/>
    <s v="Torres Morales, Albino (Cognizant)"/>
    <s v="Item"/>
    <s v="sites/FCGSharePoint/ECC/Lists/DL online requests"/>
  </r>
  <r>
    <x v="158"/>
    <s v="Cancel Jenna"/>
    <s v="Torres Morales, Albino (Cognizant)"/>
    <x v="0"/>
    <x v="0"/>
    <s v="Phone# and email matches with acct"/>
    <d v="2021-07-02T03:42:52"/>
    <d v="2021-07-03T07:07:14"/>
    <s v="Torres Morales, Albino (Cognizant)"/>
    <s v="Item"/>
    <s v="sites/FCGSharePoint/ECC/Lists/DL online requests"/>
  </r>
  <r>
    <x v="158"/>
    <s v="new kassie"/>
    <s v="Leiton Benavides, Stefany (Cognizant)"/>
    <x v="0"/>
    <x v="2"/>
    <s v="Other"/>
    <d v="2021-07-02T04:35:56"/>
    <d v="2021-07-02T04:35:56"/>
    <s v="Leiton Benavides, Stefany (Cognizant)"/>
    <s v="Item"/>
    <s v="sites/FCGSharePoint/ECC/Lists/DL online requests"/>
  </r>
  <r>
    <x v="158"/>
    <s v="Denise request"/>
    <s v="Leiton Benavides, Stefany (Cognizant)"/>
    <x v="0"/>
    <x v="2"/>
    <s v="Other"/>
    <d v="2021-07-02T05:08:28"/>
    <d v="2021-07-02T05:08:28"/>
    <s v="Leiton Benavides, Stefany (Cognizant)"/>
    <s v="Item"/>
    <s v="sites/FCGSharePoint/ECC/Lists/DL online requests"/>
  </r>
  <r>
    <x v="158"/>
    <s v="cyrus account"/>
    <s v="Leiton Benavides, Stefany (Cognizant)"/>
    <x v="0"/>
    <x v="2"/>
    <s v="Other"/>
    <d v="2021-07-02T06:05:49"/>
    <d v="2021-07-08T02:08:10"/>
    <s v="Leiton Benavides, Stefany (Cognizant)"/>
    <s v="Item"/>
    <s v="sites/FCGSharePoint/ECC/Lists/DL online requests"/>
  </r>
  <r>
    <x v="158"/>
    <s v="natalia stop"/>
    <s v="Leiton Benavides, Stefany (Cognizant)"/>
    <x v="0"/>
    <x v="0"/>
    <s v="Verification not passed"/>
    <d v="2021-07-02T06:06:23"/>
    <d v="2021-07-04T00:09:55"/>
    <s v="Leiton Benavides, Stefany (Cognizant)"/>
    <s v="Item"/>
    <s v="sites/FCGSharePoint/ECC/Lists/DL online requests"/>
  </r>
  <r>
    <x v="158"/>
    <s v="Stop Ivor"/>
    <s v="Castro Esquivel, Paola (Cognizant)"/>
    <x v="0"/>
    <x v="0"/>
    <s v="Phone# and email matches with acct"/>
    <d v="2021-07-02T10:49:22"/>
    <d v="2021-07-02T11:18:24"/>
    <s v="Castro Esquivel, Paola (Cognizant)"/>
    <s v="Item"/>
    <s v="sites/FCGSharePoint/ECC/Lists/DL online requests"/>
  </r>
  <r>
    <x v="158"/>
    <s v=" Start Gillian"/>
    <s v="Castro Esquivel, Paola (Cognizant)"/>
    <x v="0"/>
    <x v="2"/>
    <s v="Phone# and email matches with acct"/>
    <d v="2021-07-02T10:49:41"/>
    <d v="2021-07-02T11:32:12"/>
    <s v="Castro Esquivel, Paola (Cognizant)"/>
    <s v="Item"/>
    <s v="sites/FCGSharePoint/ECC/Lists/DL online requests"/>
  </r>
  <r>
    <x v="158"/>
    <s v="Reset Hugh "/>
    <s v="Castro Esquivel, Paola (Cognizant)"/>
    <x v="0"/>
    <x v="1"/>
    <s v="Phone# and email matches with acct"/>
    <d v="2021-07-02T10:49:57"/>
    <d v="2021-07-12T06:13:15"/>
    <s v="Castro Esquivel, Paola (Cognizant)"/>
    <s v="Item"/>
    <s v="sites/FCGSharePoint/ECC/Lists/DL online requests"/>
  </r>
  <r>
    <x v="158"/>
    <s v="Service KO"/>
    <s v="Vargas Aguero, Gabriel (Cognizant)"/>
    <x v="0"/>
    <x v="0"/>
    <s v="Other"/>
    <d v="2021-07-02T11:23:25"/>
    <d v="2021-07-02T11:23:25"/>
    <s v="Vargas Aguero, Gabriel (Cognizant)"/>
    <s v="Item"/>
    <s v="sites/FCGSharePoint/ECC/Lists/DL online requests"/>
  </r>
  <r>
    <x v="158"/>
    <s v="Start Jen"/>
    <s v="Vargas Aguero, Gabriel (Cognizant)"/>
    <x v="0"/>
    <x v="2"/>
    <s v="Phone# and email matches with acct"/>
    <d v="2021-07-02T11:25:34"/>
    <d v="2021-07-07T11:48:26"/>
    <s v="Vargas Aguero, Gabriel (Cognizant)"/>
    <s v="Item"/>
    <s v="sites/FCGSharePoint/ECC/Lists/DL online requests"/>
  </r>
  <r>
    <x v="158"/>
    <s v="Please Mary"/>
    <s v="Vargas Aguero, Gabriel (Cognizant)"/>
    <x v="0"/>
    <x v="1"/>
    <s v="Other"/>
    <d v="2021-07-02T11:34:52"/>
    <d v="2021-07-07T06:50:11"/>
    <s v="Vargas Aguero, Gabriel (Cognizant)"/>
    <s v="Item"/>
    <s v="sites/FCGSharePoint/ECC/Lists/DL online requests"/>
  </r>
  <r>
    <x v="158"/>
    <s v="Start Kharbert"/>
    <s v="Castro Esquivel, Paola (Cognizant)"/>
    <x v="0"/>
    <x v="2"/>
    <s v="Phone# and email matches with acct"/>
    <d v="2021-07-02T14:10:32"/>
    <d v="2021-07-06T11:57:40"/>
    <s v="Castro Esquivel, Paola (Cognizant)"/>
    <s v="Item"/>
    <s v="sites/FCGSharePoint/ECC/Lists/DL online requests"/>
  </r>
  <r>
    <x v="158"/>
    <s v="Request Jennifer "/>
    <s v="Castro Esquivel, Paola (Cognizant)"/>
    <x v="0"/>
    <x v="0"/>
    <s v="Phone# and email matches with acct"/>
    <d v="2021-07-02T14:10:55"/>
    <d v="2021-07-06T12:13:11"/>
    <s v="Castro Esquivel, Paola (Cognizant)"/>
    <s v="Item"/>
    <s v="sites/FCGSharePoint/ECC/Lists/DL online requests"/>
  </r>
  <r>
    <x v="158"/>
    <s v="Speaking Alex"/>
    <s v="Vargas Aguero, Gabriel (Cognizant)"/>
    <x v="0"/>
    <x v="1"/>
    <s v="Other"/>
    <d v="2021-07-02T14:24:32"/>
    <d v="2021-07-02T14:24:32"/>
    <s v="Vargas Aguero, Gabriel (Cognizant)"/>
    <s v="Item"/>
    <s v="sites/FCGSharePoint/ECC/Lists/DL online requests"/>
  </r>
  <r>
    <x v="158"/>
    <s v="Stop Josiah"/>
    <s v="Apuy Garcia, Mario (Cognizant)"/>
    <x v="0"/>
    <x v="0"/>
    <s v="Phone# and email matches with acct"/>
    <d v="2021-07-02T14:49:07"/>
    <d v="2021-07-02T14:49:07"/>
    <s v="Apuy Garcia, Mario (Cognizant)"/>
    <s v="Item"/>
    <s v="sites/FCGSharePoint/ECC/Lists/DL online requests"/>
  </r>
  <r>
    <x v="158"/>
    <s v="Stop Christian"/>
    <s v="Apuy Garcia, Mario (Cognizant)"/>
    <x v="0"/>
    <x v="0"/>
    <s v="Phone# and email matches with acct"/>
    <d v="2021-07-02T14:49:37"/>
    <d v="2021-07-02T14:49:37"/>
    <s v="Apuy Garcia, Mario (Cognizant)"/>
    <s v="Item"/>
    <s v="sites/FCGSharePoint/ECC/Lists/DL online requests"/>
  </r>
  <r>
    <x v="158"/>
    <s v="Start David"/>
    <s v="Apuy Garcia, Mario (Cognizant)"/>
    <x v="0"/>
    <x v="2"/>
    <s v="Phone# and email matches with acct"/>
    <d v="2021-07-02T14:51:05"/>
    <d v="2021-07-08T12:30:04"/>
    <s v="Apuy Garcia, Mario (Cognizant)"/>
    <s v="Item"/>
    <s v="sites/FCGSharePoint/ECC/Lists/DL online requests"/>
  </r>
  <r>
    <x v="158"/>
    <s v="1505 Chris"/>
    <s v="Apuy Garcia, Mario (Cognizant)"/>
    <x v="0"/>
    <x v="2"/>
    <s v="Phone# and email matches with acct"/>
    <d v="2021-07-02T15:16:13"/>
    <d v="2021-07-02T15:16:13"/>
    <s v="Apuy Garcia, Mario (Cognizant)"/>
    <s v="Item"/>
    <s v="sites/FCGSharePoint/ECC/Lists/DL online requests"/>
  </r>
  <r>
    <x v="158"/>
    <s v="Start Richard"/>
    <s v="Chacon Alfaro, Wilberth (Cognizant)"/>
    <x v="0"/>
    <x v="2"/>
    <s v="Phone# and email matches with acct"/>
    <d v="2021-07-02T22:30:13"/>
    <d v="2021-07-02T22:30:13"/>
    <s v="Chacon Alfaro, Wilberth (Cognizant)"/>
    <s v="Item"/>
    <s v="sites/FCGSharePoint/ECC/Lists/DL online requests"/>
  </r>
  <r>
    <x v="158"/>
    <s v="New Emily"/>
    <s v="Chacon Alfaro, Wilberth (Cognizant)"/>
    <x v="0"/>
    <x v="2"/>
    <s v="Phone# and email matches with acct"/>
    <d v="2021-07-02T22:31:07"/>
    <d v="2021-07-08T18:38:29"/>
    <s v="Chacon Alfaro, Wilberth (Cognizant)"/>
    <s v="Item"/>
    <s v="sites/FCGSharePoint/ECC/Lists/DL online requests"/>
  </r>
  <r>
    <x v="158"/>
    <s v="Regarding Jamelton"/>
    <s v="Chacon Alfaro, Wilberth (Cognizant)"/>
    <x v="0"/>
    <x v="2"/>
    <s v="Phone# and email matches with acct"/>
    <d v="2021-07-02T22:32:00"/>
    <d v="2021-07-02T22:32:00"/>
    <s v="Chacon Alfaro, Wilberth (Cognizant)"/>
    <s v="Item"/>
    <s v="sites/FCGSharePoint/ECC/Lists/DL online requests"/>
  </r>
  <r>
    <x v="158"/>
    <s v="Stop Jessica"/>
    <s v="Chacon Alfaro, Wilberth (Cognizant)"/>
    <x v="0"/>
    <x v="0"/>
    <s v="Phone# and email matches with acct"/>
    <d v="2021-07-02T22:32:18"/>
    <d v="2021-07-02T22:32:18"/>
    <s v="Chacon Alfaro, Wilberth (Cognizant)"/>
    <s v="Item"/>
    <s v="sites/FCGSharePoint/ECC/Lists/DL online requests"/>
  </r>
  <r>
    <x v="158"/>
    <s v="Stop Matt"/>
    <s v="Chacon Alfaro, Wilberth (Cognizant)"/>
    <x v="0"/>
    <x v="0"/>
    <s v="Phone# and email matches with acct"/>
    <d v="2021-07-02T22:32:38"/>
    <d v="2021-07-02T22:32:38"/>
    <s v="Chacon Alfaro, Wilberth (Cognizant)"/>
    <s v="Item"/>
    <s v="sites/FCGSharePoint/ECC/Lists/DL online requests"/>
  </r>
  <r>
    <x v="158"/>
    <s v="Stop Paige"/>
    <s v="Chacon Alfaro, Wilberth (Cognizant)"/>
    <x v="0"/>
    <x v="0"/>
    <s v="Verification not passed"/>
    <d v="2021-07-02T23:23:24"/>
    <d v="2021-08-01T19:28:39"/>
    <s v="Chacon Alfaro, Wilberth (Cognizant)"/>
    <s v="Item"/>
    <s v="sites/FCGSharePoint/ECC/Lists/DL online requests"/>
  </r>
  <r>
    <x v="158"/>
    <s v="Stop Paris"/>
    <s v="Torres Morales, Albino (Cognizant)"/>
    <x v="0"/>
    <x v="0"/>
    <s v="Phone# and email matches with acct"/>
    <d v="2021-07-03T04:42:28"/>
    <d v="2021-07-03T04:42:28"/>
    <s v="Torres Morales, Albino (Cognizant)"/>
    <s v="Item"/>
    <s v="sites/FCGSharePoint/ECC/Lists/DL online requests"/>
  </r>
  <r>
    <x v="158"/>
    <s v="Stop Veronica"/>
    <s v="Torres Morales, Albino (Cognizant)"/>
    <x v="0"/>
    <x v="0"/>
    <s v="Phone# and email matches with acct"/>
    <d v="2021-07-03T04:52:51"/>
    <d v="2021-07-03T04:52:51"/>
    <s v="Torres Morales, Albino (Cognizant)"/>
    <s v="Item"/>
    <s v="sites/FCGSharePoint/ECC/Lists/DL online requests"/>
  </r>
  <r>
    <x v="159"/>
    <s v="activate Ben"/>
    <s v="Leiton Benavides, Stefany (Cognizant)"/>
    <x v="0"/>
    <x v="2"/>
    <s v="Other"/>
    <d v="2021-07-03T01:53:18"/>
    <d v="2021-07-03T01:53:18"/>
    <s v="Leiton Benavides, Stefany (Cognizant)"/>
    <s v="Item"/>
    <s v="sites/FCGSharePoint/ECC/Lists/DL online requests"/>
  </r>
  <r>
    <x v="159"/>
    <s v="Stop Gustavo"/>
    <s v="Torres Morales, Albino (Cognizant)"/>
    <x v="0"/>
    <x v="0"/>
    <s v="Phone# and email matches with acct"/>
    <d v="2021-07-03T05:02:22"/>
    <d v="2021-07-03T05:02:22"/>
    <s v="Torres Morales, Albino (Cognizant)"/>
    <s v="Item"/>
    <s v="sites/FCGSharePoint/ECC/Lists/DL online requests"/>
  </r>
  <r>
    <x v="159"/>
    <s v="stop natalia"/>
    <s v="Leiton Benavides, Stefany (Cognizant)"/>
    <x v="0"/>
    <x v="0"/>
    <s v="Phone# and email matches with acct"/>
    <d v="2021-07-03T05:28:49"/>
    <d v="2021-07-03T05:28:49"/>
    <s v="Leiton Benavides, Stefany (Cognizant)"/>
    <s v="Item"/>
    <s v="sites/FCGSharePoint/ECC/Lists/DL online requests"/>
  </r>
  <r>
    <x v="159"/>
    <s v="gas sana-lee"/>
    <s v="Apuy Garcia, Mario (Cognizant)"/>
    <x v="0"/>
    <x v="2"/>
    <s v="Verification not passed"/>
    <d v="2021-07-03T15:03:19"/>
    <d v="2021-09-24T08:34:21"/>
    <s v="Apuy Garcia, Mario (Cognizant)"/>
    <s v="Item"/>
    <s v="sites/FCGSharePoint/ECC/Lists/DL online requests"/>
  </r>
  <r>
    <x v="159"/>
    <s v="Stop peter "/>
    <s v="Apuy Garcia, Mario (Cognizant)"/>
    <x v="0"/>
    <x v="0"/>
    <s v="Verification not passed"/>
    <d v="2021-07-03T15:03:47"/>
    <d v="2021-09-24T08:34:10"/>
    <s v="Apuy Garcia, Mario (Cognizant)"/>
    <s v="Item"/>
    <s v="sites/FCGSharePoint/ECC/Lists/DL online requests"/>
  </r>
  <r>
    <x v="159"/>
    <s v="moving madcourtney"/>
    <s v="Apuy Garcia, Mario (Cognizant)"/>
    <x v="0"/>
    <x v="2"/>
    <s v="Phone# and email matches with acct"/>
    <d v="2021-07-03T15:04:43"/>
    <d v="2021-07-03T15:04:43"/>
    <s v="Apuy Garcia, Mario (Cognizant)"/>
    <s v="Item"/>
    <s v="sites/FCGSharePoint/ECC/Lists/DL online requests"/>
  </r>
  <r>
    <x v="159"/>
    <s v="End Ej"/>
    <s v="Apuy Garcia, Mario (Cognizant)"/>
    <x v="0"/>
    <x v="0"/>
    <s v="Phone# and email matches with acct"/>
    <d v="2021-07-03T15:05:12"/>
    <d v="2021-07-03T15:05:12"/>
    <s v="Apuy Garcia, Mario (Cognizant)"/>
    <s v="Item"/>
    <s v="sites/FCGSharePoint/ECC/Lists/DL online requests"/>
  </r>
  <r>
    <x v="159"/>
    <s v="Barbara Paola"/>
    <s v="Apuy Garcia, Mario (Cognizant)"/>
    <x v="0"/>
    <x v="2"/>
    <s v="Phone# and email matches with acct"/>
    <d v="2021-07-03T15:06:41"/>
    <d v="2021-07-03T15:06:41"/>
    <s v="Apuy Garcia, Mario (Cognizant)"/>
    <s v="Item"/>
    <s v="sites/FCGSharePoint/ECC/Lists/DL online requests"/>
  </r>
  <r>
    <x v="159"/>
    <s v="Opening Alexandre"/>
    <s v="Apuy Garcia, Mario (Cognizant)"/>
    <x v="0"/>
    <x v="2"/>
    <s v="Phone# and email matches with acct"/>
    <d v="2021-07-03T15:07:04"/>
    <d v="2021-07-03T15:07:04"/>
    <s v="Apuy Garcia, Mario (Cognizant)"/>
    <s v="Item"/>
    <s v="sites/FCGSharePoint/ECC/Lists/DL online requests"/>
  </r>
  <r>
    <x v="159"/>
    <s v="Stop Miriam"/>
    <s v="Apuy Garcia, Mario (Cognizant)"/>
    <x v="0"/>
    <x v="2"/>
    <s v="Phone# and email matches with acct"/>
    <d v="2021-07-03T15:07:46"/>
    <d v="2021-07-03T15:07:46"/>
    <s v="Apuy Garcia, Mario (Cognizant)"/>
    <s v="Item"/>
    <s v="sites/FCGSharePoint/ECC/Lists/DL online requests"/>
  </r>
  <r>
    <x v="159"/>
    <s v="Debra Mucelli"/>
    <s v="Apuy Garcia, Mario (Cognizant)"/>
    <x v="0"/>
    <x v="2"/>
    <s v="Phone# and email matches with acct"/>
    <d v="2021-07-03T15:08:20"/>
    <d v="2021-07-03T15:08:20"/>
    <s v="Apuy Garcia, Mario (Cognizant)"/>
    <s v="Item"/>
    <s v="sites/FCGSharePoint/ECC/Lists/DL online requests"/>
  </r>
  <r>
    <x v="159"/>
    <s v="Stop Janine"/>
    <s v="Apuy Garcia, Mario (Cognizant)"/>
    <x v="0"/>
    <x v="0"/>
    <s v="Phone# and email matches with acct"/>
    <d v="2021-07-03T15:08:39"/>
    <d v="2021-07-03T15:08:39"/>
    <s v="Apuy Garcia, Mario (Cognizant)"/>
    <s v="Item"/>
    <s v="sites/FCGSharePoint/ECC/Lists/DL online requests"/>
  </r>
  <r>
    <x v="159"/>
    <s v="Starting Sean"/>
    <s v="Chacon Alfaro, Wilberth (Cognizant)"/>
    <x v="0"/>
    <x v="3"/>
    <s v="Other"/>
    <d v="2021-07-03T22:03:44"/>
    <d v="2021-07-03T22:03:44"/>
    <s v="Chacon Alfaro, Wilberth (Cognizant)"/>
    <s v="Item"/>
    <s v="sites/FCGSharePoint/ECC/Lists/DL online requests"/>
  </r>
  <r>
    <x v="159"/>
    <s v="Setting Kim"/>
    <s v="Chacon Alfaro, Wilberth (Cognizant)"/>
    <x v="0"/>
    <x v="2"/>
    <s v="Phone# and email matches with acct"/>
    <d v="2021-07-03T22:05:53"/>
    <d v="2021-07-04T22:37:25"/>
    <s v="Chacon Alfaro, Wilberth (Cognizant)"/>
    <s v="Item"/>
    <s v="sites/FCGSharePoint/ECC/Lists/DL online requests"/>
  </r>
  <r>
    <x v="159"/>
    <s v="New Yaima"/>
    <s v="Chacon Alfaro, Wilberth (Cognizant)"/>
    <x v="0"/>
    <x v="3"/>
    <s v="Other"/>
    <d v="2021-07-03T22:10:04"/>
    <d v="2021-07-03T22:10:11"/>
    <s v="Chacon Alfaro, Wilberth (Cognizant)"/>
    <s v="Item"/>
    <s v="sites/FCGSharePoint/ECC/Lists/DL online requests"/>
  </r>
  <r>
    <x v="159"/>
    <s v="Service Juan"/>
    <s v="Chacon Alfaro, Wilberth (Cognizant)"/>
    <x v="0"/>
    <x v="2"/>
    <s v="Phone# and email matches with acct"/>
    <d v="2021-07-03T22:15:30"/>
    <d v="2021-07-04T23:00:04"/>
    <s v="Chacon Alfaro, Wilberth (Cognizant)"/>
    <s v="Item"/>
    <s v="sites/FCGSharePoint/ECC/Lists/DL online requests"/>
  </r>
  <r>
    <x v="159"/>
    <s v="Stop William "/>
    <s v="Chacon Alfaro, Wilberth (Cognizant)"/>
    <x v="0"/>
    <x v="0"/>
    <s v="Phone# and email matches with acct"/>
    <d v="2021-07-03T22:19:26"/>
    <d v="2021-07-05T23:28:18"/>
    <s v="Chacon Alfaro, Wilberth (Cognizant)"/>
    <s v="Item"/>
    <s v="sites/FCGSharePoint/ECC/Lists/DL online requests"/>
  </r>
  <r>
    <x v="159"/>
    <s v="Gas Stefanie"/>
    <s v="Chacon Alfaro, Wilberth (Cognizant)"/>
    <x v="0"/>
    <x v="2"/>
    <s v="Phone# and email matches with acct"/>
    <d v="2021-07-03T23:08:10"/>
    <d v="2021-07-03T23:08:10"/>
    <s v="Chacon Alfaro, Wilberth (Cognizant)"/>
    <s v="Item"/>
    <s v="sites/FCGSharePoint/ECC/Lists/DL online requests"/>
  </r>
  <r>
    <x v="159"/>
    <s v="new Molly"/>
    <s v="Leiton Benavides, Stefany (Cognizant)"/>
    <x v="0"/>
    <x v="0"/>
    <s v="Other"/>
    <d v="2021-07-04T00:10:29"/>
    <d v="2021-07-16T01:10:13"/>
    <s v="Leiton Benavides, Stefany (Cognizant)"/>
    <s v="Item"/>
    <s v="sites/FCGSharePoint/ECC/Lists/DL online requests"/>
  </r>
  <r>
    <x v="160"/>
    <s v="Start Susan"/>
    <s v="Forrester Melendez, Monserrat (Cognizant)"/>
    <x v="0"/>
    <x v="2"/>
    <s v="Phone# and email matches with acct"/>
    <d v="2021-07-04T07:59:42"/>
    <d v="2021-07-04T08:00:33"/>
    <s v="Forrester Melendez, Monserrat (Cognizant)"/>
    <s v="Item"/>
    <s v="sites/FCGSharePoint/ECC/Lists/DL online requests"/>
  </r>
  <r>
    <x v="160"/>
    <s v="Service Rebecca"/>
    <s v="Forrester Melendez, Monserrat (Cognizant)"/>
    <x v="0"/>
    <x v="3"/>
    <s v="Other"/>
    <d v="2021-07-04T08:00:21"/>
    <d v="2021-07-06T11:48:56"/>
    <s v="Forrester Melendez, Monserrat (Cognizant)"/>
    <s v="Item"/>
    <s v="sites/FCGSharePoint/ECC/Lists/DL online requests"/>
  </r>
  <r>
    <x v="160"/>
    <s v="New Christopher "/>
    <s v="Forrester Melendez, Monserrat (Cognizant)"/>
    <x v="0"/>
    <x v="2"/>
    <s v="Other"/>
    <d v="2021-07-04T14:17:17"/>
    <d v="2021-07-07T06:20:17"/>
    <s v="Forrester Melendez, Monserrat (Cognizant)"/>
    <s v="Item"/>
    <s v="sites/FCGSharePoint/ECC/Lists/DL online requests"/>
  </r>
  <r>
    <x v="160"/>
    <s v="Stop Tomas"/>
    <s v="Forrester Melendez, Monserrat (Cognizant)"/>
    <x v="0"/>
    <x v="0"/>
    <s v="Phone# and email matches with acct"/>
    <d v="2021-07-04T15:32:00"/>
    <d v="2021-07-04T15:32:00"/>
    <s v="Forrester Melendez, Monserrat (Cognizant)"/>
    <s v="Item"/>
    <s v="sites/FCGSharePoint/ECC/Lists/DL online requests"/>
  </r>
  <r>
    <x v="161"/>
    <s v="junior 170"/>
    <s v="Leiton Benavides, Stefany (Cognizant)"/>
    <x v="0"/>
    <x v="1"/>
    <s v="Other"/>
    <d v="2021-07-05T02:45:56"/>
    <d v="2021-07-09T04:11:06"/>
    <s v="Leiton Benavides, Stefany (Cognizant)"/>
    <s v="Item"/>
    <s v="sites/FCGSharePoint/ECC/Lists/DL online requests"/>
  </r>
  <r>
    <x v="161"/>
    <s v="No +13214820279"/>
    <s v="Forrester Melendez, Monserrat (Cognizant)"/>
    <x v="0"/>
    <x v="3"/>
    <s v="Other"/>
    <d v="2021-07-05T14:51:05"/>
    <d v="2021-07-07T09:24:24"/>
    <s v="Forrester Melendez, Monserrat (Cognizant)"/>
    <s v="Item"/>
    <s v="sites/FCGSharePoint/ECC/Lists/DL online requests"/>
  </r>
  <r>
    <x v="161"/>
    <s v="Stop Miguel (2 emails)"/>
    <s v="Forrester Melendez, Monserrat (Cognizant)"/>
    <x v="0"/>
    <x v="0"/>
    <s v="Verification not passed"/>
    <d v="2021-07-05T14:52:49"/>
    <d v="2021-07-07T09:28:31"/>
    <s v="Forrester Melendez, Monserrat (Cognizant)"/>
    <s v="Item"/>
    <s v="sites/FCGSharePoint/ECC/Lists/DL online requests"/>
  </r>
  <r>
    <x v="161"/>
    <s v="Need Christian "/>
    <s v="Forrester Melendez, Monserrat (Cognizant)"/>
    <x v="0"/>
    <x v="3"/>
    <s v="Other"/>
    <d v="2021-07-05T14:54:34"/>
    <d v="2021-07-08T14:35:50"/>
    <s v="Forrester Melendez, Monserrat (Cognizant)"/>
    <s v="Item"/>
    <s v="sites/FCGSharePoint/ECC/Lists/DL online requests"/>
  </r>
  <r>
    <x v="161"/>
    <s v="Start Madison"/>
    <s v="Forrester Melendez, Monserrat (Cognizant)"/>
    <x v="0"/>
    <x v="2"/>
    <s v="Other"/>
    <d v="2021-07-05T14:55:41"/>
    <d v="2021-07-05T14:55:41"/>
    <s v="Forrester Melendez, Monserrat (Cognizant)"/>
    <s v="Item"/>
    <s v="sites/FCGSharePoint/ECC/Lists/DL online requests"/>
  </r>
  <r>
    <x v="161"/>
    <s v="New Timothee"/>
    <s v="Forrester Melendez, Monserrat (Cognizant)"/>
    <x v="0"/>
    <x v="2"/>
    <s v="Other"/>
    <d v="2021-07-05T14:56:45"/>
    <d v="2021-07-05T14:56:45"/>
    <s v="Forrester Melendez, Monserrat (Cognizant)"/>
    <s v="Item"/>
    <s v="sites/FCGSharePoint/ECC/Lists/DL online requests"/>
  </r>
  <r>
    <x v="161"/>
    <s v="New Yarilyn"/>
    <s v="Forrester Melendez, Monserrat (Cognizant)"/>
    <x v="0"/>
    <x v="2"/>
    <s v="Other"/>
    <d v="2021-07-05T14:57:29"/>
    <d v="2021-07-06T11:50:39"/>
    <s v="Forrester Melendez, Monserrat (Cognizant)"/>
    <s v="Item"/>
    <s v="sites/FCGSharePoint/ECC/Lists/DL online requests"/>
  </r>
  <r>
    <x v="161"/>
    <s v="External Michael"/>
    <s v="Forrester Melendez, Monserrat (Cognizant)"/>
    <x v="0"/>
    <x v="2"/>
    <s v="Other"/>
    <d v="2021-07-05T14:59:07"/>
    <d v="2021-07-05T14:59:07"/>
    <s v="Forrester Melendez, Monserrat (Cognizant)"/>
    <s v="Item"/>
    <s v="sites/FCGSharePoint/ECC/Lists/DL online requests"/>
  </r>
  <r>
    <x v="161"/>
    <s v="Transfer Rebecca "/>
    <s v="Forrester Melendez, Monserrat (Cognizant)"/>
    <x v="0"/>
    <x v="2"/>
    <s v="Phone# and email matches with acct"/>
    <d v="2021-07-05T14:59:50"/>
    <d v="2021-07-05T14:59:50"/>
    <s v="Forrester Melendez, Monserrat (Cognizant)"/>
    <s v="Item"/>
    <s v="sites/FCGSharePoint/ECC/Lists/DL online requests"/>
  </r>
  <r>
    <x v="161"/>
    <s v="Stopping singingpraises7"/>
    <s v="Forrester Melendez, Monserrat (Cognizant)"/>
    <x v="0"/>
    <x v="0"/>
    <s v="Verification not passed"/>
    <d v="2021-07-05T15:01:53"/>
    <d v="2021-07-12T06:37:41"/>
    <s v="Forrester Melendez, Monserrat (Cognizant)"/>
    <s v="Item"/>
    <s v="sites/FCGSharePoint/ECC/Lists/DL online requests"/>
  </r>
  <r>
    <x v="161"/>
    <s v="14400 Lake"/>
    <s v="Chacon Alfaro, Wilberth (Cognizant)"/>
    <x v="0"/>
    <x v="2"/>
    <s v="Phone# and email matches with acct"/>
    <d v="2021-07-05T19:27:53"/>
    <d v="2021-07-08T18:57:25"/>
    <s v="Chacon Alfaro, Wilberth (Cognizant)"/>
    <s v="Item"/>
    <s v="sites/FCGSharePoint/ECC/Lists/DL online requests"/>
  </r>
  <r>
    <x v="161"/>
    <s v="New Julie"/>
    <s v="Chacon Alfaro, Wilberth (Cognizant)"/>
    <x v="0"/>
    <x v="3"/>
    <s v="Other"/>
    <d v="2021-07-05T22:00:14"/>
    <d v="2021-07-08T18:26:15"/>
    <s v="Chacon Alfaro, Wilberth (Cognizant)"/>
    <s v="Item"/>
    <s v="sites/FCGSharePoint/ECC/Lists/DL online requests"/>
  </r>
  <r>
    <x v="161"/>
    <s v="Set Mario"/>
    <s v="Chacon Alfaro, Wilberth (Cognizant)"/>
    <x v="0"/>
    <x v="3"/>
    <s v="Other"/>
    <d v="2021-07-05T22:04:59"/>
    <d v="2021-07-05T22:04:59"/>
    <s v="Chacon Alfaro, Wilberth (Cognizant)"/>
    <s v="Item"/>
    <s v="sites/FCGSharePoint/ECC/Lists/DL online requests"/>
  </r>
  <r>
    <x v="161"/>
    <s v="1160 Caleb"/>
    <s v="Chacon Alfaro, Wilberth (Cognizant)"/>
    <x v="0"/>
    <x v="0"/>
    <s v="Phone# and email matches with acct"/>
    <d v="2021-07-05T22:11:36"/>
    <d v="2021-07-05T22:11:36"/>
    <s v="Chacon Alfaro, Wilberth (Cognizant)"/>
    <s v="Item"/>
    <s v="sites/FCGSharePoint/ECC/Lists/DL online requests"/>
  </r>
  <r>
    <x v="161"/>
    <s v="Activate Lyndon"/>
    <s v="Chacon Alfaro, Wilberth (Cognizant)"/>
    <x v="0"/>
    <x v="3"/>
    <s v="Other"/>
    <d v="2021-07-05T22:20:27"/>
    <d v="2021-07-05T22:20:27"/>
    <s v="Chacon Alfaro, Wilberth (Cognizant)"/>
    <s v="Item"/>
    <s v="sites/FCGSharePoint/ECC/Lists/DL online requests"/>
  </r>
  <r>
    <x v="161"/>
    <s v="Discontinue J"/>
    <s v="Chacon Alfaro, Wilberth (Cognizant)"/>
    <x v="0"/>
    <x v="0"/>
    <s v="Phone# and email matches with acct"/>
    <d v="2021-07-05T22:25:39"/>
    <d v="2021-07-05T22:25:39"/>
    <s v="Chacon Alfaro, Wilberth (Cognizant)"/>
    <s v="Item"/>
    <s v="sites/FCGSharePoint/ECC/Lists/DL online requests"/>
  </r>
  <r>
    <x v="161"/>
    <s v="Stop William"/>
    <s v="Chacon Alfaro, Wilberth (Cognizant)"/>
    <x v="0"/>
    <x v="0"/>
    <s v="Phone# and email matches with acct"/>
    <d v="2021-07-05T23:27:29"/>
    <d v="2021-07-05T23:27:29"/>
    <s v="Chacon Alfaro, Wilberth (Cognizant)"/>
    <s v="Item"/>
    <s v="sites/FCGSharePoint/ECC/Lists/DL online requests"/>
  </r>
  <r>
    <x v="161"/>
    <s v="Service Fabricio"/>
    <s v="Torres Morales, Albino (Cognizant)"/>
    <x v="0"/>
    <x v="0"/>
    <s v="Phone# and email matches with acct"/>
    <d v="2021-07-06T02:36:49"/>
    <d v="2021-07-06T04:56:27"/>
    <s v="Torres Morales, Albino (Cognizant)"/>
    <s v="Item"/>
    <s v="sites/FCGSharePoint/ECC/Lists/DL online requests"/>
  </r>
  <r>
    <x v="161"/>
    <s v="Stop Juan"/>
    <s v="Torres Morales, Albino (Cognizant)"/>
    <x v="0"/>
    <x v="0"/>
    <s v="Phone# and email matches with acct"/>
    <d v="2021-07-06T03:18:37"/>
    <d v="2021-07-07T07:09:32"/>
    <s v="Torres Morales, Albino (Cognizant)"/>
    <s v="Item"/>
    <s v="sites/FCGSharePoint/ECC/Lists/DL online requests"/>
  </r>
  <r>
    <x v="161"/>
    <s v="New Joe"/>
    <s v="Torres Morales, Albino (Cognizant)"/>
    <x v="0"/>
    <x v="3"/>
    <s v="Other"/>
    <d v="2021-07-06T03:30:28"/>
    <d v="2021-07-06T03:30:28"/>
    <s v="Torres Morales, Albino (Cognizant)"/>
    <s v="Item"/>
    <s v="sites/FCGSharePoint/ECC/Lists/DL online requests"/>
  </r>
  <r>
    <x v="161"/>
    <s v="Activate Michelle"/>
    <s v="Torres Morales, Albino (Cognizant)"/>
    <x v="0"/>
    <x v="2"/>
    <s v="Phone# and email matches with acct"/>
    <d v="2021-07-06T03:55:37"/>
    <d v="2021-07-06T03:55:37"/>
    <s v="Torres Morales, Albino (Cognizant)"/>
    <s v="Item"/>
    <s v="sites/FCGSharePoint/ECC/Lists/DL online requests"/>
  </r>
  <r>
    <x v="161"/>
    <s v="Add Lizette"/>
    <s v="Torres Morales, Albino (Cognizant)"/>
    <x v="0"/>
    <x v="3"/>
    <s v="Other"/>
    <d v="2021-07-06T03:58:44"/>
    <d v="2021-08-06T04:40:56"/>
    <s v="Torres Morales, Albino (Cognizant)"/>
    <s v="Item"/>
    <s v="sites/FCGSharePoint/ECC/Lists/DL online requests"/>
  </r>
  <r>
    <x v="161"/>
    <s v="Stopping Fred"/>
    <s v="Torres Morales, Albino (Cognizant)"/>
    <x v="0"/>
    <x v="0"/>
    <s v="Phone# and email matches with acct"/>
    <d v="2021-07-06T04:22:43"/>
    <d v="2021-07-06T04:53:13"/>
    <s v="Torres Morales, Albino (Cognizant)"/>
    <s v="Item"/>
    <s v="sites/FCGSharePoint/ECC/Lists/DL online requests"/>
  </r>
  <r>
    <x v="161"/>
    <s v="Stop Kuanyen"/>
    <s v="Torres Morales, Albino (Cognizant)"/>
    <x v="0"/>
    <x v="0"/>
    <s v="Phone# and email matches with acct"/>
    <d v="2021-07-06T04:47:44"/>
    <d v="2021-07-06T04:53:39"/>
    <s v="Torres Morales, Albino (Cognizant)"/>
    <s v="Item"/>
    <s v="sites/FCGSharePoint/ECC/Lists/DL online requests"/>
  </r>
  <r>
    <x v="162"/>
    <s v="Reschedule Angela"/>
    <s v="Madriz Perez, Rafael (Cognizant)"/>
    <x v="0"/>
    <x v="1"/>
    <s v="Other"/>
    <d v="2021-07-06T12:27:57"/>
    <d v="2021-07-06T12:46:27"/>
    <s v="Madriz Perez, Rafael (Cognizant)"/>
    <s v="Item"/>
    <s v="sites/FCGSharePoint/ECC/Lists/DL online requests"/>
  </r>
  <r>
    <x v="162"/>
    <s v="New Heykeith"/>
    <s v="Madriz Perez, Rafael (Cognizant)"/>
    <x v="0"/>
    <x v="1"/>
    <s v="Other"/>
    <d v="2021-07-06T12:28:48"/>
    <d v="2021-07-06T13:01:30"/>
    <s v="Madriz Perez, Rafael (Cognizant)"/>
    <s v="Item"/>
    <s v="sites/FCGSharePoint/ECC/Lists/DL online requests"/>
  </r>
  <r>
    <x v="162"/>
    <s v=" Stop Jay"/>
    <s v="Castro Esquivel, Paola (Cognizant)"/>
    <x v="0"/>
    <x v="0"/>
    <s v="Phone# and email matches with acct"/>
    <d v="2021-07-06T12:29:11"/>
    <d v="2021-07-06T13:22:06"/>
    <s v="Castro Esquivel, Paola (Cognizant)"/>
    <s v="Item"/>
    <s v="sites/FCGSharePoint/ECC/Lists/DL online requests"/>
  </r>
  <r>
    <x v="162"/>
    <s v="Super super"/>
    <s v="Forrester Melendez, Monserrat (Cognizant)"/>
    <x v="0"/>
    <x v="0"/>
    <s v="Phone# and email matches with acct"/>
    <d v="2021-07-06T13:05:32"/>
    <d v="2021-07-08T14:31:38"/>
    <s v="Forrester Melendez, Monserrat (Cognizant)"/>
    <s v="Item"/>
    <s v="sites/FCGSharePoint/ECC/Lists/DL online requests"/>
  </r>
  <r>
    <x v="162"/>
    <s v="Acct Mairelys"/>
    <s v="Forrester Melendez, Monserrat (Cognizant)"/>
    <x v="0"/>
    <x v="1"/>
    <s v="Other"/>
    <d v="2021-07-06T13:06:50"/>
    <d v="2021-07-14T08:59:02"/>
    <s v="Forrester Melendez, Monserrat (Cognizant)"/>
    <s v="Item"/>
    <s v="sites/FCGSharePoint/ECC/Lists/DL online requests"/>
  </r>
  <r>
    <x v="162"/>
    <s v="John Santoro"/>
    <s v="Vargas Aguero, Gabriel (Cognizant)"/>
    <x v="0"/>
    <x v="2"/>
    <s v="Phone# and email matches with acct"/>
    <d v="2021-07-06T13:11:42"/>
    <d v="2021-07-06T13:11:42"/>
    <s v="Vargas Aguero, Gabriel (Cognizant)"/>
    <s v="Item"/>
    <s v="sites/FCGSharePoint/ECC/Lists/DL online requests"/>
  </r>
  <r>
    <x v="162"/>
    <s v="3481 Jon"/>
    <s v="Madriz Perez, Rafael (Cognizant)"/>
    <x v="0"/>
    <x v="3"/>
    <s v="Other"/>
    <d v="2021-07-06T13:40:13"/>
    <d v="2021-07-06T14:44:42"/>
    <s v="Madriz Perez, Rafael (Cognizant)"/>
    <s v="Item"/>
    <s v="sites/FCGSharePoint/ECC/Lists/DL online requests"/>
  </r>
  <r>
    <x v="162"/>
    <s v="Stop Edward"/>
    <s v="Madriz Perez, Rafael (Cognizant)"/>
    <x v="0"/>
    <x v="0"/>
    <s v="Phone# and email matches with acct"/>
    <d v="2021-07-06T13:40:44"/>
    <d v="2021-07-06T14:41:23"/>
    <s v="Madriz Perez, Rafael (Cognizant)"/>
    <s v="Item"/>
    <s v="sites/FCGSharePoint/ECC/Lists/DL online requests"/>
  </r>
  <r>
    <x v="162"/>
    <s v="Alejandro  Natural"/>
    <s v="Corrales Escoto, Sofia (Cognizant)"/>
    <x v="0"/>
    <x v="3"/>
    <s v="Other"/>
    <d v="2021-07-06T13:55:19"/>
    <d v="2021-07-06T13:55:19"/>
    <s v="Corrales Escoto, Sofia (Cognizant)"/>
    <s v="Item"/>
    <s v="sites/FCGSharePoint/ECC/Lists/DL online requests"/>
  </r>
  <r>
    <x v="162"/>
    <s v="Spark Larry "/>
    <s v="Forrester Melendez, Monserrat (Cognizant)"/>
    <x v="0"/>
    <x v="1"/>
    <s v="Other"/>
    <d v="2021-07-06T14:06:44"/>
    <d v="2021-07-06T14:47:13"/>
    <s v="Forrester Melendez, Monserrat (Cognizant)"/>
    <s v="Item"/>
    <s v="sites/FCGSharePoint/ECC/Lists/DL online requests"/>
  </r>
  <r>
    <x v="162"/>
    <s v="Stop Paula"/>
    <s v="Vargas Aguero, Gabriel (Cognizant)"/>
    <x v="0"/>
    <x v="0"/>
    <s v="Phone# and email matches with acct"/>
    <d v="2021-07-06T14:28:50"/>
    <d v="2021-07-06T14:28:50"/>
    <s v="Vargas Aguero, Gabriel (Cognizant)"/>
    <s v="Item"/>
    <s v="sites/FCGSharePoint/ECC/Lists/DL online requests"/>
  </r>
  <r>
    <x v="162"/>
    <s v="New CO "/>
    <s v="Apuy Garcia, Mario (Cognizant)"/>
    <x v="0"/>
    <x v="2"/>
    <s v="Verification not passed"/>
    <d v="2021-07-06T15:14:22"/>
    <d v="2021-09-24T08:34:01"/>
    <s v="Apuy Garcia, Mario (Cognizant)"/>
    <s v="Item"/>
    <s v="sites/FCGSharePoint/ECC/Lists/DL online requests"/>
  </r>
  <r>
    <x v="162"/>
    <s v="Start David"/>
    <s v="Apuy Garcia, Mario (Cognizant)"/>
    <x v="0"/>
    <x v="2"/>
    <s v="Other"/>
    <d v="2021-07-06T15:14:38"/>
    <d v="2021-07-06T15:14:38"/>
    <s v="Apuy Garcia, Mario (Cognizant)"/>
    <s v="Item"/>
    <s v="sites/FCGSharePoint/ECC/Lists/DL online requests"/>
  </r>
  <r>
    <x v="162"/>
    <s v="Set David"/>
    <s v="Apuy Garcia, Mario (Cognizant)"/>
    <x v="0"/>
    <x v="2"/>
    <s v="Phone# and email matches with acct"/>
    <d v="2021-07-06T15:15:36"/>
    <d v="2021-07-06T15:15:36"/>
    <s v="Apuy Garcia, Mario (Cognizant)"/>
    <s v="Item"/>
    <s v="sites/FCGSharePoint/ECC/Lists/DL online requests"/>
  </r>
  <r>
    <x v="162"/>
    <s v=" Krisanne Purdy"/>
    <s v="Apuy Garcia, Mario (Cognizant)"/>
    <x v="0"/>
    <x v="2"/>
    <s v="Phone# and email matches with acct"/>
    <d v="2021-07-06T15:16:01"/>
    <d v="2021-07-06T15:16:01"/>
    <s v="Apuy Garcia, Mario (Cognizant)"/>
    <s v="Item"/>
    <s v="sites/FCGSharePoint/ECC/Lists/DL online requests"/>
  </r>
  <r>
    <x v="162"/>
    <s v="Cancel Kenia"/>
    <s v="Vargas Aguero, Gabriel (Cognizant)"/>
    <x v="0"/>
    <x v="0"/>
    <s v="Phone# and email matches with acct"/>
    <d v="2021-07-06T15:29:46"/>
    <d v="2021-07-06T15:29:46"/>
    <s v="Vargas Aguero, Gabriel (Cognizant)"/>
    <s v="Item"/>
    <s v="sites/FCGSharePoint/ECC/Lists/DL online requests"/>
  </r>
  <r>
    <x v="162"/>
    <s v="New Anna"/>
    <s v="Torres Morales, Albino (Cognizant)"/>
    <x v="0"/>
    <x v="2"/>
    <s v="Other"/>
    <d v="2021-07-07T03:09:33"/>
    <d v="2021-07-07T03:09:33"/>
    <s v="Torres Morales, Albino (Cognizant)"/>
    <s v="Item"/>
    <s v="sites/FCGSharePoint/ECC/Lists/DL online requests"/>
  </r>
  <r>
    <x v="162"/>
    <s v="Activate Pratyu"/>
    <s v="Torres Morales, Albino (Cognizant)"/>
    <x v="0"/>
    <x v="3"/>
    <s v="Other"/>
    <d v="2021-07-07T03:31:08"/>
    <d v="2021-07-07T03:31:08"/>
    <s v="Torres Morales, Albino (Cognizant)"/>
    <s v="Item"/>
    <s v="sites/FCGSharePoint/ECC/Lists/DL online requests"/>
  </r>
  <r>
    <x v="162"/>
    <s v="Service Maria"/>
    <s v="Torres Morales, Albino (Cognizant)"/>
    <x v="0"/>
    <x v="0"/>
    <s v="Phone# and email matches with acct"/>
    <d v="2021-07-07T03:35:54"/>
    <d v="2021-07-08T03:03:11"/>
    <s v="Torres Morales, Albino (Cognizant)"/>
    <s v="Item"/>
    <s v="sites/FCGSharePoint/ECC/Lists/DL online requests"/>
  </r>
  <r>
    <x v="162"/>
    <s v="Existing Molly "/>
    <s v="Torres Morales, Albino (Cognizant)"/>
    <x v="0"/>
    <x v="1"/>
    <s v="Verification not passed"/>
    <d v="2021-07-07T03:47:00"/>
    <d v="2021-08-06T04:19:05"/>
    <s v="Torres Morales, Albino (Cognizant)"/>
    <s v="Item"/>
    <s v="sites/FCGSharePoint/ECC/Lists/DL online requests"/>
  </r>
  <r>
    <x v="162"/>
    <s v="Disconnect Laure"/>
    <s v="Torres Morales, Albino (Cognizant)"/>
    <x v="0"/>
    <x v="0"/>
    <s v="Phone# and email matches with acct"/>
    <d v="2021-07-07T03:51:59"/>
    <d v="2021-07-08T02:32:04"/>
    <s v="Torres Morales, Albino (Cognizant)"/>
    <s v="Item"/>
    <s v="sites/FCGSharePoint/ECC/Lists/DL online requests"/>
  </r>
  <r>
    <x v="162"/>
    <s v="Activate Adriana"/>
    <s v="Torres Morales, Albino (Cognizant)"/>
    <x v="0"/>
    <x v="2"/>
    <s v="Phone# and email matches with acct"/>
    <d v="2021-07-07T04:40:15"/>
    <d v="2021-08-06T04:43:23"/>
    <s v="Torres Morales, Albino (Cognizant)"/>
    <s v="Item"/>
    <s v="sites/FCGSharePoint/ECC/Lists/DL online requests"/>
  </r>
  <r>
    <x v="162"/>
    <s v="Stop William"/>
    <s v="Torres Morales, Albino (Cognizant)"/>
    <x v="0"/>
    <x v="0"/>
    <s v="Phone# and email matches with acct"/>
    <d v="2021-07-07T04:53:09"/>
    <d v="2021-07-07T04:53:09"/>
    <s v="Torres Morales, Albino (Cognizant)"/>
    <s v="Item"/>
    <s v="sites/FCGSharePoint/ECC/Lists/DL online requests"/>
  </r>
  <r>
    <x v="162"/>
    <s v="Please Elisa"/>
    <s v="Torres Morales, Albino (Cognizant)"/>
    <x v="0"/>
    <x v="0"/>
    <s v="Verification not passed"/>
    <d v="2021-07-07T05:05:50"/>
    <d v="2021-07-10T21:01:28"/>
    <s v="Torres Morales, Albino (Cognizant)"/>
    <s v="Item"/>
    <s v="sites/FCGSharePoint/ECC/Lists/DL online requests"/>
  </r>
  <r>
    <x v="163"/>
    <s v="(No subject) Alpha1"/>
    <s v="Torres Morales, Albino (Cognizant)"/>
    <x v="0"/>
    <x v="2"/>
    <s v="Other"/>
    <d v="2021-07-07T04:01:01"/>
    <d v="2021-07-08T03:38:12"/>
    <s v="Torres Morales, Albino (Cognizant)"/>
    <s v="Item"/>
    <s v="sites/FCGSharePoint/ECC/Lists/DL online requests"/>
  </r>
  <r>
    <x v="163"/>
    <s v="3265 Monica"/>
    <s v="Madriz Perez, Rafael (Cognizant)"/>
    <x v="0"/>
    <x v="2"/>
    <s v="Phone# and email matches with acct"/>
    <d v="2021-07-07T11:43:43"/>
    <d v="2021-07-14T11:48:52"/>
    <s v="Madriz Perez, Rafael (Cognizant)"/>
    <s v="Item"/>
    <s v="sites/FCGSharePoint/ECC/Lists/DL online requests"/>
  </r>
  <r>
    <x v="163"/>
    <s v="Gas Kimesha"/>
    <s v="Madriz Perez, Rafael (Cognizant)"/>
    <x v="0"/>
    <x v="1"/>
    <s v="Other"/>
    <d v="2021-07-07T11:44:14"/>
    <d v="2021-07-07T11:51:53"/>
    <s v="Madriz Perez, Rafael (Cognizant)"/>
    <s v="Item"/>
    <s v="sites/FCGSharePoint/ECC/Lists/DL online requests"/>
  </r>
  <r>
    <x v="163"/>
    <s v="RebeCca New"/>
    <s v="Corrales Escoto, Sofia (Cognizant)"/>
    <x v="0"/>
    <x v="2"/>
    <s v="Phone# and email matches with acct"/>
    <d v="2021-07-07T11:45:45"/>
    <d v="2021-07-07T14:01:22"/>
    <s v="Corrales Escoto, Sofia (Cognizant)"/>
    <s v="Item"/>
    <s v="sites/FCGSharePoint/ECC/Lists/DL online requests"/>
  </r>
  <r>
    <x v="163"/>
    <s v="Start Emma"/>
    <s v="Forrester Melendez, Monserrat (Cognizant)"/>
    <x v="0"/>
    <x v="2"/>
    <s v="Other"/>
    <d v="2021-07-07T12:02:30"/>
    <d v="2021-07-07T12:45:20"/>
    <s v="Forrester Melendez, Monserrat (Cognizant)"/>
    <s v="Item"/>
    <s v="sites/FCGSharePoint/ECC/Lists/DL online requests"/>
  </r>
  <r>
    <x v="163"/>
    <s v="Will Luke "/>
    <s v="Castro Esquivel, Paola (Cognizant)"/>
    <x v="0"/>
    <x v="3"/>
    <s v="Other"/>
    <d v="2021-07-07T12:25:19"/>
    <d v="2021-07-07T12:30:01"/>
    <s v="Castro Esquivel, Paola (Cognizant)"/>
    <s v="Item"/>
    <s v="sites/FCGSharePoint/ECC/Lists/DL online requests"/>
  </r>
  <r>
    <x v="163"/>
    <s v="Stop Charles"/>
    <s v="Vargas Aguero, Gabriel (Cognizant)"/>
    <x v="0"/>
    <x v="0"/>
    <s v="Other"/>
    <d v="2021-07-07T12:36:22"/>
    <d v="2021-07-07T12:36:22"/>
    <s v="Vargas Aguero, Gabriel (Cognizant)"/>
    <s v="Item"/>
    <s v="sites/FCGSharePoint/ECC/Lists/DL online requests"/>
  </r>
  <r>
    <x v="163"/>
    <s v="New Julian"/>
    <s v="Apuy Garcia, Mario (Cognizant)"/>
    <x v="0"/>
    <x v="2"/>
    <s v="Phone# and email matches with acct"/>
    <d v="2021-07-07T13:07:57"/>
    <d v="2021-07-07T13:13:43"/>
    <s v="Apuy Garcia, Mario (Cognizant)"/>
    <s v="Item"/>
    <s v="sites/FCGSharePoint/ECC/Lists/DL online requests"/>
  </r>
  <r>
    <x v="163"/>
    <s v="Cancel Guy"/>
    <s v="Apuy Garcia, Mario (Cognizant)"/>
    <x v="0"/>
    <x v="0"/>
    <s v="Phone# and email matches with acct"/>
    <d v="2021-07-07T13:08:19"/>
    <d v="2021-07-07T13:08:19"/>
    <s v="Apuy Garcia, Mario (Cognizant)"/>
    <s v="Item"/>
    <s v="sites/FCGSharePoint/ECC/Lists/DL online requests"/>
  </r>
  <r>
    <x v="163"/>
    <s v="Turn kathleenwilliams"/>
    <s v="Torres Morales, Albino (Cognizant)"/>
    <x v="0"/>
    <x v="0"/>
    <s v="Verification not passed"/>
    <d v="2021-07-08T03:53:02"/>
    <d v="2021-07-08T04:47:28"/>
    <s v="Torres Morales, Albino (Cognizant)"/>
    <s v="Item"/>
    <s v="sites/FCGSharePoint/ECC/Lists/DL online requests"/>
  </r>
  <r>
    <x v="163"/>
    <s v="Gas Richard"/>
    <s v="Torres Morales, Albino (Cognizant)"/>
    <x v="0"/>
    <x v="1"/>
    <s v="Other"/>
    <d v="2021-07-08T04:07:39"/>
    <d v="2021-07-08T04:47:36"/>
    <s v="Torres Morales, Albino (Cognizant)"/>
    <s v="Item"/>
    <s v="sites/FCGSharePoint/ECC/Lists/DL online requests"/>
  </r>
  <r>
    <x v="163"/>
    <s v="1938 D Michelle"/>
    <s v="Torres Morales, Albino (Cognizant)"/>
    <x v="0"/>
    <x v="2"/>
    <s v="Phone# and email matches with acct"/>
    <d v="2021-07-08T04:31:39"/>
    <d v="2021-07-08T04:47:44"/>
    <s v="Torres Morales, Albino (Cognizant)"/>
    <s v="Item"/>
    <s v="sites/FCGSharePoint/ECC/Lists/DL online requests"/>
  </r>
  <r>
    <x v="163"/>
    <s v="Stop AJ"/>
    <s v="Torres Morales, Albino (Cognizant)"/>
    <x v="0"/>
    <x v="0"/>
    <s v="Phone# and email matches with acct"/>
    <d v="2021-07-08T04:47:06"/>
    <d v="2021-07-08T04:47:06"/>
    <s v="Torres Morales, Albino (Cognizant)"/>
    <s v="Item"/>
    <s v="sites/FCGSharePoint/ECC/Lists/DL online requests"/>
  </r>
  <r>
    <x v="163"/>
    <s v="Stop Liane"/>
    <s v="Torres Morales, Albino (Cognizant)"/>
    <x v="0"/>
    <x v="0"/>
    <s v="Phone# and email matches with acct"/>
    <d v="2021-07-08T04:57:08"/>
    <d v="2021-07-10T19:46:24"/>
    <s v="Torres Morales, Albino (Cognizant)"/>
    <s v="Item"/>
    <s v="sites/FCGSharePoint/ECC/Lists/DL online requests"/>
  </r>
  <r>
    <x v="163"/>
    <s v="New Jody"/>
    <s v="Torres Morales, Albino (Cognizant)"/>
    <x v="0"/>
    <x v="2"/>
    <s v="Other"/>
    <d v="2021-07-08T05:03:04"/>
    <d v="2021-07-08T05:29:32"/>
    <s v="Torres Morales, Albino (Cognizant)"/>
    <s v="Item"/>
    <s v="sites/FCGSharePoint/ECC/Lists/DL online requests"/>
  </r>
  <r>
    <x v="163"/>
    <s v="Start Desiree"/>
    <s v="Torres Morales, Albino (Cognizant)"/>
    <x v="0"/>
    <x v="2"/>
    <s v="Phone# and email matches with acct"/>
    <d v="2021-07-08T05:34:01"/>
    <d v="2021-07-08T05:34:01"/>
    <s v="Torres Morales, Albino (Cognizant)"/>
    <s v="Item"/>
    <s v="sites/FCGSharePoint/ECC/Lists/DL online requests"/>
  </r>
  <r>
    <x v="163"/>
    <s v="Request Matt"/>
    <s v="Apuy Garcia, Mario (Cognizant)"/>
    <x v="0"/>
    <x v="2"/>
    <s v="Phone# and email matches with acct"/>
    <d v="2021-07-08T14:22:49"/>
    <d v="2021-07-08T14:22:49"/>
    <s v="Apuy Garcia, Mario (Cognizant)"/>
    <s v="Item"/>
    <s v="sites/FCGSharePoint/ECC/Lists/DL online requests"/>
  </r>
  <r>
    <x v="164"/>
    <s v="Lynn Stop"/>
    <s v="Leiton Benavides, Stefany (Cognizant)"/>
    <x v="0"/>
    <x v="0"/>
    <s v="Other"/>
    <d v="2021-07-08T02:08:50"/>
    <d v="2021-07-08T02:08:50"/>
    <s v="Leiton Benavides, Stefany (Cognizant)"/>
    <s v="Item"/>
    <s v="sites/FCGSharePoint/ECC/Lists/DL online requests"/>
  </r>
  <r>
    <x v="164"/>
    <s v="Nicole Stop"/>
    <s v="Leiton Benavides, Stefany (Cognizant)"/>
    <x v="0"/>
    <x v="0"/>
    <s v="Phone# and email matches with acct"/>
    <d v="2021-07-08T02:23:45"/>
    <d v="2021-07-09T01:41:14"/>
    <s v="Leiton Benavides, Stefany (Cognizant)"/>
    <s v="Item"/>
    <s v="sites/FCGSharePoint/ECC/Lists/DL online requests"/>
  </r>
  <r>
    <x v="164"/>
    <s v="Donald donal"/>
    <s v="Leiton Benavides, Stefany (Cognizant)"/>
    <x v="0"/>
    <x v="0"/>
    <s v="Phone# and email matches with acct"/>
    <d v="2021-07-08T02:30:30"/>
    <d v="2021-07-08T02:30:30"/>
    <s v="Leiton Benavides, Stefany (Cognizant)"/>
    <s v="Item"/>
    <s v="sites/FCGSharePoint/ECC/Lists/DL online requests"/>
  </r>
  <r>
    <x v="164"/>
    <s v="tony natural"/>
    <s v="Leiton Benavides, Stefany (Cognizant)"/>
    <x v="0"/>
    <x v="2"/>
    <s v="Other"/>
    <d v="2021-07-08T03:04:26"/>
    <d v="2021-07-08T03:04:26"/>
    <s v="Leiton Benavides, Stefany (Cognizant)"/>
    <s v="Item"/>
    <s v="sites/FCGSharePoint/ECC/Lists/DL online requests"/>
  </r>
  <r>
    <x v="164"/>
    <s v="ohn activateJ"/>
    <s v="Leiton Benavides, Stefany (Cognizant)"/>
    <x v="0"/>
    <x v="2"/>
    <s v="Phone# and email matches with acct"/>
    <d v="2021-07-08T05:49:46"/>
    <d v="2021-07-08T05:49:46"/>
    <s v="Leiton Benavides, Stefany (Cognizant)"/>
    <s v="Item"/>
    <s v="sites/FCGSharePoint/ECC/Lists/DL online requests"/>
  </r>
  <r>
    <x v="164"/>
    <s v="Set Susana"/>
    <s v="Forrester Melendez, Monserrat (Cognizant)"/>
    <x v="0"/>
    <x v="2"/>
    <s v="Other"/>
    <d v="2021-07-08T13:22:53"/>
    <d v="2021-07-08T14:23:56"/>
    <s v="Forrester Melendez, Monserrat (Cognizant)"/>
    <s v="Item"/>
    <s v="sites/FCGSharePoint/ECC/Lists/DL online requests"/>
  </r>
  <r>
    <x v="164"/>
    <s v="New Alicia"/>
    <s v="Forrester Melendez, Monserrat (Cognizant)"/>
    <x v="0"/>
    <x v="2"/>
    <s v="Other"/>
    <d v="2021-07-08T13:23:48"/>
    <d v="2021-07-11T08:50:00"/>
    <s v="Forrester Melendez, Monserrat (Cognizant)"/>
    <s v="Item"/>
    <s v="sites/FCGSharePoint/ECC/Lists/DL online requests"/>
  </r>
  <r>
    <x v="164"/>
    <s v="Start Andrew"/>
    <s v="Forrester Melendez, Monserrat (Cognizant)"/>
    <x v="0"/>
    <x v="2"/>
    <s v="Other"/>
    <d v="2021-07-08T13:24:50"/>
    <d v="2021-07-08T14:24:40"/>
    <s v="Forrester Melendez, Monserrat (Cognizant)"/>
    <s v="Item"/>
    <s v="sites/FCGSharePoint/ECC/Lists/DL online requests"/>
  </r>
  <r>
    <x v="164"/>
    <s v="Stop Fabi"/>
    <s v="Forrester Melendez, Monserrat (Cognizant)"/>
    <x v="0"/>
    <x v="0"/>
    <s v="Verification not passed"/>
    <d v="2021-07-08T13:25:29"/>
    <d v="2021-07-21T14:44:36"/>
    <s v="Forrester Melendez, Monserrat (Cognizant)"/>
    <s v="Item"/>
    <s v="sites/FCGSharePoint/ECC/Lists/DL online requests"/>
  </r>
  <r>
    <x v="164"/>
    <s v="Discontinue Kristina"/>
    <s v="Madriz Perez, Rafael (Cognizant)"/>
    <x v="0"/>
    <x v="1"/>
    <s v="Other"/>
    <d v="2021-07-08T13:29:45"/>
    <d v="2021-07-08T15:42:31"/>
    <s v="Madriz Perez, Rafael (Cognizant)"/>
    <s v="Item"/>
    <s v="sites/FCGSharePoint/ECC/Lists/DL online requests"/>
  </r>
  <r>
    <x v="164"/>
    <s v="Activate Crash"/>
    <s v="Madriz Perez, Rafael (Cognizant)"/>
    <x v="0"/>
    <x v="1"/>
    <s v="Other"/>
    <d v="2021-07-08T13:30:11"/>
    <d v="2021-07-08T15:35:04"/>
    <s v="Madriz Perez, Rafael (Cognizant)"/>
    <s v="Item"/>
    <s v="sites/FCGSharePoint/ECC/Lists/DL online requests"/>
  </r>
  <r>
    <x v="164"/>
    <s v="Stop Jerhmey"/>
    <s v="Madriz Perez, Rafael (Cognizant)"/>
    <x v="0"/>
    <x v="0"/>
    <s v="Phone# and email matches with acct"/>
    <d v="2021-07-08T13:30:35"/>
    <d v="2021-07-08T15:18:50"/>
    <s v="Madriz Perez, Rafael (Cognizant)"/>
    <s v="Item"/>
    <s v="sites/FCGSharePoint/ECC/Lists/DL online requests"/>
  </r>
  <r>
    <x v="164"/>
    <s v="New Denise"/>
    <s v="Madriz Perez, Rafael (Cognizant)"/>
    <x v="0"/>
    <x v="2"/>
    <s v="Phone# and email matches with acct"/>
    <d v="2021-07-08T13:30:55"/>
    <d v="2021-07-08T16:55:48"/>
    <s v="Madriz Perez, Rafael (Cognizant)"/>
    <s v="Item"/>
    <s v="sites/FCGSharePoint/ECC/Lists/DL online requests"/>
  </r>
  <r>
    <x v="164"/>
    <s v="Activate Rosemarie"/>
    <s v="Apuy Garcia, Mario (Cognizant)"/>
    <x v="0"/>
    <x v="2"/>
    <s v="Verification not passed"/>
    <d v="2021-07-08T14:23:55"/>
    <d v="2021-07-08T14:25:26"/>
    <s v="Apuy Garcia, Mario (Cognizant)"/>
    <s v="Item"/>
    <s v="sites/FCGSharePoint/ECC/Lists/DL online requests"/>
  </r>
  <r>
    <x v="164"/>
    <s v="New Motti"/>
    <s v="Apuy Garcia, Mario (Cognizant)"/>
    <x v="0"/>
    <x v="2"/>
    <s v="Phone# and email matches with acct"/>
    <d v="2021-07-08T14:25:16"/>
    <d v="2021-07-08T14:25:16"/>
    <s v="Apuy Garcia, Mario (Cognizant)"/>
    <s v="Item"/>
    <s v="sites/FCGSharePoint/ECC/Lists/DL online requests"/>
  </r>
  <r>
    <x v="164"/>
    <s v="ALEX TIEMROTH"/>
    <s v="Corrales Escoto, Sofia (Cognizant)"/>
    <x v="0"/>
    <x v="2"/>
    <s v="Balance or any previous transaction"/>
    <d v="2021-07-08T14:26:09"/>
    <d v="2021-07-12T14:54:04"/>
    <s v="Corrales Escoto, Sofia (Cognizant)"/>
    <s v="Item"/>
    <s v="sites/FCGSharePoint/ECC/Lists/DL online requests"/>
  </r>
  <r>
    <x v="164"/>
    <s v="account ariefa"/>
    <s v="Apuy Garcia, Mario (Cognizant)"/>
    <x v="0"/>
    <x v="1"/>
    <s v="Phone# and email matches with acct"/>
    <d v="2021-07-08T14:27:03"/>
    <d v="2021-07-08T14:27:03"/>
    <s v="Apuy Garcia, Mario (Cognizant)"/>
    <s v="Item"/>
    <s v="sites/FCGSharePoint/ECC/Lists/DL online requests"/>
  </r>
  <r>
    <x v="164"/>
    <s v="1125 Natasia"/>
    <s v="Apuy Garcia, Mario (Cognizant)"/>
    <x v="0"/>
    <x v="2"/>
    <s v="Phone# and email matches with acct"/>
    <d v="2021-07-08T14:28:51"/>
    <d v="2021-07-08T14:28:51"/>
    <s v="Apuy Garcia, Mario (Cognizant)"/>
    <s v="Item"/>
    <s v="sites/FCGSharePoint/ECC/Lists/DL online requests"/>
  </r>
  <r>
    <x v="164"/>
    <s v="Gas Shared "/>
    <s v="Corrales Escoto, Sofia (Cognizant)"/>
    <x v="0"/>
    <x v="2"/>
    <s v="Phone# and email matches with acct"/>
    <d v="2021-07-08T14:29:03"/>
    <d v="2021-07-08T17:33:39"/>
    <s v="Corrales Escoto, Sofia (Cognizant)"/>
    <s v="Item"/>
    <s v="sites/FCGSharePoint/ECC/Lists/DL online requests"/>
  </r>
  <r>
    <x v="164"/>
    <s v="New Catherine"/>
    <s v="Corrales Escoto, Sofia (Cognizant)"/>
    <x v="0"/>
    <x v="2"/>
    <s v="Phone# and email matches with acct"/>
    <d v="2021-07-08T14:30:35"/>
    <d v="2021-07-08T17:54:07"/>
    <s v="Corrales Escoto, Sofia (Cognizant)"/>
    <s v="Item"/>
    <s v="sites/FCGSharePoint/ECC/Lists/DL online requests"/>
  </r>
  <r>
    <x v="164"/>
    <s v="Ciara Carrol"/>
    <s v="Corrales Escoto, Sofia (Cognizant)"/>
    <x v="0"/>
    <x v="1"/>
    <s v="Other"/>
    <d v="2021-07-08T14:32:18"/>
    <d v="2021-07-08T14:32:18"/>
    <s v="Corrales Escoto, Sofia (Cognizant)"/>
    <s v="Item"/>
    <s v="sites/FCGSharePoint/ECC/Lists/DL online requests"/>
  </r>
  <r>
    <x v="164"/>
    <s v="Stop August "/>
    <s v="Chacon Alfaro, Wilberth (Cognizant)"/>
    <x v="0"/>
    <x v="0"/>
    <s v="Phone# and email matches with acct"/>
    <d v="2021-07-08T19:58:20"/>
    <d v="2021-07-09T19:29:28"/>
    <s v="Chacon Alfaro, Wilberth (Cognizant)"/>
    <s v="Item"/>
    <s v="sites/FCGSharePoint/ECC/Lists/DL online requests"/>
  </r>
  <r>
    <x v="164"/>
    <s v="Stop Scott "/>
    <s v="Chacon Alfaro, Wilberth (Cognizant)"/>
    <x v="0"/>
    <x v="0"/>
    <s v="Phone# and email matches with acct"/>
    <d v="2021-07-08T20:12:15"/>
    <d v="2021-07-09T18:19:30"/>
    <s v="Chacon Alfaro, Wilberth (Cognizant)"/>
    <s v="Item"/>
    <s v="sites/FCGSharePoint/ECC/Lists/DL online requests"/>
  </r>
  <r>
    <x v="164"/>
    <s v="Stop Marianne"/>
    <s v="Chacon Alfaro, Wilberth (Cognizant)"/>
    <x v="0"/>
    <x v="0"/>
    <s v="Verification not passed"/>
    <d v="2021-07-08T20:14:26"/>
    <d v="2021-08-01T19:30:35"/>
    <s v="Chacon Alfaro, Wilberth (Cognizant)"/>
    <s v="Item"/>
    <s v="sites/FCGSharePoint/ECC/Lists/DL online requests"/>
  </r>
  <r>
    <x v="164"/>
    <s v="Start Joan"/>
    <s v="Chacon Alfaro, Wilberth (Cognizant)"/>
    <x v="0"/>
    <x v="2"/>
    <s v="Other"/>
    <d v="2021-07-08T20:24:20"/>
    <d v="2021-08-08T19:51:31"/>
    <s v="Chacon Alfaro, Wilberth (Cognizant)"/>
    <s v="Item"/>
    <s v="sites/FCGSharePoint/ECC/Lists/DL online requests"/>
  </r>
  <r>
    <x v="164"/>
    <s v="New Anthony"/>
    <s v="Chacon Alfaro, Wilberth (Cognizant)"/>
    <x v="0"/>
    <x v="2"/>
    <s v="Other"/>
    <d v="2021-07-08T20:26:15"/>
    <d v="2021-07-08T20:26:15"/>
    <s v="Chacon Alfaro, Wilberth (Cognizant)"/>
    <s v="Item"/>
    <s v="sites/FCGSharePoint/ECC/Lists/DL online requests"/>
  </r>
  <r>
    <x v="164"/>
    <s v="Termination Bianca"/>
    <s v="Chacon Alfaro, Wilberth (Cognizant)"/>
    <x v="0"/>
    <x v="0"/>
    <s v="Phone# and email matches with acct"/>
    <d v="2021-07-08T21:23:31"/>
    <d v="2021-07-08T21:23:31"/>
    <s v="Chacon Alfaro, Wilberth (Cognizant)"/>
    <s v="Item"/>
    <s v="sites/FCGSharePoint/ECC/Lists/DL online requests"/>
  </r>
  <r>
    <x v="164"/>
    <s v="Stop Pat"/>
    <s v="Chacon Alfaro, Wilberth (Cognizant)"/>
    <x v="0"/>
    <x v="0"/>
    <s v="Phone# and email matches with acct"/>
    <d v="2021-07-08T21:34:22"/>
    <d v="2021-07-15T19:39:56"/>
    <s v="Chacon Alfaro, Wilberth (Cognizant)"/>
    <s v="Item"/>
    <s v="sites/FCGSharePoint/ECC/Lists/DL online requests"/>
  </r>
  <r>
    <x v="164"/>
    <s v="850 Randy"/>
    <s v="Torres Morales, Albino (Cognizant)"/>
    <x v="0"/>
    <x v="2"/>
    <s v="Phone# and email matches with acct"/>
    <d v="2021-07-09T04:03:23"/>
    <d v="2021-07-10T20:29:44"/>
    <s v="Torres Morales, Albino (Cognizant)"/>
    <s v="Item"/>
    <s v="sites/FCGSharePoint/ECC/Lists/DL online requests"/>
  </r>
  <r>
    <x v="164"/>
    <s v="Service staffm4400"/>
    <s v="Torres Morales, Albino (Cognizant)"/>
    <x v="0"/>
    <x v="0"/>
    <s v="Phone# and email matches with acct"/>
    <d v="2021-07-09T04:34:45"/>
    <d v="2021-07-09T04:34:45"/>
    <s v="Torres Morales, Albino (Cognizant)"/>
    <s v="Item"/>
    <s v="sites/FCGSharePoint/ECC/Lists/DL online requests"/>
  </r>
  <r>
    <x v="164"/>
    <s v="New Fabiola"/>
    <s v="Torres Morales, Albino (Cognizant)"/>
    <x v="0"/>
    <x v="2"/>
    <s v="Phone# and email matches with acct"/>
    <d v="2021-07-09T05:14:11"/>
    <d v="2021-07-09T05:14:11"/>
    <s v="Torres Morales, Albino (Cognizant)"/>
    <s v="Item"/>
    <s v="sites/FCGSharePoint/ECC/Lists/DL online requests"/>
  </r>
  <r>
    <x v="164"/>
    <s v="Start Alie"/>
    <s v="Torres Morales, Albino (Cognizant)"/>
    <x v="0"/>
    <x v="2"/>
    <s v="Phone# and email matches with acct"/>
    <d v="2021-07-09T05:20:37"/>
    <d v="2021-07-09T05:20:37"/>
    <s v="Torres Morales, Albino (Cognizant)"/>
    <s v="Item"/>
    <s v="sites/FCGSharePoint/ECC/Lists/DL online requests"/>
  </r>
  <r>
    <x v="165"/>
    <s v="Start Oscar"/>
    <s v="Torres Morales, Albino (Cognizant)"/>
    <x v="0"/>
    <x v="2"/>
    <s v="Phone# and email matches with acct"/>
    <d v="2021-07-09T05:41:15"/>
    <d v="2021-07-09T05:41:15"/>
    <s v="Torres Morales, Albino (Cognizant)"/>
    <s v="Item"/>
    <s v="sites/FCGSharePoint/ECC/Lists/DL online requests"/>
  </r>
  <r>
    <x v="165"/>
    <s v="Cancellation Charles"/>
    <s v="Torres Morales, Albino (Cognizant)"/>
    <x v="0"/>
    <x v="1"/>
    <s v="Verification not passed"/>
    <d v="2021-07-09T05:59:56"/>
    <d v="2021-07-09T06:26:56"/>
    <s v="Torres Morales, Albino (Cognizant)"/>
    <s v="Item"/>
    <s v="sites/FCGSharePoint/ECC/Lists/DL online requests"/>
  </r>
  <r>
    <x v="165"/>
    <s v="New Jenifer"/>
    <s v="Vargas Aguero, Gabriel (Cognizant)"/>
    <x v="0"/>
    <x v="2"/>
    <s v="Phone# and email matches with acct"/>
    <d v="2021-07-09T10:40:33"/>
    <d v="2021-07-13T13:29:20"/>
    <s v="Vargas Aguero, Gabriel (Cognizant)"/>
    <s v="Item"/>
    <s v="sites/FCGSharePoint/ECC/Lists/DL online requests"/>
  </r>
  <r>
    <x v="165"/>
    <s v="Moving Nancy"/>
    <s v="Madriz Perez, Rafael (Cognizant)"/>
    <x v="0"/>
    <x v="0"/>
    <s v="Phone# and email matches with acct"/>
    <d v="2021-07-09T10:41:55"/>
    <d v="2021-07-09T11:30:29"/>
    <s v="Madriz Perez, Rafael (Cognizant)"/>
    <s v="Item"/>
    <s v="sites/FCGSharePoint/ECC/Lists/DL online requests"/>
  </r>
  <r>
    <x v="165"/>
    <s v="New Amy"/>
    <s v="Madriz Perez, Rafael (Cognizant)"/>
    <x v="0"/>
    <x v="2"/>
    <s v="Phone# and email matches with acct"/>
    <d v="2021-07-09T10:42:16"/>
    <d v="2021-07-09T13:39:12"/>
    <s v="Madriz Perez, Rafael (Cognizant)"/>
    <s v="Item"/>
    <s v="sites/FCGSharePoint/ECC/Lists/DL online requests"/>
  </r>
  <r>
    <x v="165"/>
    <s v="Activate William "/>
    <s v="Castro Esquivel, Paola (Cognizant)"/>
    <x v="0"/>
    <x v="2"/>
    <s v="Phone# and email matches with acct"/>
    <d v="2021-07-09T10:42:18"/>
    <d v="2021-07-09T11:46:59"/>
    <s v="Castro Esquivel, Paola (Cognizant)"/>
    <s v="Item"/>
    <s v="sites/FCGSharePoint/ECC/Lists/DL online requests"/>
  </r>
  <r>
    <x v="165"/>
    <s v="Stop Cindy"/>
    <s v="Castro Esquivel, Paola (Cognizant)"/>
    <x v="0"/>
    <x v="0"/>
    <s v="Phone# and email matches with acct"/>
    <d v="2021-07-09T10:42:36"/>
    <d v="2021-07-12T06:12:15"/>
    <s v="Castro Esquivel, Paola (Cognizant)"/>
    <s v="Item"/>
    <s v="sites/FCGSharePoint/ECC/Lists/DL online requests"/>
  </r>
  <r>
    <x v="165"/>
    <s v="Stop kevin"/>
    <s v="Madriz Perez, Rafael (Cognizant)"/>
    <x v="0"/>
    <x v="0"/>
    <s v="Phone# and email matches with acct"/>
    <d v="2021-07-09T10:42:38"/>
    <d v="2021-07-09T12:47:06"/>
    <s v="Madriz Perez, Rafael (Cognizant)"/>
    <s v="Item"/>
    <s v="sites/FCGSharePoint/ECC/Lists/DL online requests"/>
  </r>
  <r>
    <x v="165"/>
    <s v="Start Carrie"/>
    <s v="Castro Esquivel, Paola (Cognizant)"/>
    <x v="0"/>
    <x v="2"/>
    <s v="Phone# and email matches with acct"/>
    <d v="2021-07-09T10:43:04"/>
    <d v="2021-07-09T12:18:26"/>
    <s v="Castro Esquivel, Paola (Cognizant)"/>
    <s v="Item"/>
    <s v="sites/FCGSharePoint/ECC/Lists/DL online requests"/>
  </r>
  <r>
    <x v="165"/>
    <s v="Stop Angela"/>
    <s v="Vargas Aguero, Gabriel (Cognizant)"/>
    <x v="0"/>
    <x v="0"/>
    <s v="Phone# and email matches with acct"/>
    <d v="2021-07-09T10:43:04"/>
    <d v="2021-07-13T13:38:02"/>
    <s v="Vargas Aguero, Gabriel (Cognizant)"/>
    <s v="Item"/>
    <s v="sites/FCGSharePoint/ECC/Lists/DL online requests"/>
  </r>
  <r>
    <x v="165"/>
    <s v="Gas Kevin"/>
    <s v="Robles Espinoza, Andrea (Cognizant)"/>
    <x v="0"/>
    <x v="0"/>
    <s v="Other"/>
    <d v="2021-07-09T14:35:59"/>
    <d v="2021-09-24T08:33:50"/>
    <s v="Robles Espinoza, Andrea (Cognizant)"/>
    <s v="Item"/>
    <s v="sites/FCGSharePoint/ECC/Lists/DL online requests"/>
  </r>
  <r>
    <x v="165"/>
    <s v="Gas Megan"/>
    <s v="Madriz Perez, Rafael (Cognizant)"/>
    <x v="0"/>
    <x v="1"/>
    <s v="Other"/>
    <d v="2021-07-09T14:46:54"/>
    <d v="2021-07-14T12:02:43"/>
    <s v="Madriz Perez, Rafael (Cognizant)"/>
    <s v="Item"/>
    <s v="sites/FCGSharePoint/ECC/Lists/DL online requests"/>
  </r>
  <r>
    <x v="165"/>
    <s v="New Gabriel"/>
    <s v="Madriz Perez, Rafael (Cognizant)"/>
    <x v="0"/>
    <x v="2"/>
    <s v="Phone# and email matches with acct"/>
    <d v="2021-07-09T14:51:31"/>
    <d v="2021-07-21T10:32:17"/>
    <s v="Madriz Perez, Rafael (Cognizant)"/>
    <s v="Item"/>
    <s v="sites/FCGSharePoint/ECC/Lists/DL online requests"/>
  </r>
  <r>
    <x v="165"/>
    <s v="Stop Angela"/>
    <s v="Vargas Aguero, Gabriel (Cognizant)"/>
    <x v="0"/>
    <x v="0"/>
    <s v="Phone# and email matches with acct"/>
    <d v="2021-07-09T14:52:22"/>
    <d v="2021-07-09T14:52:22"/>
    <s v="Vargas Aguero, Gabriel (Cognizant)"/>
    <s v="Item"/>
    <s v="sites/FCGSharePoint/ECC/Lists/DL online requests"/>
  </r>
  <r>
    <x v="165"/>
    <s v=" Need Yandelli"/>
    <s v="Apuy Garcia, Mario (Cognizant)"/>
    <x v="0"/>
    <x v="0"/>
    <s v="Phone# and email matches with acct"/>
    <d v="2021-07-09T15:08:53"/>
    <d v="2021-07-09T15:08:53"/>
    <s v="Apuy Garcia, Mario (Cognizant)"/>
    <s v="Item"/>
    <s v="sites/FCGSharePoint/ECC/Lists/DL online requests"/>
  </r>
  <r>
    <x v="165"/>
    <s v="Stop Ryan"/>
    <s v="Apuy Garcia, Mario (Cognizant)"/>
    <x v="0"/>
    <x v="0"/>
    <s v="Phone# and email matches with acct"/>
    <d v="2021-07-09T15:09:16"/>
    <d v="2021-07-09T15:09:16"/>
    <s v="Apuy Garcia, Mario (Cognizant)"/>
    <s v="Item"/>
    <s v="sites/FCGSharePoint/ECC/Lists/DL online requests"/>
  </r>
  <r>
    <x v="165"/>
    <s v="Start Emily"/>
    <s v="Castro Esquivel, Paola (Cognizant)"/>
    <x v="0"/>
    <x v="2"/>
    <s v="Phone# and email matches with acct"/>
    <d v="2021-07-09T15:18:59"/>
    <d v="2021-07-09T15:28:22"/>
    <s v="Castro Esquivel, Paola (Cognizant)"/>
    <s v="Item"/>
    <s v="sites/FCGSharePoint/ECC/Lists/DL online requests"/>
  </r>
  <r>
    <x v="165"/>
    <s v="Start Douglas"/>
    <s v="Castro Esquivel, Paola (Cognizant)"/>
    <x v="0"/>
    <x v="2"/>
    <s v="Phone# and email matches with acct"/>
    <d v="2021-07-09T15:19:43"/>
    <d v="2021-07-09T15:54:11"/>
    <s v="Castro Esquivel, Paola (Cognizant)"/>
    <s v="Item"/>
    <s v="sites/FCGSharePoint/ECC/Lists/DL online requests"/>
  </r>
  <r>
    <x v="165"/>
    <s v="Stop Chris"/>
    <s v="Vargas Aguero, Gabriel (Cognizant)"/>
    <x v="0"/>
    <x v="0"/>
    <s v="Phone# and email matches with acct"/>
    <d v="2021-07-09T15:30:31"/>
    <d v="2021-07-09T15:30:31"/>
    <s v="Vargas Aguero, Gabriel (Cognizant)"/>
    <s v="Item"/>
    <s v="sites/FCGSharePoint/ECC/Lists/DL online requests"/>
  </r>
  <r>
    <x v="165"/>
    <s v="Nextera Frances"/>
    <s v="Chacon Alfaro, Wilberth (Cognizant)"/>
    <x v="0"/>
    <x v="1"/>
    <s v="Other"/>
    <d v="2021-07-09T19:55:21"/>
    <d v="2021-07-09T19:55:21"/>
    <s v="Chacon Alfaro, Wilberth (Cognizant)"/>
    <s v="Item"/>
    <s v="sites/FCGSharePoint/ECC/Lists/DL online requests"/>
  </r>
  <r>
    <x v="165"/>
    <s v="Stop M"/>
    <s v="Chacon Alfaro, Wilberth (Cognizant)"/>
    <x v="0"/>
    <x v="0"/>
    <s v="Phone# and email matches with acct"/>
    <d v="2021-07-09T19:58:10"/>
    <d v="2021-07-10T21:32:51"/>
    <s v="Chacon Alfaro, Wilberth (Cognizant)"/>
    <s v="Item"/>
    <s v="sites/FCGSharePoint/ECC/Lists/DL online requests"/>
  </r>
  <r>
    <x v="165"/>
    <s v="Stopping Ronald"/>
    <s v="Chacon Alfaro, Wilberth (Cognizant)"/>
    <x v="0"/>
    <x v="0"/>
    <s v="Phone# and email matches with acct"/>
    <d v="2021-07-09T20:00:36"/>
    <d v="2021-07-10T21:37:20"/>
    <s v="Chacon Alfaro, Wilberth (Cognizant)"/>
    <s v="Item"/>
    <s v="sites/FCGSharePoint/ECC/Lists/DL online requests"/>
  </r>
  <r>
    <x v="165"/>
    <s v="New Rachel"/>
    <s v="Chacon Alfaro, Wilberth (Cognizant)"/>
    <x v="0"/>
    <x v="2"/>
    <s v="Phone# and email matches with acct"/>
    <d v="2021-07-09T20:10:25"/>
    <d v="2021-07-09T20:10:25"/>
    <s v="Chacon Alfaro, Wilberth (Cognizant)"/>
    <s v="Item"/>
    <s v="sites/FCGSharePoint/ECC/Lists/DL online requests"/>
  </r>
  <r>
    <x v="165"/>
    <s v="New Crystal"/>
    <s v="Chacon Alfaro, Wilberth (Cognizant)"/>
    <x v="0"/>
    <x v="2"/>
    <s v="Phone# and email matches with acct"/>
    <d v="2021-07-09T21:44:12"/>
    <d v="2021-07-09T21:44:12"/>
    <s v="Chacon Alfaro, Wilberth (Cognizant)"/>
    <s v="Item"/>
    <s v="sites/FCGSharePoint/ECC/Lists/DL online requests"/>
  </r>
  <r>
    <x v="165"/>
    <s v="Start Monica"/>
    <s v="Chacon Alfaro, Wilberth (Cognizant)"/>
    <x v="0"/>
    <x v="2"/>
    <s v="Phone# and email matches with acct"/>
    <d v="2021-07-09T21:46:51"/>
    <d v="2021-07-10T21:47:05"/>
    <s v="Chacon Alfaro, Wilberth (Cognizant)"/>
    <s v="Item"/>
    <s v="sites/FCGSharePoint/ECC/Lists/DL online requests"/>
  </r>
  <r>
    <x v="165"/>
    <s v="Purchase lori.rohm"/>
    <s v="Torres Morales, Albino (Cognizant)"/>
    <x v="0"/>
    <x v="2"/>
    <s v="Phone# and email matches with acct"/>
    <d v="2021-07-10T21:29:37"/>
    <d v="2021-07-14T04:53:01"/>
    <s v="Torres Morales, Albino (Cognizant)"/>
    <s v="Item"/>
    <s v="sites/FCGSharePoint/ECC/Lists/DL online requests"/>
  </r>
  <r>
    <x v="166"/>
    <s v="hola maria"/>
    <s v="Leiton Benavides, Stefany (Cognizant)"/>
    <x v="0"/>
    <x v="2"/>
    <s v="Phone# and email matches with acct"/>
    <d v="2021-07-10T05:59:56"/>
    <d v="2021-07-10T05:59:56"/>
    <s v="Leiton Benavides, Stefany (Cognizant)"/>
    <s v="Item"/>
    <s v="sites/FCGSharePoint/ECC/Lists/DL online requests"/>
  </r>
  <r>
    <x v="166"/>
    <s v="Start thomas"/>
    <s v="Apuy Garcia, Mario (Cognizant)"/>
    <x v="0"/>
    <x v="2"/>
    <s v="Phone# and email matches with acct"/>
    <d v="2021-07-10T15:11:42"/>
    <d v="2021-07-10T15:11:42"/>
    <s v="Apuy Garcia, Mario (Cognizant)"/>
    <s v="Item"/>
    <s v="sites/FCGSharePoint/ECC/Lists/DL online requests"/>
  </r>
  <r>
    <x v="166"/>
    <s v="New Kbaroud"/>
    <s v="Chacon Alfaro, Wilberth (Cognizant)"/>
    <x v="0"/>
    <x v="2"/>
    <s v="Phone# and email matches with acct"/>
    <d v="2021-07-10T19:32:46"/>
    <d v="2021-07-10T19:32:46"/>
    <s v="Chacon Alfaro, Wilberth (Cognizant)"/>
    <s v="Item"/>
    <s v="sites/FCGSharePoint/ECC/Lists/DL online requests"/>
  </r>
  <r>
    <x v="166"/>
    <s v="1739 Jessica"/>
    <s v="Torres Morales, Albino (Cognizant)"/>
    <x v="0"/>
    <x v="2"/>
    <s v="Other"/>
    <d v="2021-07-10T21:48:11"/>
    <d v="2021-07-23T21:46:17"/>
    <s v="Torres Morales, Albino (Cognizant)"/>
    <s v="Item"/>
    <s v="sites/FCGSharePoint/ECC/Lists/DL online requests"/>
  </r>
  <r>
    <x v="166"/>
    <s v="New Sonia"/>
    <s v="Torres Morales, Albino (Cognizant)"/>
    <x v="0"/>
    <x v="2"/>
    <s v="Phone# and email matches with acct"/>
    <d v="2021-07-10T23:33:03"/>
    <d v="2021-07-10T23:33:03"/>
    <s v="Torres Morales, Albino (Cognizant)"/>
    <s v="Item"/>
    <s v="sites/FCGSharePoint/ECC/Lists/DL online requests"/>
  </r>
  <r>
    <x v="167"/>
    <s v="Stop Kevin"/>
    <s v="Forrester Melendez, Monserrat (Cognizant)"/>
    <x v="0"/>
    <x v="0"/>
    <s v="Phone# and email matches with acct"/>
    <d v="2021-07-11T07:40:58"/>
    <d v="2021-07-11T07:40:58"/>
    <s v="Forrester Melendez, Monserrat (Cognizant)"/>
    <s v="Item"/>
    <s v="sites/FCGSharePoint/ECC/Lists/DL online requests"/>
  </r>
  <r>
    <x v="167"/>
    <s v="Start Shannon "/>
    <s v="Forrester Melendez, Monserrat (Cognizant)"/>
    <x v="0"/>
    <x v="2"/>
    <s v="Other"/>
    <d v="2021-07-11T14:35:19"/>
    <d v="2021-07-14T09:09:42"/>
    <s v="Forrester Melendez, Monserrat (Cognizant)"/>
    <s v="Item"/>
    <s v="sites/FCGSharePoint/ECC/Lists/DL online requests"/>
  </r>
  <r>
    <x v="167"/>
    <s v="Stop Amanda"/>
    <s v="Forrester Melendez, Monserrat (Cognizant)"/>
    <x v="0"/>
    <x v="0"/>
    <s v="Phone# and email matches with acct"/>
    <d v="2021-07-11T14:36:02"/>
    <d v="2021-07-11T14:36:02"/>
    <s v="Forrester Melendez, Monserrat (Cognizant)"/>
    <s v="Item"/>
    <s v="sites/FCGSharePoint/ECC/Lists/DL online requests"/>
  </r>
  <r>
    <x v="167"/>
    <s v="STOP Dennis"/>
    <s v="Forrester Melendez, Monserrat (Cognizant)"/>
    <x v="0"/>
    <x v="0"/>
    <s v="Verification not passed"/>
    <d v="2021-07-11T14:37:03"/>
    <d v="2021-07-27T06:39:59"/>
    <s v="Forrester Melendez, Monserrat (Cognizant)"/>
    <s v="Item"/>
    <s v="sites/FCGSharePoint/ECC/Lists/DL online requests"/>
  </r>
  <r>
    <x v="167"/>
    <s v="Cancelling Giovana"/>
    <s v="Chacon Alfaro, Wilberth (Cognizant)"/>
    <x v="0"/>
    <x v="0"/>
    <s v="Phone# and email matches with acct"/>
    <d v="2021-07-11T19:43:03"/>
    <d v="2021-07-11T19:43:03"/>
    <s v="Chacon Alfaro, Wilberth (Cognizant)"/>
    <s v="Item"/>
    <s v="sites/FCGSharePoint/ECC/Lists/DL online requests"/>
  </r>
  <r>
    <x v="167"/>
    <s v="New Todd"/>
    <s v="Chacon Alfaro, Wilberth (Cognizant)"/>
    <x v="0"/>
    <x v="2"/>
    <s v="Phone# and email matches with acct"/>
    <d v="2021-07-11T20:00:07"/>
    <d v="2021-07-11T20:00:07"/>
    <s v="Chacon Alfaro, Wilberth (Cognizant)"/>
    <s v="Item"/>
    <s v="sites/FCGSharePoint/ECC/Lists/DL online requests"/>
  </r>
  <r>
    <x v="167"/>
    <s v="Service Denise"/>
    <s v="Chacon Alfaro, Wilberth (Cognizant)"/>
    <x v="0"/>
    <x v="2"/>
    <s v="Phone# and email matches with acct"/>
    <d v="2021-07-11T20:16:14"/>
    <d v="2021-07-11T20:16:14"/>
    <s v="Chacon Alfaro, Wilberth (Cognizant)"/>
    <s v="Item"/>
    <s v="sites/FCGSharePoint/ECC/Lists/DL online requests"/>
  </r>
  <r>
    <x v="167"/>
    <s v="Online All"/>
    <s v="Chacon Alfaro, Wilberth (Cognizant)"/>
    <x v="0"/>
    <x v="0"/>
    <s v="Phone# and email matches with acct"/>
    <d v="2021-07-11T20:20:36"/>
    <d v="2021-07-11T20:20:36"/>
    <s v="Chacon Alfaro, Wilberth (Cognizant)"/>
    <s v="Item"/>
    <s v="sites/FCGSharePoint/ECC/Lists/DL online requests"/>
  </r>
  <r>
    <x v="167"/>
    <s v="Request Luis"/>
    <s v="Chacon Alfaro, Wilberth (Cognizant)"/>
    <x v="0"/>
    <x v="2"/>
    <s v="Phone# and email matches with acct"/>
    <d v="2021-07-11T22:40:06"/>
    <d v="2021-07-15T18:42:18"/>
    <s v="Chacon Alfaro, Wilberth (Cognizant)"/>
    <s v="Item"/>
    <s v="sites/FCGSharePoint/ECC/Lists/DL online requests"/>
  </r>
  <r>
    <x v="168"/>
    <s v="Start Barbara"/>
    <s v="Madriz Perez, Rafael (Cognizant)"/>
    <x v="0"/>
    <x v="1"/>
    <s v="Other"/>
    <d v="2021-07-12T13:05:20"/>
    <d v="2021-07-12T16:42:13"/>
    <s v="Madriz Perez, Rafael (Cognizant)"/>
    <s v="Item"/>
    <s v="sites/FCGSharePoint/ECC/Lists/DL online requests"/>
  </r>
  <r>
    <x v="168"/>
    <s v="Start Doug"/>
    <s v="Madriz Perez, Rafael (Cognizant)"/>
    <x v="0"/>
    <x v="3"/>
    <s v="Other"/>
    <d v="2021-07-12T13:05:44"/>
    <d v="2021-07-12T15:49:23"/>
    <s v="Madriz Perez, Rafael (Cognizant)"/>
    <s v="Item"/>
    <s v="sites/FCGSharePoint/ECC/Lists/DL online requests"/>
  </r>
  <r>
    <x v="168"/>
    <s v="Florida Karla"/>
    <s v="Madriz Perez, Rafael (Cognizant)"/>
    <x v="0"/>
    <x v="0"/>
    <s v="Phone# and email matches with acct"/>
    <d v="2021-07-12T13:06:12"/>
    <d v="2021-07-12T15:28:44"/>
    <s v="Madriz Perez, Rafael (Cognizant)"/>
    <s v="Item"/>
    <s v="sites/FCGSharePoint/ECC/Lists/DL online requests"/>
  </r>
  <r>
    <x v="168"/>
    <s v="Is RR"/>
    <s v="Castro Esquivel, Paola (Cognizant)"/>
    <x v="0"/>
    <x v="3"/>
    <s v="Other"/>
    <d v="2021-07-12T13:17:23"/>
    <d v="2021-07-12T14:06:33"/>
    <s v="Castro Esquivel, Paola (Cognizant)"/>
    <s v="Item"/>
    <s v="sites/FCGSharePoint/ECC/Lists/DL online requests"/>
  </r>
  <r>
    <x v="168"/>
    <s v="Stop Joy"/>
    <s v="Forrester Melendez, Monserrat (Cognizant)"/>
    <x v="0"/>
    <x v="0"/>
    <s v="Phone# and email matches with acct"/>
    <d v="2021-07-12T13:17:27"/>
    <d v="2021-07-12T13:24:19"/>
    <s v="Forrester Melendez, Monserrat (Cognizant)"/>
    <s v="Item"/>
    <s v="sites/FCGSharePoint/ECC/Lists/DL online requests"/>
  </r>
  <r>
    <x v="168"/>
    <s v=" Stop Brian"/>
    <s v="Castro Esquivel, Paola (Cognizant)"/>
    <x v="0"/>
    <x v="0"/>
    <s v="Phone# and email matches with acct"/>
    <d v="2021-07-12T13:17:47"/>
    <d v="2021-07-12T14:13:18"/>
    <s v="Castro Esquivel, Paola (Cognizant)"/>
    <s v="Item"/>
    <s v="sites/FCGSharePoint/ECC/Lists/DL online requests"/>
  </r>
  <r>
    <x v="168"/>
    <s v="Request Brian "/>
    <s v="Forrester Melendez, Monserrat (Cognizant)"/>
    <x v="0"/>
    <x v="0"/>
    <s v="Phone# and email matches with acct"/>
    <d v="2021-07-12T13:18:03"/>
    <d v="2021-07-12T13:43:45"/>
    <s v="Forrester Melendez, Monserrat (Cognizant)"/>
    <s v="Item"/>
    <s v="sites/FCGSharePoint/ECC/Lists/DL online requests"/>
  </r>
  <r>
    <x v="168"/>
    <s v="Start Derek"/>
    <s v="Castro Esquivel, Paola (Cognizant)"/>
    <x v="0"/>
    <x v="2"/>
    <s v="Phone# and email matches with acct"/>
    <d v="2021-07-12T13:18:11"/>
    <d v="2021-07-12T14:30:36"/>
    <s v="Castro Esquivel, Paola (Cognizant)"/>
    <s v="Item"/>
    <s v="sites/FCGSharePoint/ECC/Lists/DL online requests"/>
  </r>
  <r>
    <x v="168"/>
    <s v="Stop Gonzalez"/>
    <s v="Corrales Escoto, Sofia (Cognizant)"/>
    <x v="0"/>
    <x v="0"/>
    <s v="Phone# and email matches with acct"/>
    <d v="2021-07-12T13:34:16"/>
    <d v="2021-07-12T14:03:37"/>
    <s v="Corrales Escoto, Sofia (Cognizant)"/>
    <s v="Item"/>
    <s v="sites/FCGSharePoint/ECC/Lists/DL online requests"/>
  </r>
  <r>
    <x v="168"/>
    <s v="Jason Dipeppe"/>
    <s v="Corrales Escoto, Sofia (Cognizant)"/>
    <x v="0"/>
    <x v="0"/>
    <s v="Balance or any previous transaction"/>
    <d v="2021-07-12T13:35:35"/>
    <d v="2021-07-12T14:54:24"/>
    <s v="Corrales Escoto, Sofia (Cognizant)"/>
    <s v="Item"/>
    <s v="sites/FCGSharePoint/ECC/Lists/DL online requests"/>
  </r>
  <r>
    <x v="168"/>
    <s v="Stop Shaun Rogge"/>
    <s v="Corrales Escoto, Sofia (Cognizant)"/>
    <x v="0"/>
    <x v="0"/>
    <s v="Verification not passed"/>
    <d v="2021-07-12T13:37:04"/>
    <d v="2021-07-19T15:45:38"/>
    <s v="Corrales Escoto, Sofia (Cognizant)"/>
    <s v="Item"/>
    <s v="sites/FCGSharePoint/ECC/Lists/DL online requests"/>
  </r>
  <r>
    <x v="168"/>
    <s v="Service Christyn"/>
    <s v="Vargas Aguero, Gabriel (Cognizant)"/>
    <x v="0"/>
    <x v="0"/>
    <s v="Verification not passed"/>
    <d v="2021-07-12T13:46:47"/>
    <d v="2021-07-14T13:28:00"/>
    <s v="Vargas Aguero, Gabriel (Cognizant)"/>
    <s v="Item"/>
    <s v="sites/FCGSharePoint/ECC/Lists/DL online requests"/>
  </r>
  <r>
    <x v="168"/>
    <s v="Osmows Herman"/>
    <s v="Vargas Aguero, Gabriel (Cognizant)"/>
    <x v="0"/>
    <x v="3"/>
    <s v="Other"/>
    <d v="2021-07-12T14:08:28"/>
    <d v="2021-07-12T14:08:37"/>
    <s v="Vargas Aguero, Gabriel (Cognizant)"/>
    <s v="Item"/>
    <s v="sites/FCGSharePoint/ECC/Lists/DL online requests"/>
  </r>
  <r>
    <x v="168"/>
    <s v="Service Tania"/>
    <s v="Vargas Aguero, Gabriel (Cognizant)"/>
    <x v="0"/>
    <x v="2"/>
    <s v="Phone# and email matches with acct"/>
    <d v="2021-07-12T15:14:53"/>
    <d v="2021-07-12T15:14:53"/>
    <s v="Vargas Aguero, Gabriel (Cognizant)"/>
    <s v="Item"/>
    <s v="sites/FCGSharePoint/ECC/Lists/DL online requests"/>
  </r>
  <r>
    <x v="168"/>
    <s v="I Jamie"/>
    <s v="Torres Morales, Albino (Cognizant)"/>
    <x v="0"/>
    <x v="0"/>
    <s v="Phone# and email matches with acct"/>
    <d v="2021-07-13T01:17:19"/>
    <d v="2021-07-13T01:17:19"/>
    <s v="Torres Morales, Albino (Cognizant)"/>
    <s v="Item"/>
    <s v="sites/FCGSharePoint/ECC/Lists/DL online requests"/>
  </r>
  <r>
    <x v="168"/>
    <s v="Service Karen"/>
    <s v="Torres Morales, Albino (Cognizant)"/>
    <x v="0"/>
    <x v="0"/>
    <s v="Verification not passed"/>
    <d v="2021-07-13T01:35:57"/>
    <d v="2021-07-13T01:35:57"/>
    <s v="Torres Morales, Albino (Cognizant)"/>
    <s v="Item"/>
    <s v="sites/FCGSharePoint/ECC/Lists/DL online requests"/>
  </r>
  <r>
    <x v="168"/>
    <s v="Stop Chad"/>
    <s v="Torres Morales, Albino (Cognizant)"/>
    <x v="0"/>
    <x v="0"/>
    <s v="Phone# and email matches with acct"/>
    <d v="2021-07-13T02:09:35"/>
    <d v="2021-07-15T03:47:58"/>
    <s v="Torres Morales, Albino (Cognizant)"/>
    <s v="Item"/>
    <s v="sites/FCGSharePoint/ECC/Lists/DL online requests"/>
  </r>
  <r>
    <x v="168"/>
    <s v="Natural delamaza28"/>
    <s v="Torres Morales, Albino (Cognizant)"/>
    <x v="0"/>
    <x v="3"/>
    <s v="Other"/>
    <d v="2021-07-13T02:20:53"/>
    <d v="2021-07-13T02:20:53"/>
    <s v="Torres Morales, Albino (Cognizant)"/>
    <s v="Item"/>
    <s v="sites/FCGSharePoint/ECC/Lists/DL online requests"/>
  </r>
  <r>
    <x v="168"/>
    <s v="Start Ivan"/>
    <s v="Torres Morales, Albino (Cognizant)"/>
    <x v="0"/>
    <x v="2"/>
    <s v="Phone# and email matches with acct"/>
    <d v="2021-07-13T02:38:09"/>
    <d v="2021-07-15T03:25:37"/>
    <s v="Torres Morales, Albino (Cognizant)"/>
    <s v="Item"/>
    <s v="sites/FCGSharePoint/ECC/Lists/DL online requests"/>
  </r>
  <r>
    <x v="168"/>
    <s v="New Yalennis"/>
    <s v="Torres Morales, Albino (Cognizant)"/>
    <x v="0"/>
    <x v="2"/>
    <s v="Phone# and email matches with acct"/>
    <d v="2021-07-13T03:27:03"/>
    <d v="2021-07-13T03:27:03"/>
    <s v="Torres Morales, Albino (Cognizant)"/>
    <s v="Item"/>
    <s v="sites/FCGSharePoint/ECC/Lists/DL online requests"/>
  </r>
  <r>
    <x v="168"/>
    <s v="Stop Arielle"/>
    <s v="Torres Morales, Albino (Cognizant)"/>
    <x v="0"/>
    <x v="0"/>
    <s v="Phone# and email matches with acct"/>
    <d v="2021-07-13T03:44:47"/>
    <d v="2021-07-13T03:44:47"/>
    <s v="Torres Morales, Albino (Cognizant)"/>
    <s v="Item"/>
    <s v="sites/FCGSharePoint/ECC/Lists/DL online requests"/>
  </r>
  <r>
    <x v="168"/>
    <s v="Start Karel"/>
    <s v="Torres Morales, Albino (Cognizant)"/>
    <x v="0"/>
    <x v="2"/>
    <s v="Phone# and email matches with acct"/>
    <d v="2021-07-13T04:05:05"/>
    <d v="2021-07-13T04:05:05"/>
    <s v="Torres Morales, Albino (Cognizant)"/>
    <s v="Item"/>
    <s v="sites/FCGSharePoint/ECC/Lists/DL online requests"/>
  </r>
  <r>
    <x v="169"/>
    <s v="Start Ty"/>
    <s v="Madriz Perez, Rafael (Cognizant)"/>
    <x v="0"/>
    <x v="2"/>
    <s v="Phone# and email matches with acct"/>
    <d v="2021-07-13T12:14:31"/>
    <d v="2021-07-13T12:57:24"/>
    <s v="Madriz Perez, Rafael (Cognizant)"/>
    <s v="Item"/>
    <s v="sites/FCGSharePoint/ECC/Lists/DL online requests"/>
  </r>
  <r>
    <x v="169"/>
    <s v="Set Liane"/>
    <s v="Apuy Garcia, Mario (Cognizant)"/>
    <x v="0"/>
    <x v="3"/>
    <s v="Other"/>
    <d v="2021-07-13T12:23:17"/>
    <d v="2021-07-13T12:23:17"/>
    <s v="Apuy Garcia, Mario (Cognizant)"/>
    <s v="Item"/>
    <s v="sites/FCGSharePoint/ECC/Lists/DL online requests"/>
  </r>
  <r>
    <x v="169"/>
    <s v="Stop Michael"/>
    <s v="Vargas Aguero, Gabriel (Cognizant)"/>
    <x v="0"/>
    <x v="0"/>
    <s v="Phone# and email matches with acct"/>
    <d v="2021-07-13T13:15:06"/>
    <d v="2021-07-13T13:15:06"/>
    <s v="Vargas Aguero, Gabriel (Cognizant)"/>
    <s v="Item"/>
    <s v="sites/FCGSharePoint/ECC/Lists/DL online requests"/>
  </r>
  <r>
    <x v="169"/>
    <s v="Activate Jenna Webbs  "/>
    <s v="Corrales Escoto, Sofia (Cognizant)"/>
    <x v="0"/>
    <x v="3"/>
    <s v="Phone# and email matches with acct"/>
    <d v="2021-07-13T13:26:13"/>
    <d v="2021-07-13T14:20:40"/>
    <s v="Corrales Escoto, Sofia (Cognizant)"/>
    <s v="Item"/>
    <s v="sites/FCGSharePoint/ECC/Lists/DL online requests"/>
  </r>
  <r>
    <x v="169"/>
    <s v="3125 Matt"/>
    <s v="Forrester Melendez, Monserrat (Cognizant)"/>
    <x v="0"/>
    <x v="0"/>
    <s v="Phone# and email matches with acct"/>
    <d v="2021-07-13T13:51:10"/>
    <d v="2021-07-14T08:58:36"/>
    <s v="Forrester Melendez, Monserrat (Cognizant)"/>
    <s v="Item"/>
    <s v="sites/FCGSharePoint/ECC/Lists/DL online requests"/>
  </r>
  <r>
    <x v="169"/>
    <s v="Service Greg"/>
    <s v="Castro Esquivel, Paola (Cognizant)"/>
    <x v="0"/>
    <x v="2"/>
    <s v="Phone# and email matches with acct"/>
    <d v="2021-07-13T14:00:15"/>
    <d v="2021-07-13T14:11:33"/>
    <s v="Castro Esquivel, Paola (Cognizant)"/>
    <s v="Item"/>
    <s v="sites/FCGSharePoint/ECC/Lists/DL online requests"/>
  </r>
  <r>
    <x v="169"/>
    <s v="Trying Nathaniel"/>
    <s v="Torres Morales, Albino (Cognizant)"/>
    <x v="0"/>
    <x v="2"/>
    <s v="Phone# and email matches with acct"/>
    <d v="2021-07-14T01:20:21"/>
    <d v="2021-07-17T04:12:18"/>
    <s v="Torres Morales, Albino (Cognizant)"/>
    <s v="Item"/>
    <s v="sites/FCGSharePoint/ECC/Lists/DL online requests"/>
  </r>
  <r>
    <x v="169"/>
    <s v="Moving Connie"/>
    <s v="Torres Morales, Albino (Cognizant)"/>
    <x v="0"/>
    <x v="3"/>
    <s v="Other"/>
    <d v="2021-07-14T01:25:46"/>
    <d v="2021-07-14T01:30:50"/>
    <s v="Torres Morales, Albino (Cognizant)"/>
    <s v="Item"/>
    <s v="sites/FCGSharePoint/ECC/Lists/DL online requests"/>
  </r>
  <r>
    <x v="169"/>
    <s v="Stop Yessid"/>
    <s v="Torres Morales, Albino (Cognizant)"/>
    <x v="0"/>
    <x v="1"/>
    <s v="Phone# and email matches with acct"/>
    <d v="2021-07-14T01:37:07"/>
    <d v="2021-07-15T04:05:53"/>
    <s v="Torres Morales, Albino (Cognizant)"/>
    <s v="Item"/>
    <s v="sites/FCGSharePoint/ECC/Lists/DL online requests"/>
  </r>
  <r>
    <x v="169"/>
    <s v="Start Thomas"/>
    <s v="Torres Morales, Albino (Cognizant)"/>
    <x v="0"/>
    <x v="2"/>
    <s v="Phone# and email matches with acct"/>
    <d v="2021-07-14T02:01:14"/>
    <d v="2021-07-14T02:01:14"/>
    <s v="Torres Morales, Albino (Cognizant)"/>
    <s v="Item"/>
    <s v="sites/FCGSharePoint/ECC/Lists/DL online requests"/>
  </r>
  <r>
    <x v="169"/>
    <s v="Re-opening Drake"/>
    <s v="Torres Morales, Albino (Cognizant)"/>
    <x v="0"/>
    <x v="1"/>
    <s v="Other"/>
    <d v="2021-07-14T02:12:00"/>
    <d v="2021-07-14T05:08:23"/>
    <s v="Torres Morales, Albino (Cognizant)"/>
    <s v="Item"/>
    <s v="sites/FCGSharePoint/ECC/Lists/DL online requests"/>
  </r>
  <r>
    <x v="169"/>
    <s v="Transfer Derek"/>
    <s v="Torres Morales, Albino (Cognizant)"/>
    <x v="0"/>
    <x v="2"/>
    <s v="Phone# and email matches with acct"/>
    <d v="2021-07-14T02:57:16"/>
    <d v="2021-07-16T02:19:25"/>
    <s v="Torres Morales, Albino (Cognizant)"/>
    <s v="Item"/>
    <s v="sites/FCGSharePoint/ECC/Lists/DL online requests"/>
  </r>
  <r>
    <x v="169"/>
    <s v="(No subject) Vera"/>
    <s v="Torres Morales, Albino (Cognizant)"/>
    <x v="0"/>
    <x v="2"/>
    <s v="Phone# and email matches with acct"/>
    <d v="2021-07-14T03:10:16"/>
    <d v="2021-07-14T03:10:16"/>
    <s v="Torres Morales, Albino (Cognizant)"/>
    <s v="Item"/>
    <s v="sites/FCGSharePoint/ECC/Lists/DL online requests"/>
  </r>
  <r>
    <x v="169"/>
    <s v="Bill Tony"/>
    <s v="Torres Morales, Albino (Cognizant)"/>
    <x v="0"/>
    <x v="0"/>
    <s v="Verification not passed"/>
    <d v="2021-07-14T03:23:30"/>
    <d v="2021-08-06T04:44:45"/>
    <s v="Torres Morales, Albino (Cognizant)"/>
    <s v="Item"/>
    <s v="sites/FCGSharePoint/ECC/Lists/DL online requests"/>
  </r>
  <r>
    <x v="170"/>
    <s v="Start Zhuosheng "/>
    <s v="Torres Morales, Albino (Cognizant)"/>
    <x v="0"/>
    <x v="2"/>
    <s v="Phone# and email matches with acct"/>
    <d v="2021-07-14T03:43:49"/>
    <d v="2021-07-15T01:32:34"/>
    <s v="Torres Morales, Albino (Cognizant)"/>
    <s v="Item"/>
    <s v="sites/FCGSharePoint/ECC/Lists/DL online requests"/>
  </r>
  <r>
    <x v="170"/>
    <s v="Activate John"/>
    <s v="Torres Morales, Albino (Cognizant)"/>
    <x v="0"/>
    <x v="2"/>
    <s v="Phone# and email matches with acct"/>
    <d v="2021-07-14T03:55:37"/>
    <d v="2021-07-14T03:55:37"/>
    <s v="Torres Morales, Albino (Cognizant)"/>
    <s v="Item"/>
    <s v="sites/FCGSharePoint/ECC/Lists/DL online requests"/>
  </r>
  <r>
    <x v="170"/>
    <s v="1307 Russ"/>
    <s v="Torres Morales, Albino (Cognizant)"/>
    <x v="0"/>
    <x v="0"/>
    <s v="Verification not passed"/>
    <d v="2021-07-14T06:06:59"/>
    <d v="2021-07-14T06:06:59"/>
    <s v="Torres Morales, Albino (Cognizant)"/>
    <s v="Item"/>
    <s v="sites/FCGSharePoint/ECC/Lists/DL online requests"/>
  </r>
  <r>
    <x v="170"/>
    <s v="Stop Michael M"/>
    <s v="Vargas Aguero, Gabriel (Cognizant)"/>
    <x v="0"/>
    <x v="0"/>
    <s v="Phone# and email matches with acct"/>
    <d v="2021-07-14T10:56:54"/>
    <d v="2021-07-14T10:56:54"/>
    <s v="Vargas Aguero, Gabriel (Cognizant)"/>
    <s v="Item"/>
    <s v="sites/FCGSharePoint/ECC/Lists/DL online requests"/>
  </r>
  <r>
    <x v="170"/>
    <s v="Stop Tamlyn"/>
    <s v="Forrester Melendez, Monserrat (Cognizant)"/>
    <x v="0"/>
    <x v="0"/>
    <s v="Verification not passed"/>
    <d v="2021-07-14T11:15:07"/>
    <d v="2021-07-14T14:34:50"/>
    <s v="Forrester Melendez, Monserrat (Cognizant)"/>
    <s v="Item"/>
    <s v="sites/FCGSharePoint/ECC/Lists/DL online requests"/>
  </r>
  <r>
    <x v="170"/>
    <s v="Relocating Yohandry"/>
    <s v="Forrester Melendez, Monserrat (Cognizant)"/>
    <x v="0"/>
    <x v="1"/>
    <s v="Other"/>
    <d v="2021-07-14T11:15:59"/>
    <d v="2021-08-30T11:01:40"/>
    <s v="Forrester Melendez, Monserrat (Cognizant)"/>
    <s v="Item"/>
    <s v="sites/FCGSharePoint/ECC/Lists/DL online requests"/>
  </r>
  <r>
    <x v="170"/>
    <s v="Stop Michael H"/>
    <s v="Castro Esquivel, Paola (Cognizant)"/>
    <x v="0"/>
    <x v="0"/>
    <s v="Phone# and email matches with acct"/>
    <d v="2021-07-14T12:11:43"/>
    <d v="2021-07-14T13:44:41"/>
    <s v="Castro Esquivel, Paola (Cognizant)"/>
    <s v="Item"/>
    <s v="sites/FCGSharePoint/ECC/Lists/DL online requests"/>
  </r>
  <r>
    <x v="170"/>
    <s v="Start William"/>
    <s v="Madriz Perez, Rafael (Cognizant)"/>
    <x v="0"/>
    <x v="3"/>
    <s v="Other"/>
    <d v="2021-07-14T12:27:51"/>
    <d v="2021-07-14T14:38:44"/>
    <s v="Madriz Perez, Rafael (Cognizant)"/>
    <s v="Item"/>
    <s v="sites/FCGSharePoint/ECC/Lists/DL online requests"/>
  </r>
  <r>
    <x v="170"/>
    <s v="3125 Philip"/>
    <s v="Apuy Garcia, Mario (Cognizant)"/>
    <x v="0"/>
    <x v="2"/>
    <s v="Phone# and email matches with acct"/>
    <d v="2021-07-14T12:51:10"/>
    <d v="2021-07-14T12:51:10"/>
    <s v="Apuy Garcia, Mario (Cognizant)"/>
    <s v="Item"/>
    <s v="sites/FCGSharePoint/ECC/Lists/DL online requests"/>
  </r>
  <r>
    <x v="170"/>
    <s v="Start Teris"/>
    <s v="Corrales Escoto, Sofia (Cognizant)"/>
    <x v="0"/>
    <x v="3"/>
    <s v="Phone# and email matches with acct"/>
    <d v="2021-07-14T15:02:45"/>
    <d v="2021-07-14T15:10:31"/>
    <s v="Corrales Escoto, Sofia (Cognizant)"/>
    <s v="Item"/>
    <s v="sites/FCGSharePoint/ECC/Lists/DL online requests"/>
  </r>
  <r>
    <x v="170"/>
    <s v="New Gabriella"/>
    <s v="Torres Morales, Albino (Cognizant)"/>
    <x v="0"/>
    <x v="2"/>
    <s v="Phone# and email matches with acct"/>
    <d v="2021-07-15T04:23:42"/>
    <d v="2021-07-15T04:24:38"/>
    <s v="Torres Morales, Albino (Cognizant)"/>
    <s v="Item"/>
    <s v="sites/FCGSharePoint/ECC/Lists/DL online requests"/>
  </r>
  <r>
    <x v="170"/>
    <s v="Natural Ahmed"/>
    <s v="Torres Morales, Albino (Cognizant)"/>
    <x v="0"/>
    <x v="3"/>
    <s v="Other"/>
    <d v="2021-07-15T04:34:38"/>
    <d v="2021-07-15T04:35:11"/>
    <s v="Torres Morales, Albino (Cognizant)"/>
    <s v="Item"/>
    <s v="sites/FCGSharePoint/ECC/Lists/DL online requests"/>
  </r>
  <r>
    <x v="170"/>
    <s v="To Victoria"/>
    <s v="Torres Morales, Albino (Cognizant)"/>
    <x v="0"/>
    <x v="1"/>
    <s v="Other"/>
    <d v="2021-07-15T04:37:41"/>
    <d v="2021-07-15T04:37:41"/>
    <s v="Torres Morales, Albino (Cognizant)"/>
    <s v="Item"/>
    <s v="sites/FCGSharePoint/ECC/Lists/DL online requests"/>
  </r>
  <r>
    <x v="170"/>
    <s v="New Ruben"/>
    <s v="Torres Morales, Albino (Cognizant)"/>
    <x v="0"/>
    <x v="3"/>
    <s v="Other"/>
    <d v="2021-07-15T04:39:15"/>
    <d v="2021-07-16T05:26:16"/>
    <s v="Torres Morales, Albino (Cognizant)"/>
    <s v="Item"/>
    <s v="sites/FCGSharePoint/ECC/Lists/DL online requests"/>
  </r>
  <r>
    <x v="170"/>
    <s v="Account Adam"/>
    <s v="Torres Morales, Albino (Cognizant)"/>
    <x v="0"/>
    <x v="0"/>
    <s v="Phone# and email matches with acct"/>
    <d v="2021-07-15T04:54:07"/>
    <d v="2021-08-05T04:55:23"/>
    <s v="Torres Morales, Albino (Cognizant)"/>
    <s v="Item"/>
    <s v="sites/FCGSharePoint/ECC/Lists/DL online requests"/>
  </r>
  <r>
    <x v="170"/>
    <s v="Start Stephen"/>
    <s v="Torres Morales, Albino (Cognizant)"/>
    <x v="0"/>
    <x v="3"/>
    <s v="Other"/>
    <d v="2021-07-15T05:06:48"/>
    <d v="2021-07-15T05:06:48"/>
    <s v="Torres Morales, Albino (Cognizant)"/>
    <s v="Item"/>
    <s v="sites/FCGSharePoint/ECC/Lists/DL online requests"/>
  </r>
  <r>
    <x v="171"/>
    <s v="christine requesting"/>
    <s v="Leiton Benavides, Stefany (Cognizant)"/>
    <x v="0"/>
    <x v="2"/>
    <s v="Phone# and email matches with acct"/>
    <d v="2021-07-15T04:04:32"/>
    <d v="2021-07-15T04:04:32"/>
    <s v="Leiton Benavides, Stefany (Cognizant)"/>
    <s v="Item"/>
    <s v="sites/FCGSharePoint/ECC/Lists/DL online requests"/>
  </r>
  <r>
    <x v="171"/>
    <s v="request Sasha"/>
    <s v="Leiton Benavides, Stefany (Cognizant)"/>
    <x v="0"/>
    <x v="0"/>
    <s v="Phone# and email matches with acct"/>
    <d v="2021-07-15T04:06:19"/>
    <d v="2021-07-15T05:43:27"/>
    <s v="Leiton Benavides, Stefany (Cognizant)"/>
    <s v="Item"/>
    <s v="sites/FCGSharePoint/ECC/Lists/DL online requests"/>
  </r>
  <r>
    <x v="171"/>
    <s v="new bernard"/>
    <s v="Leiton Benavides, Stefany (Cognizant)"/>
    <x v="0"/>
    <x v="2"/>
    <s v="Phone# and email matches with acct"/>
    <d v="2021-07-15T04:28:10"/>
    <d v="2021-07-15T04:28:10"/>
    <s v="Leiton Benavides, Stefany (Cognizant)"/>
    <s v="Item"/>
    <s v="sites/FCGSharePoint/ECC/Lists/DL online requests"/>
  </r>
  <r>
    <x v="171"/>
    <s v="Bill stopping"/>
    <s v="Leiton Benavides, Stefany (Cognizant)"/>
    <x v="0"/>
    <x v="0"/>
    <s v="Phone# and email matches with acct"/>
    <d v="2021-07-15T04:53:24"/>
    <d v="2021-07-15T04:53:24"/>
    <s v="Leiton Benavides, Stefany (Cognizant)"/>
    <s v="Item"/>
    <s v="sites/FCGSharePoint/ECC/Lists/DL online requests"/>
  </r>
  <r>
    <x v="171"/>
    <s v="liz please"/>
    <s v="Leiton Benavides, Stefany (Cognizant)"/>
    <x v="0"/>
    <x v="0"/>
    <s v="Phone# and email matches with acct"/>
    <d v="2021-07-15T05:09:06"/>
    <d v="2021-07-15T05:09:06"/>
    <s v="Leiton Benavides, Stefany (Cognizant)"/>
    <s v="Item"/>
    <s v="sites/FCGSharePoint/ECC/Lists/DL online requests"/>
  </r>
  <r>
    <x v="171"/>
    <s v="Cancellation Jane"/>
    <s v="Forrester Melendez, Monserrat (Cognizant)"/>
    <x v="0"/>
    <x v="0"/>
    <s v="Balance or any previous transaction"/>
    <d v="2021-07-15T10:57:34"/>
    <d v="2021-07-15T15:27:25"/>
    <s v="Forrester Melendez, Monserrat (Cognizant)"/>
    <s v="Item"/>
    <s v="sites/FCGSharePoint/ECC/Lists/DL online requests"/>
  </r>
  <r>
    <x v="171"/>
    <s v="Start Eberly"/>
    <s v="Madriz Perez, Rafael (Cognizant)"/>
    <x v="0"/>
    <x v="3"/>
    <s v="Other"/>
    <d v="2021-07-15T11:12:10"/>
    <d v="2021-07-15T11:46:28"/>
    <s v="Madriz Perez, Rafael (Cognizant)"/>
    <s v="Item"/>
    <s v="sites/FCGSharePoint/ECC/Lists/DL online requests"/>
  </r>
  <r>
    <x v="171"/>
    <s v="Start Karla "/>
    <s v="Venegas Arroyo, Valeria (Cognizant)"/>
    <x v="0"/>
    <x v="3"/>
    <s v="Other"/>
    <d v="2021-07-15T12:09:54"/>
    <d v="2021-07-15T12:09:54"/>
    <s v="Venegas Arroyo, Valeria (Cognizant)"/>
    <s v="Item"/>
    <s v="sites/FCGSharePoint/ECC/Lists/DL online requests"/>
  </r>
  <r>
    <x v="171"/>
    <s v="Stop Jake"/>
    <s v="Apuy Garcia, Mario (Cognizant)"/>
    <x v="0"/>
    <x v="0"/>
    <s v="Phone# and email matches with acct"/>
    <d v="2021-07-15T13:38:00"/>
    <d v="2021-07-15T13:38:00"/>
    <s v="Apuy Garcia, Mario (Cognizant)"/>
    <s v="Item"/>
    <s v="sites/FCGSharePoint/ECC/Lists/DL online requests"/>
  </r>
  <r>
    <x v="171"/>
    <s v="Activate Luis"/>
    <s v="Chacon Alfaro, Wilberth (Cognizant)"/>
    <x v="0"/>
    <x v="2"/>
    <s v="Phone# and email matches with acct"/>
    <d v="2021-07-15T20:09:23"/>
    <d v="2021-07-15T21:32:40"/>
    <s v="Chacon Alfaro, Wilberth (Cognizant)"/>
    <s v="Item"/>
    <s v="sites/FCGSharePoint/ECC/Lists/DL online requests"/>
  </r>
  <r>
    <x v="171"/>
    <s v="Adding Angelique"/>
    <s v="Chacon Alfaro, Wilberth (Cognizant)"/>
    <x v="0"/>
    <x v="3"/>
    <s v="Other"/>
    <d v="2021-07-15T20:11:25"/>
    <d v="2021-07-15T20:11:25"/>
    <s v="Chacon Alfaro, Wilberth (Cognizant)"/>
    <s v="Item"/>
    <s v="sites/FCGSharePoint/ECC/Lists/DL online requests"/>
  </r>
  <r>
    <x v="171"/>
    <s v="Stop Mariah"/>
    <s v="Chacon Alfaro, Wilberth (Cognizant)"/>
    <x v="0"/>
    <x v="0"/>
    <s v="Phone# and email matches with acct"/>
    <d v="2021-07-15T21:52:26"/>
    <d v="2021-07-15T21:52:26"/>
    <s v="Chacon Alfaro, Wilberth (Cognizant)"/>
    <s v="Item"/>
    <s v="sites/FCGSharePoint/ECC/Lists/DL online requests"/>
  </r>
  <r>
    <x v="171"/>
    <s v="Stop Michelle"/>
    <s v="Chacon Alfaro, Wilberth (Cognizant)"/>
    <x v="0"/>
    <x v="0"/>
    <s v="Phone# and email matches with acct"/>
    <d v="2021-07-15T21:57:49"/>
    <d v="2021-07-15T21:57:49"/>
    <s v="Chacon Alfaro, Wilberth (Cognizant)"/>
    <s v="Item"/>
    <s v="sites/FCGSharePoint/ECC/Lists/DL online requests"/>
  </r>
  <r>
    <x v="171"/>
    <s v="Stop Aisha"/>
    <s v="Chacon Alfaro, Wilberth (Cognizant)"/>
    <x v="0"/>
    <x v="0"/>
    <s v="Verification not passed"/>
    <d v="2021-07-15T22:10:08"/>
    <d v="2021-08-01T19:38:41"/>
    <s v="Chacon Alfaro, Wilberth (Cognizant)"/>
    <s v="Item"/>
    <s v="sites/FCGSharePoint/ECC/Lists/DL online requests"/>
  </r>
  <r>
    <x v="171"/>
    <s v="Start Ann"/>
    <s v="Torres Morales, Albino (Cognizant)"/>
    <x v="0"/>
    <x v="2"/>
    <s v="Phone# and email matches with acct"/>
    <d v="2021-07-16T03:19:44"/>
    <d v="2021-07-17T02:18:47"/>
    <s v="Torres Morales, Albino (Cognizant)"/>
    <s v="Item"/>
    <s v="sites/FCGSharePoint/ECC/Lists/DL online requests"/>
  </r>
  <r>
    <x v="171"/>
    <s v="Start Tony"/>
    <s v="Torres Morales, Albino (Cognizant)"/>
    <x v="0"/>
    <x v="2"/>
    <s v="Phone# and email matches with acct"/>
    <d v="2021-07-16T03:40:06"/>
    <d v="2021-07-16T05:52:04"/>
    <s v="Torres Morales, Albino (Cognizant)"/>
    <s v="Item"/>
    <s v="sites/FCGSharePoint/ECC/Lists/DL online requests"/>
  </r>
  <r>
    <x v="172"/>
    <s v="Ali stop"/>
    <s v="Leiton Benavides, Stefany (Cognizant)"/>
    <x v="0"/>
    <x v="0"/>
    <s v="Phone# and email matches with acct"/>
    <d v="2021-07-16T04:55:10"/>
    <d v="2021-07-16T04:55:10"/>
    <s v="Leiton Benavides, Stefany (Cognizant)"/>
    <s v="Item"/>
    <s v="sites/FCGSharePoint/ECC/Lists/DL online requests"/>
  </r>
  <r>
    <x v="172"/>
    <s v="Service Joseph"/>
    <s v="Vargas Aguero, Gabriel (Cognizant)"/>
    <x v="0"/>
    <x v="3"/>
    <s v="Phone# and email matches with acct"/>
    <d v="2021-07-16T11:29:50"/>
    <d v="2021-07-16T11:29:50"/>
    <s v="Vargas Aguero, Gabriel (Cognizant)"/>
    <s v="Item"/>
    <s v="sites/FCGSharePoint/ECC/Lists/DL online requests"/>
  </r>
  <r>
    <x v="172"/>
    <s v="Start Alison"/>
    <s v="Venegas Arroyo, Valeria (Cognizant)"/>
    <x v="0"/>
    <x v="3"/>
    <s v="Other"/>
    <d v="2021-07-16T11:29:57"/>
    <d v="2021-07-16T11:29:57"/>
    <s v="Venegas Arroyo, Valeria (Cognizant)"/>
    <s v="Item"/>
    <s v="sites/FCGSharePoint/ECC/Lists/DL online requests"/>
  </r>
  <r>
    <x v="172"/>
    <s v="Activating Julie"/>
    <s v="Vargas Aguero, Gabriel (Cognizant)"/>
    <x v="0"/>
    <x v="2"/>
    <s v="Phone# and email matches with acct"/>
    <d v="2021-07-16T11:39:17"/>
    <d v="2021-07-16T11:39:17"/>
    <s v="Vargas Aguero, Gabriel (Cognizant)"/>
    <s v="Item"/>
    <s v="sites/FCGSharePoint/ECC/Lists/DL online requests"/>
  </r>
  <r>
    <x v="172"/>
    <s v="Stop Hurley "/>
    <s v="Castro Esquivel, Paola (Cognizant)"/>
    <x v="0"/>
    <x v="0"/>
    <s v="Verification not passed"/>
    <d v="2021-07-16T11:41:59"/>
    <d v="2021-07-19T14:47:54"/>
    <s v="Castro Esquivel, Paola (Cognizant)"/>
    <s v="Item"/>
    <s v="sites/FCGSharePoint/ECC/Lists/DL online requests"/>
  </r>
  <r>
    <x v="172"/>
    <s v="Carmen Pena"/>
    <s v="Castro Esquivel, Paola (Cognizant)"/>
    <x v="0"/>
    <x v="3"/>
    <s v="Verification not passed"/>
    <d v="2021-07-16T11:42:20"/>
    <d v="2021-07-16T13:33:59"/>
    <s v="Castro Esquivel, Paola (Cognizant)"/>
    <s v="Item"/>
    <s v="sites/FCGSharePoint/ECC/Lists/DL online requests"/>
  </r>
  <r>
    <x v="172"/>
    <s v="Start Casey"/>
    <s v="Venegas Arroyo, Valeria (Cognizant)"/>
    <x v="0"/>
    <x v="2"/>
    <s v="Phone# and email matches with acct"/>
    <d v="2021-07-16T11:56:27"/>
    <d v="2021-07-19T08:43:04"/>
    <s v="Venegas Arroyo, Valeria (Cognizant)"/>
    <s v="Item"/>
    <s v="sites/FCGSharePoint/ECC/Lists/DL online requests"/>
  </r>
  <r>
    <x v="172"/>
    <s v="Stop Carla"/>
    <s v="Apuy Garcia, Mario (Cognizant)"/>
    <x v="0"/>
    <x v="0"/>
    <s v="Phone# and email matches with acct"/>
    <d v="2021-07-16T15:04:25"/>
    <d v="2021-07-16T15:04:25"/>
    <s v="Apuy Garcia, Mario (Cognizant)"/>
    <s v="Item"/>
    <s v="sites/FCGSharePoint/ECC/Lists/DL online requests"/>
  </r>
  <r>
    <x v="172"/>
    <s v="Stop David"/>
    <s v="Chacon Alfaro, Wilberth (Cognizant)"/>
    <x v="0"/>
    <x v="0"/>
    <s v="Phone# and email matches with acct"/>
    <d v="2021-07-16T21:31:46"/>
    <d v="2021-07-16T21:31:46"/>
    <s v="Chacon Alfaro, Wilberth (Cognizant)"/>
    <s v="Item"/>
    <s v="sites/FCGSharePoint/ECC/Lists/DL online requests"/>
  </r>
  <r>
    <x v="172"/>
    <s v="Start Beth"/>
    <s v="Chacon Alfaro, Wilberth (Cognizant)"/>
    <x v="0"/>
    <x v="2"/>
    <s v="Phone# and email matches with acct"/>
    <d v="2021-07-16T21:44:13"/>
    <d v="2021-07-16T21:44:13"/>
    <s v="Chacon Alfaro, Wilberth (Cognizant)"/>
    <s v="Item"/>
    <s v="sites/FCGSharePoint/ECC/Lists/DL online requests"/>
  </r>
  <r>
    <x v="172"/>
    <s v="Stopping Dennis"/>
    <s v="Chacon Alfaro, Wilberth (Cognizant)"/>
    <x v="0"/>
    <x v="0"/>
    <s v="Phone# and email matches with acct"/>
    <d v="2021-07-16T21:48:12"/>
    <d v="2021-07-16T21:48:12"/>
    <s v="Chacon Alfaro, Wilberth (Cognizant)"/>
    <s v="Item"/>
    <s v="sites/FCGSharePoint/ECC/Lists/DL online requests"/>
  </r>
  <r>
    <x v="172"/>
    <s v="Renter Dakota"/>
    <s v="Chacon Alfaro, Wilberth (Cognizant)"/>
    <x v="0"/>
    <x v="2"/>
    <s v="Phone# and email matches with acct"/>
    <d v="2021-07-16T21:57:32"/>
    <d v="2021-07-16T21:57:32"/>
    <s v="Chacon Alfaro, Wilberth (Cognizant)"/>
    <s v="Item"/>
    <s v="sites/FCGSharePoint/ECC/Lists/DL online requests"/>
  </r>
  <r>
    <x v="172"/>
    <s v="Cancel Christian"/>
    <s v="Chacon Alfaro, Wilberth (Cognizant)"/>
    <x v="0"/>
    <x v="0"/>
    <s v="Phone# and email matches with acct"/>
    <d v="2021-07-16T22:02:22"/>
    <d v="2021-07-16T22:02:22"/>
    <s v="Chacon Alfaro, Wilberth (Cognizant)"/>
    <s v="Item"/>
    <s v="sites/FCGSharePoint/ECC/Lists/DL online requests"/>
  </r>
  <r>
    <x v="172"/>
    <s v="Transfer Mabel"/>
    <s v="Chacon Alfaro, Wilberth (Cognizant)"/>
    <x v="0"/>
    <x v="2"/>
    <s v="Phone# and email matches with acct"/>
    <d v="2021-07-16T22:05:21"/>
    <d v="2021-07-17T22:13:45"/>
    <s v="Chacon Alfaro, Wilberth (Cognizant)"/>
    <s v="Item"/>
    <s v="sites/FCGSharePoint/ECC/Lists/DL online requests"/>
  </r>
  <r>
    <x v="173"/>
    <s v="William Will"/>
    <s v="Torres Morales, Albino (Cognizant)"/>
    <x v="0"/>
    <x v="2"/>
    <s v="Other"/>
    <d v="2021-07-17T01:50:11"/>
    <d v="2021-08-05T04:53:12"/>
    <s v="Torres Morales, Albino (Cognizant)"/>
    <s v="Item"/>
    <s v="sites/FCGSharePoint/ECC/Lists/DL online requests"/>
  </r>
  <r>
    <x v="173"/>
    <s v="Start Lloyd"/>
    <s v="Madriz Perez, Rafael (Cognizant)"/>
    <x v="0"/>
    <x v="1"/>
    <s v="Other"/>
    <d v="2021-07-17T06:37:25"/>
    <d v="2021-07-17T10:10:58"/>
    <s v="Madriz Perez, Rafael (Cognizant)"/>
    <s v="Item"/>
    <s v="sites/FCGSharePoint/ECC/Lists/DL online requests"/>
  </r>
  <r>
    <x v="173"/>
    <s v="Christi New"/>
    <s v="Madriz Perez, Rafael (Cognizant)"/>
    <x v="0"/>
    <x v="1"/>
    <s v="Other"/>
    <d v="2021-07-17T12:25:58"/>
    <d v="2021-07-17T12:47:13"/>
    <s v="Madriz Perez, Rafael (Cognizant)"/>
    <s v="Item"/>
    <s v="sites/FCGSharePoint/ECC/Lists/DL online requests"/>
  </r>
  <r>
    <x v="173"/>
    <s v="Bert Gas"/>
    <s v="Madriz Perez, Rafael (Cognizant)"/>
    <x v="0"/>
    <x v="3"/>
    <s v="Other"/>
    <d v="2021-07-17T12:26:27"/>
    <d v="2021-07-17T13:25:26"/>
    <s v="Madriz Perez, Rafael (Cognizant)"/>
    <s v="Item"/>
    <s v="sites/FCGSharePoint/ECC/Lists/DL online requests"/>
  </r>
  <r>
    <x v="173"/>
    <s v="Richard Service"/>
    <s v="Madriz Perez, Rafael (Cognizant)"/>
    <x v="0"/>
    <x v="2"/>
    <s v="Phone# and email matches with acct"/>
    <d v="2021-07-17T12:27:16"/>
    <d v="2021-07-17T15:39:56"/>
    <s v="Madriz Perez, Rafael (Cognizant)"/>
    <s v="Item"/>
    <s v="sites/FCGSharePoint/ECC/Lists/DL online requests"/>
  </r>
  <r>
    <x v="173"/>
    <s v="Stop Kerry"/>
    <s v="Apuy Garcia, Mario (Cognizant)"/>
    <x v="0"/>
    <x v="0"/>
    <s v="Phone# and email matches with acct"/>
    <d v="2021-07-17T14:53:07"/>
    <d v="2021-07-17T14:53:07"/>
    <s v="Apuy Garcia, Mario (Cognizant)"/>
    <s v="Item"/>
    <s v="sites/FCGSharePoint/ECC/Lists/DL online requests"/>
  </r>
  <r>
    <x v="173"/>
    <s v="Stop Bonnie"/>
    <s v="Apuy Garcia, Mario (Cognizant)"/>
    <x v="0"/>
    <x v="0"/>
    <s v="Phone# and email matches with acct"/>
    <d v="2021-07-17T14:53:26"/>
    <d v="2021-07-17T14:53:26"/>
    <s v="Apuy Garcia, Mario (Cognizant)"/>
    <s v="Item"/>
    <s v="sites/FCGSharePoint/ECC/Lists/DL online requests"/>
  </r>
  <r>
    <x v="173"/>
    <s v="Stop Shanique"/>
    <s v="Apuy Garcia, Mario (Cognizant)"/>
    <x v="0"/>
    <x v="0"/>
    <s v="Phone# and email matches with acct"/>
    <d v="2021-07-17T14:53:46"/>
    <d v="2021-07-17T14:53:46"/>
    <s v="Apuy Garcia, Mario (Cognizant)"/>
    <s v="Item"/>
    <s v="sites/FCGSharePoint/ECC/Lists/DL online requests"/>
  </r>
  <r>
    <x v="173"/>
    <s v="Stop Allison"/>
    <s v="Apuy Garcia, Mario (Cognizant)"/>
    <x v="0"/>
    <x v="0"/>
    <s v="Phone# and email matches with acct"/>
    <d v="2021-07-17T14:54:03"/>
    <d v="2021-07-17T14:54:03"/>
    <s v="Apuy Garcia, Mario (Cognizant)"/>
    <s v="Item"/>
    <s v="sites/FCGSharePoint/ECC/Lists/DL online requests"/>
  </r>
  <r>
    <x v="173"/>
    <s v="new Olga"/>
    <s v="Apuy Garcia, Mario (Cognizant)"/>
    <x v="0"/>
    <x v="2"/>
    <s v="Verification not passed"/>
    <d v="2021-07-17T14:54:39"/>
    <d v="2021-09-24T08:33:41"/>
    <s v="Apuy Garcia, Mario (Cognizant)"/>
    <s v="Item"/>
    <s v="sites/FCGSharePoint/ECC/Lists/DL online requests"/>
  </r>
  <r>
    <x v="173"/>
    <s v="Start Aariel"/>
    <s v="Apuy Garcia, Mario (Cognizant)"/>
    <x v="0"/>
    <x v="2"/>
    <s v="Verification not passed"/>
    <d v="2021-07-17T14:55:07"/>
    <d v="2021-09-24T08:33:31"/>
    <s v="Apuy Garcia, Mario (Cognizant)"/>
    <s v="Item"/>
    <s v="sites/FCGSharePoint/ECC/Lists/DL online requests"/>
  </r>
  <r>
    <x v="173"/>
    <s v="Termination VE "/>
    <s v="Apuy Garcia, Mario (Cognizant)"/>
    <x v="0"/>
    <x v="0"/>
    <s v="Phone# and email matches with acct"/>
    <d v="2021-07-17T14:55:32"/>
    <d v="2021-07-17T14:55:32"/>
    <s v="Apuy Garcia, Mario (Cognizant)"/>
    <s v="Item"/>
    <s v="sites/FCGSharePoint/ECC/Lists/DL online requests"/>
  </r>
  <r>
    <x v="173"/>
    <s v="Stop David"/>
    <s v="Apuy Garcia, Mario (Cognizant)"/>
    <x v="0"/>
    <x v="0"/>
    <s v="Phone# and email matches with acct"/>
    <d v="2021-07-17T14:55:56"/>
    <d v="2021-07-17T14:55:56"/>
    <s v="Apuy Garcia, Mario (Cognizant)"/>
    <s v="Item"/>
    <s v="sites/FCGSharePoint/ECC/Lists/DL online requests"/>
  </r>
  <r>
    <x v="173"/>
    <s v="Stop Drcastrojr"/>
    <s v="Chacon Alfaro, Wilberth (Cognizant)"/>
    <x v="0"/>
    <x v="0"/>
    <s v="Phone# and email matches with acct"/>
    <d v="2021-07-17T23:09:42"/>
    <d v="2021-07-18T18:17:42"/>
    <s v="Chacon Alfaro, Wilberth (Cognizant)"/>
    <s v="Item"/>
    <s v="sites/FCGSharePoint/ECC/Lists/DL online requests"/>
  </r>
  <r>
    <x v="174"/>
    <s v="START Gloria"/>
    <s v="Forrester Melendez, Monserrat (Cognizant)"/>
    <x v="0"/>
    <x v="2"/>
    <s v="Other"/>
    <d v="2021-07-18T07:49:40"/>
    <d v="2021-07-18T08:29:37"/>
    <s v="Forrester Melendez, Monserrat (Cognizant)"/>
    <s v="Item"/>
    <s v="sites/FCGSharePoint/ECC/Lists/DL online requests"/>
  </r>
  <r>
    <x v="174"/>
    <s v="Activate maricarmen"/>
    <s v="Forrester Melendez, Monserrat (Cognizant)"/>
    <x v="0"/>
    <x v="2"/>
    <s v="Other"/>
    <d v="2021-07-18T07:50:27"/>
    <d v="2021-07-19T14:11:01"/>
    <s v="Forrester Melendez, Monserrat (Cognizant)"/>
    <s v="Item"/>
    <s v="sites/FCGSharePoint/ECC/Lists/DL online requests"/>
  </r>
  <r>
    <x v="174"/>
    <s v="start Kevin"/>
    <s v="Forrester Melendez, Monserrat (Cognizant)"/>
    <x v="0"/>
    <x v="2"/>
    <s v="Other"/>
    <d v="2021-07-18T09:31:38"/>
    <d v="2021-07-18T09:31:38"/>
    <s v="Forrester Melendez, Monserrat (Cognizant)"/>
    <s v="Item"/>
    <s v="sites/FCGSharePoint/ECC/Lists/DL online requests"/>
  </r>
  <r>
    <x v="174"/>
    <s v="Activate Sophie"/>
    <s v="Forrester Melendez, Monserrat (Cognizant)"/>
    <x v="0"/>
    <x v="2"/>
    <s v="Other"/>
    <d v="2021-07-18T09:33:59"/>
    <d v="2021-07-21T14:43:28"/>
    <s v="Forrester Melendez, Monserrat (Cognizant)"/>
    <s v="Item"/>
    <s v="sites/FCGSharePoint/ECC/Lists/DL online requests"/>
  </r>
  <r>
    <x v="174"/>
    <s v="Shut ashley"/>
    <s v="Chacon Alfaro, Wilberth (Cognizant)"/>
    <x v="0"/>
    <x v="0"/>
    <s v="Phone# and email matches with acct"/>
    <d v="2021-07-18T23:17:16"/>
    <d v="2021-07-19T18:23:09"/>
    <s v="Chacon Alfaro, Wilberth (Cognizant)"/>
    <s v="Item"/>
    <s v="sites/FCGSharePoint/ECC/Lists/DL online requests"/>
  </r>
  <r>
    <x v="174"/>
    <s v="Start Limarie"/>
    <s v="Chacon Alfaro, Wilberth (Cognizant)"/>
    <x v="0"/>
    <x v="2"/>
    <s v="Phone# and email matches with acct"/>
    <d v="2021-07-18T23:29:22"/>
    <d v="2021-07-18T23:29:22"/>
    <s v="Chacon Alfaro, Wilberth (Cognizant)"/>
    <s v="Item"/>
    <s v="sites/FCGSharePoint/ECC/Lists/DL online requests"/>
  </r>
  <r>
    <x v="174"/>
    <s v="Stop Zeida"/>
    <s v="Chacon Alfaro, Wilberth (Cognizant)"/>
    <x v="0"/>
    <x v="0"/>
    <s v="Phone# and email matches with acct"/>
    <d v="2021-07-18T23:34:34"/>
    <d v="2021-07-18T23:34:34"/>
    <s v="Chacon Alfaro, Wilberth (Cognizant)"/>
    <s v="Item"/>
    <s v="sites/FCGSharePoint/ECC/Lists/DL online requests"/>
  </r>
  <r>
    <x v="174"/>
    <s v="Question Ted"/>
    <s v="Chacon Alfaro, Wilberth (Cognizant)"/>
    <x v="0"/>
    <x v="3"/>
    <s v="Other"/>
    <d v="2021-07-18T23:49:18"/>
    <d v="2021-07-23T19:35:10"/>
    <s v="Chacon Alfaro, Wilberth (Cognizant)"/>
    <s v="Item"/>
    <s v="sites/FCGSharePoint/ECC/Lists/DL online requests"/>
  </r>
  <r>
    <x v="175"/>
    <s v="stop david"/>
    <s v="Leiton Benavides, Stefany (Cognizant)"/>
    <x v="0"/>
    <x v="0"/>
    <s v="Phone# and email matches with acct"/>
    <d v="2021-07-19T03:53:02"/>
    <d v="2021-07-19T03:53:02"/>
    <s v="Leiton Benavides, Stefany (Cognizant)"/>
    <s v="Item"/>
    <s v="sites/FCGSharePoint/ECC/Lists/DL online requests"/>
  </r>
  <r>
    <x v="175"/>
    <s v="Start Michelle"/>
    <s v="Castro Esquivel, Paola (Cognizant)"/>
    <x v="0"/>
    <x v="2"/>
    <s v="Phone# and email matches with acct"/>
    <d v="2021-07-19T11:59:48"/>
    <d v="2021-07-19T12:23:36"/>
    <s v="Castro Esquivel, Paola (Cognizant)"/>
    <s v="Item"/>
    <s v="sites/FCGSharePoint/ECC/Lists/DL online requests"/>
  </r>
  <r>
    <x v="175"/>
    <s v="Request Shared"/>
    <s v="Castro Esquivel, Paola (Cognizant)"/>
    <x v="0"/>
    <x v="2"/>
    <s v="Other"/>
    <d v="2021-07-19T12:00:05"/>
    <d v="2021-07-19T14:48:56"/>
    <s v="Castro Esquivel, Paola (Cognizant)"/>
    <s v="Item"/>
    <s v="sites/FCGSharePoint/ECC/Lists/DL online requests"/>
  </r>
  <r>
    <x v="175"/>
    <s v="2760 Gilbert"/>
    <s v="Forrester Melendez, Monserrat (Cognizant)"/>
    <x v="0"/>
    <x v="2"/>
    <s v="Other"/>
    <d v="2021-07-19T12:14:35"/>
    <d v="2021-07-19T12:41:45"/>
    <s v="Forrester Melendez, Monserrat (Cognizant)"/>
    <s v="Item"/>
    <s v="sites/FCGSharePoint/ECC/Lists/DL online requests"/>
  </r>
  <r>
    <x v="175"/>
    <s v="Request Bilal"/>
    <s v="Forrester Melendez, Monserrat (Cognizant)"/>
    <x v="0"/>
    <x v="0"/>
    <s v="Phone# and email matches with acct"/>
    <d v="2021-07-19T12:15:06"/>
    <d v="2021-07-19T13:49:15"/>
    <s v="Forrester Melendez, Monserrat (Cognizant)"/>
    <s v="Item"/>
    <s v="sites/FCGSharePoint/ECC/Lists/DL online requests"/>
  </r>
  <r>
    <x v="175"/>
    <s v="Stop Larry "/>
    <s v="Forrester Melendez, Monserrat (Cognizant)"/>
    <x v="0"/>
    <x v="0"/>
    <s v="Phone# and email matches with acct"/>
    <d v="2021-07-19T12:15:40"/>
    <d v="2021-07-19T14:09:10"/>
    <s v="Forrester Melendez, Monserrat (Cognizant)"/>
    <s v="Item"/>
    <s v="sites/FCGSharePoint/ECC/Lists/DL online requests"/>
  </r>
  <r>
    <x v="175"/>
    <s v="Stop Karen"/>
    <s v="Venegas Arroyo, Valeria (Cognizant)"/>
    <x v="0"/>
    <x v="0"/>
    <s v="Phone# and email matches with acct"/>
    <d v="2021-07-19T12:15:42"/>
    <d v="2021-07-19T12:15:42"/>
    <s v="Venegas Arroyo, Valeria (Cognizant)"/>
    <s v="Item"/>
    <s v="sites/FCGSharePoint/ECC/Lists/DL online requests"/>
  </r>
  <r>
    <x v="175"/>
    <s v="Stop Eithica"/>
    <s v="Venegas Arroyo, Valeria (Cognizant)"/>
    <x v="0"/>
    <x v="0"/>
    <s v="Phone# and email matches with acct"/>
    <d v="2021-07-19T12:37:27"/>
    <d v="2021-07-19T12:37:27"/>
    <s v="Venegas Arroyo, Valeria (Cognizant)"/>
    <s v="Item"/>
    <s v="sites/FCGSharePoint/ECC/Lists/DL online requests"/>
  </r>
  <r>
    <x v="175"/>
    <s v="celeste   stop "/>
    <s v="Corrales Escoto, Sofia (Cognizant)"/>
    <x v="0"/>
    <x v="0"/>
    <s v="Phone# and email matches with acct"/>
    <d v="2021-07-19T14:47:54"/>
    <d v="2021-08-25T15:42:26"/>
    <s v="Corrales Escoto, Sofia (Cognizant)"/>
    <s v="Item"/>
    <s v="sites/FCGSharePoint/ECC/Lists/DL online requests"/>
  </r>
  <r>
    <x v="175"/>
    <s v="325 Amers"/>
    <s v="Castro Esquivel, Paola (Cognizant)"/>
    <x v="0"/>
    <x v="2"/>
    <s v="Phone# and email matches with acct"/>
    <d v="2021-07-19T14:49:12"/>
    <d v="2021-07-20T09:20:52"/>
    <s v="Castro Esquivel, Paola (Cognizant)"/>
    <s v="Item"/>
    <s v="sites/FCGSharePoint/ECC/Lists/DL online requests"/>
  </r>
  <r>
    <x v="175"/>
    <s v=" Stop Gail"/>
    <s v="Castro Esquivel, Paola (Cognizant)"/>
    <x v="0"/>
    <x v="1"/>
    <s v="Phone# and email matches with acct"/>
    <d v="2021-07-19T14:49:30"/>
    <d v="2021-07-19T15:12:51"/>
    <s v="Castro Esquivel, Paola (Cognizant)"/>
    <s v="Item"/>
    <s v="sites/FCGSharePoint/ECC/Lists/DL online requests"/>
  </r>
  <r>
    <x v="175"/>
    <s v=" New Dennis"/>
    <s v="Castro Esquivel, Paola (Cognizant)"/>
    <x v="0"/>
    <x v="2"/>
    <s v="Phone# and email matches with acct"/>
    <d v="2021-07-19T14:49:47"/>
    <d v="2021-07-19T15:24:17"/>
    <s v="Castro Esquivel, Paola (Cognizant)"/>
    <s v="Item"/>
    <s v="sites/FCGSharePoint/ECC/Lists/DL online requests"/>
  </r>
  <r>
    <x v="175"/>
    <s v="mike termination "/>
    <s v="Corrales Escoto, Sofia (Cognizant)"/>
    <x v="0"/>
    <x v="0"/>
    <s v="Phone# and email matches with acct"/>
    <d v="2021-07-19T15:12:40"/>
    <d v="2021-07-19T15:17:29"/>
    <s v="Corrales Escoto, Sofia (Cognizant)"/>
    <s v="Item"/>
    <s v="sites/FCGSharePoint/ECC/Lists/DL online requests"/>
  </r>
  <r>
    <x v="175"/>
    <s v="Start Jenny"/>
    <s v="Vargas Aguero, Gabriel (Cognizant)"/>
    <x v="0"/>
    <x v="3"/>
    <s v="Verification not passed"/>
    <d v="2021-07-19T15:14:46"/>
    <d v="2021-09-24T08:33:20"/>
    <s v="Vargas Aguero, Gabriel (Cognizant)"/>
    <s v="Item"/>
    <s v="sites/FCGSharePoint/ECC/Lists/DL online requests"/>
  </r>
  <r>
    <x v="175"/>
    <s v="michael natural"/>
    <s v="Corrales Escoto, Sofia (Cognizant)"/>
    <x v="0"/>
    <x v="3"/>
    <s v="Other"/>
    <d v="2021-07-19T15:31:05"/>
    <d v="2021-07-19T15:31:05"/>
    <s v="Corrales Escoto, Sofia (Cognizant)"/>
    <s v="Item"/>
    <s v="sites/FCGSharePoint/ECC/Lists/DL online requests"/>
  </r>
  <r>
    <x v="175"/>
    <s v="John Gas"/>
    <s v="Forrester Melendez, Monserrat (Cognizant)"/>
    <x v="0"/>
    <x v="2"/>
    <s v="Other"/>
    <d v="2021-07-19T15:57:06"/>
    <d v="2021-07-20T12:02:45"/>
    <s v="Forrester Melendez, Monserrat (Cognizant)"/>
    <s v="Item"/>
    <s v="sites/FCGSharePoint/ECC/Lists/DL online requests"/>
  </r>
  <r>
    <x v="175"/>
    <s v="New Elier"/>
    <s v="Chacon Alfaro, Wilberth (Cognizant)"/>
    <x v="0"/>
    <x v="3"/>
    <s v="Other"/>
    <d v="2021-07-19T22:21:48"/>
    <d v="2021-07-22T19:39:24"/>
    <s v="Chacon Alfaro, Wilberth (Cognizant)"/>
    <s v="Item"/>
    <s v="sites/FCGSharePoint/ECC/Lists/DL online requests"/>
  </r>
  <r>
    <x v="175"/>
    <s v="Stop Keyshawn"/>
    <s v="Chacon Alfaro, Wilberth (Cognizant)"/>
    <x v="0"/>
    <x v="0"/>
    <s v="Other"/>
    <d v="2021-07-19T22:25:00"/>
    <d v="2021-07-19T22:42:49"/>
    <s v="Chacon Alfaro, Wilberth (Cognizant)"/>
    <s v="Item"/>
    <s v="sites/FCGSharePoint/ECC/Lists/DL online requests"/>
  </r>
  <r>
    <x v="175"/>
    <s v="Activate Jenna"/>
    <s v="Chacon Alfaro, Wilberth (Cognizant)"/>
    <x v="0"/>
    <x v="2"/>
    <s v="Phone# and email matches with acct"/>
    <d v="2021-07-19T22:33:36"/>
    <d v="2021-07-19T22:33:36"/>
    <s v="Chacon Alfaro, Wilberth (Cognizant)"/>
    <s v="Item"/>
    <s v="sites/FCGSharePoint/ECC/Lists/DL online requests"/>
  </r>
  <r>
    <x v="175"/>
    <s v="Cancel Jessica"/>
    <s v="Chacon Alfaro, Wilberth (Cognizant)"/>
    <x v="0"/>
    <x v="0"/>
    <s v="Phone# and email matches with acct"/>
    <d v="2021-07-19T22:38:43"/>
    <d v="2021-07-22T19:44:43"/>
    <s v="Chacon Alfaro, Wilberth (Cognizant)"/>
    <s v="Item"/>
    <s v="sites/FCGSharePoint/ECC/Lists/DL online requests"/>
  </r>
  <r>
    <x v="175"/>
    <s v="Gas Angie"/>
    <s v="Chacon Alfaro, Wilberth (Cognizant)"/>
    <x v="0"/>
    <x v="3"/>
    <s v="Other"/>
    <d v="2021-07-19T22:44:40"/>
    <d v="2021-08-26T19:24:23"/>
    <s v="Chacon Alfaro, Wilberth (Cognizant)"/>
    <s v="Item"/>
    <s v="sites/FCGSharePoint/ECC/Lists/DL online requests"/>
  </r>
  <r>
    <x v="175"/>
    <s v="Stop Maria"/>
    <s v="Chacon Alfaro, Wilberth (Cognizant)"/>
    <x v="0"/>
    <x v="0"/>
    <s v="Other"/>
    <d v="2021-07-19T22:52:09"/>
    <d v="2021-08-26T19:25:51"/>
    <s v="Chacon Alfaro, Wilberth (Cognizant)"/>
    <s v="Item"/>
    <s v="sites/FCGSharePoint/ECC/Lists/DL online requests"/>
  </r>
  <r>
    <x v="175"/>
    <s v="Stop Lisa"/>
    <s v="Chacon Alfaro, Wilberth (Cognizant)"/>
    <x v="0"/>
    <x v="0"/>
    <s v="Phone# and email matches with acct"/>
    <d v="2021-07-19T22:59:43"/>
    <d v="2021-07-19T22:59:43"/>
    <s v="Chacon Alfaro, Wilberth (Cognizant)"/>
    <s v="Item"/>
    <s v="sites/FCGSharePoint/ECC/Lists/DL online requests"/>
  </r>
  <r>
    <x v="175"/>
    <s v="Stop Bethany"/>
    <s v="Torres Morales, Albino (Cognizant)"/>
    <x v="0"/>
    <x v="0"/>
    <s v="Phone# and email matches with acct"/>
    <d v="2021-07-20T02:26:30"/>
    <d v="2021-07-20T02:26:30"/>
    <s v="Torres Morales, Albino (Cognizant)"/>
    <s v="Item"/>
    <s v="sites/FCGSharePoint/ECC/Lists/DL online requests"/>
  </r>
  <r>
    <x v="175"/>
    <s v="Gas djsanchez12"/>
    <s v="Torres Morales, Albino (Cognizant)"/>
    <x v="0"/>
    <x v="2"/>
    <s v="Phone# and email matches with acct"/>
    <d v="2021-07-20T02:30:22"/>
    <d v="2021-07-21T01:41:16"/>
    <s v="Torres Morales, Albino (Cognizant)"/>
    <s v="Item"/>
    <s v="sites/FCGSharePoint/ECC/Lists/DL online requests"/>
  </r>
  <r>
    <x v="175"/>
    <s v="Is CI Rauchle"/>
    <s v="Torres Morales, Albino (Cognizant)"/>
    <x v="0"/>
    <x v="3"/>
    <s v="Other"/>
    <d v="2021-07-20T03:10:17"/>
    <d v="2021-07-20T03:10:17"/>
    <s v="Torres Morales, Albino (Cognizant)"/>
    <s v="Item"/>
    <s v="sites/FCGSharePoint/ECC/Lists/DL online requests"/>
  </r>
  <r>
    <x v="175"/>
    <s v="New Tanner"/>
    <s v="Torres Morales, Albino (Cognizant)"/>
    <x v="0"/>
    <x v="2"/>
    <s v="Other"/>
    <d v="2021-07-20T03:15:25"/>
    <d v="2021-07-20T03:15:25"/>
    <s v="Torres Morales, Albino (Cognizant)"/>
    <s v="Item"/>
    <s v="sites/FCGSharePoint/ECC/Lists/DL online requests"/>
  </r>
  <r>
    <x v="175"/>
    <s v="Stop Susan"/>
    <s v="Torres Morales, Albino (Cognizant)"/>
    <x v="0"/>
    <x v="0"/>
    <s v="Phone# and email matches with acct"/>
    <d v="2021-07-20T03:27:06"/>
    <d v="2021-07-20T03:27:06"/>
    <s v="Torres Morales, Albino (Cognizant)"/>
    <s v="Item"/>
    <s v="sites/FCGSharePoint/ECC/Lists/DL online requests"/>
  </r>
  <r>
    <x v="175"/>
    <s v="Need Jose"/>
    <s v="Torres Morales, Albino (Cognizant)"/>
    <x v="0"/>
    <x v="1"/>
    <s v="Phone# and email matches with acct"/>
    <d v="2021-07-20T03:29:04"/>
    <d v="2021-08-05T04:47:17"/>
    <s v="Torres Morales, Albino (Cognizant)"/>
    <s v="Item"/>
    <s v="sites/FCGSharePoint/ECC/Lists/DL online requests"/>
  </r>
  <r>
    <x v="175"/>
    <s v="Start Kaleel"/>
    <s v="Torres Morales, Albino (Cognizant)"/>
    <x v="0"/>
    <x v="2"/>
    <s v="Phone# and email matches with acct"/>
    <d v="2021-07-20T03:40:23"/>
    <d v="2021-07-20T03:40:23"/>
    <s v="Torres Morales, Albino (Cognizant)"/>
    <s v="Item"/>
    <s v="sites/FCGSharePoint/ECC/Lists/DL online requests"/>
  </r>
  <r>
    <x v="175"/>
    <s v="Close Marizela"/>
    <s v="Torres Morales, Albino (Cognizant)"/>
    <x v="0"/>
    <x v="0"/>
    <s v="Phone# and email matches with acct"/>
    <d v="2021-07-20T03:54:07"/>
    <d v="2021-07-21T06:22:00"/>
    <s v="Torres Morales, Albino (Cognizant)"/>
    <s v="Item"/>
    <s v="sites/FCGSharePoint/ECC/Lists/DL online requests"/>
  </r>
  <r>
    <x v="175"/>
    <s v="New Meggan"/>
    <s v="Torres Morales, Albino (Cognizant)"/>
    <x v="0"/>
    <x v="2"/>
    <s v="Phone# and email matches with acct"/>
    <d v="2021-07-20T04:16:19"/>
    <d v="2021-07-21T06:54:28"/>
    <s v="Torres Morales, Albino (Cognizant)"/>
    <s v="Item"/>
    <s v="sites/FCGSharePoint/ECC/Lists/DL online requests"/>
  </r>
  <r>
    <x v="175"/>
    <s v="461 Robert"/>
    <s v="Torres Morales, Albino (Cognizant)"/>
    <x v="0"/>
    <x v="2"/>
    <s v="Phone# and email matches with acct"/>
    <d v="2021-07-20T04:48:48"/>
    <d v="2021-07-20T04:48:48"/>
    <s v="Torres Morales, Albino (Cognizant)"/>
    <s v="Item"/>
    <s v="sites/FCGSharePoint/ECC/Lists/DL online requests"/>
  </r>
  <r>
    <x v="176"/>
    <s v="Rafael Monteavaro"/>
    <s v="Corrales Escoto, Sofia (Cognizant)"/>
    <x v="0"/>
    <x v="0"/>
    <s v="Phone# and email matches with acct"/>
    <d v="2021-07-20T10:34:59"/>
    <d v="2021-07-21T14:21:36"/>
    <s v="Corrales Escoto, Sofia (Cognizant)"/>
    <s v="Item"/>
    <s v="sites/FCGSharePoint/ECC/Lists/DL online requests"/>
  </r>
  <r>
    <x v="176"/>
    <s v="Kaicee Request"/>
    <s v="Castro Esquivel, Paola (Cognizant)"/>
    <x v="0"/>
    <x v="2"/>
    <s v="Phone# and email matches with acct"/>
    <d v="2021-07-20T10:49:48"/>
    <d v="2021-07-20T11:04:22"/>
    <s v="Castro Esquivel, Paola (Cognizant)"/>
    <s v="Item"/>
    <s v="sites/FCGSharePoint/ECC/Lists/DL online requests"/>
  </r>
  <r>
    <x v="176"/>
    <s v="Begin Batchellors "/>
    <s v="Venegas Arroyo, Valeria (Cognizant)"/>
    <x v="0"/>
    <x v="2"/>
    <s v="Phone# and email matches with acct"/>
    <d v="2021-07-20T10:54:28"/>
    <d v="2021-07-28T13:38:21"/>
    <s v="Venegas Arroyo, Valeria (Cognizant)"/>
    <s v="Item"/>
    <s v="sites/FCGSharePoint/ECC/Lists/DL online requests"/>
  </r>
  <r>
    <x v="176"/>
    <s v="Stop Marimer"/>
    <s v="Vargas Aguero, Gabriel (Cognizant)"/>
    <x v="0"/>
    <x v="0"/>
    <s v="Phone# and email matches with acct"/>
    <d v="2021-07-20T11:25:37"/>
    <d v="2021-07-20T11:25:37"/>
    <s v="Vargas Aguero, Gabriel (Cognizant)"/>
    <s v="Item"/>
    <s v="sites/FCGSharePoint/ECC/Lists/DL online requests"/>
  </r>
  <r>
    <x v="176"/>
    <s v="Gas Stefanie "/>
    <s v="Forrester Melendez, Monserrat (Cognizant)"/>
    <x v="0"/>
    <x v="2"/>
    <s v="Other"/>
    <d v="2021-07-20T11:38:15"/>
    <d v="2021-07-20T11:38:15"/>
    <s v="Forrester Melendez, Monserrat (Cognizant)"/>
    <s v="Item"/>
    <s v="sites/FCGSharePoint/ECC/Lists/DL online requests"/>
  </r>
  <r>
    <x v="176"/>
    <s v="Rex Activate "/>
    <s v="Madriz Perez, Rafael (Cognizant)"/>
    <x v="0"/>
    <x v="2"/>
    <s v="Phone# and email matches with acct"/>
    <d v="2021-07-20T11:40:12"/>
    <d v="2021-07-20T11:40:26"/>
    <s v="Madriz Perez, Rafael (Cognizant)"/>
    <s v="Item"/>
    <s v="sites/FCGSharePoint/ECC/Lists/DL online requests"/>
  </r>
  <r>
    <x v="176"/>
    <s v="Start Ting"/>
    <s v="Apuy Garcia, Mario (Cognizant)"/>
    <x v="0"/>
    <x v="2"/>
    <s v="Phone# and email matches with acct"/>
    <d v="2021-07-20T12:20:44"/>
    <d v="2021-07-20T12:20:44"/>
    <s v="Apuy Garcia, Mario (Cognizant)"/>
    <s v="Item"/>
    <s v="sites/FCGSharePoint/ECC/Lists/DL online requests"/>
  </r>
  <r>
    <x v="176"/>
    <s v="Start Kathy"/>
    <s v="Apuy Garcia, Mario (Cognizant)"/>
    <x v="0"/>
    <x v="2"/>
    <s v="Phone# and email matches with acct"/>
    <d v="2021-07-20T14:02:48"/>
    <d v="2021-07-20T14:02:48"/>
    <s v="Apuy Garcia, Mario (Cognizant)"/>
    <s v="Item"/>
    <s v="sites/FCGSharePoint/ECC/Lists/DL online requests"/>
  </r>
  <r>
    <x v="176"/>
    <s v="Stop Frank "/>
    <s v="Castro Esquivel, Paola (Cognizant)"/>
    <x v="0"/>
    <x v="0"/>
    <s v="Verification not passed"/>
    <d v="2021-07-20T14:10:32"/>
    <d v="2021-07-21T12:29:12"/>
    <s v="Castro Esquivel, Paola (Cognizant)"/>
    <s v="Item"/>
    <s v="sites/FCGSharePoint/ECC/Lists/DL online requests"/>
  </r>
  <r>
    <x v="176"/>
    <s v="new art "/>
    <s v="Corrales Escoto, Sofia (Cognizant)"/>
    <x v="0"/>
    <x v="2"/>
    <s v="Phone# and email matches with acct"/>
    <d v="2021-07-20T14:47:00"/>
    <d v="2021-07-21T17:09:21"/>
    <s v="Corrales Escoto, Sofia (Cognizant)"/>
    <s v="Item"/>
    <s v="sites/FCGSharePoint/ECC/Lists/DL online requests"/>
  </r>
  <r>
    <x v="176"/>
    <s v="request Tatiana"/>
    <s v="Forrester Melendez, Monserrat (Cognizant)"/>
    <x v="0"/>
    <x v="0"/>
    <s v="Other"/>
    <d v="2021-07-20T14:56:26"/>
    <d v="2021-07-29T13:09:09"/>
    <s v="Forrester Melendez, Monserrat (Cognizant)"/>
    <s v="Item"/>
    <s v="sites/FCGSharePoint/ECC/Lists/DL online requests"/>
  </r>
  <r>
    <x v="176"/>
    <s v="Brandon Start"/>
    <s v="Madriz Perez, Rafael (Cognizant)"/>
    <x v="0"/>
    <x v="2"/>
    <s v="Phone# and email matches with acct"/>
    <d v="2021-07-20T15:48:48"/>
    <d v="2021-07-20T15:48:48"/>
    <s v="Madriz Perez, Rafael (Cognizant)"/>
    <s v="Item"/>
    <s v="sites/FCGSharePoint/ECC/Lists/DL online requests"/>
  </r>
  <r>
    <x v="176"/>
    <s v="Stop Molly"/>
    <s v="Vargas Aguero, Gabriel (Cognizant)"/>
    <x v="0"/>
    <x v="0"/>
    <s v="Phone# and email matches with acct"/>
    <d v="2021-07-20T16:02:40"/>
    <d v="2021-07-20T16:02:40"/>
    <s v="Vargas Aguero, Gabriel (Cognizant)"/>
    <s v="Item"/>
    <s v="sites/FCGSharePoint/ECC/Lists/DL online requests"/>
  </r>
  <r>
    <x v="176"/>
    <s v="New Joe"/>
    <s v="Torres Morales, Albino (Cognizant)"/>
    <x v="0"/>
    <x v="2"/>
    <s v="Phone# and email matches with acct"/>
    <d v="2021-07-21T03:21:51"/>
    <d v="2021-07-22T03:13:27"/>
    <s v="Torres Morales, Albino (Cognizant)"/>
    <s v="Item"/>
    <s v="sites/FCGSharePoint/ECC/Lists/DL online requests"/>
  </r>
  <r>
    <x v="176"/>
    <s v="Stop Joel"/>
    <s v="Torres Morales, Albino (Cognizant)"/>
    <x v="0"/>
    <x v="0"/>
    <s v="Phone# and email matches with acct"/>
    <d v="2021-07-21T03:31:38"/>
    <d v="2021-07-21T03:31:38"/>
    <s v="Torres Morales, Albino (Cognizant)"/>
    <s v="Item"/>
    <s v="sites/FCGSharePoint/ECC/Lists/DL online requests"/>
  </r>
  <r>
    <x v="177"/>
    <s v="Stop Unspeakable"/>
    <s v="Torres Morales, Albino (Cognizant)"/>
    <x v="0"/>
    <x v="0"/>
    <s v="Verification not passed"/>
    <d v="2021-07-21T03:43:15"/>
    <d v="2021-08-05T04:44:08"/>
    <s v="Torres Morales, Albino (Cognizant)"/>
    <s v="Item"/>
    <s v="sites/FCGSharePoint/ECC/Lists/DL online requests"/>
  </r>
  <r>
    <x v="177"/>
    <s v="1975 Carolyn"/>
    <s v="Torres Morales, Albino (Cognizant)"/>
    <x v="0"/>
    <x v="2"/>
    <s v="Phone# and email matches with acct"/>
    <d v="2021-07-21T05:19:30"/>
    <d v="2021-07-21T05:19:30"/>
    <s v="Torres Morales, Albino (Cognizant)"/>
    <s v="Item"/>
    <s v="sites/FCGSharePoint/ECC/Lists/DL online requests"/>
  </r>
  <r>
    <x v="177"/>
    <s v="Terminate johngross202"/>
    <s v="Torres Morales, Albino (Cognizant)"/>
    <x v="0"/>
    <x v="0"/>
    <s v="Phone# and email matches with acct"/>
    <d v="2021-07-21T05:45:40"/>
    <d v="2021-07-21T05:45:40"/>
    <s v="Torres Morales, Albino (Cognizant)"/>
    <s v="Item"/>
    <s v="sites/FCGSharePoint/ECC/Lists/DL online requests"/>
  </r>
  <r>
    <x v="177"/>
    <s v="Turn Tiffany"/>
    <s v="Castro Esquivel, Paola (Cognizant)"/>
    <x v="0"/>
    <x v="2"/>
    <s v="Phone# and email matches with acct"/>
    <d v="2021-07-21T12:39:59"/>
    <d v="2021-07-21T12:39:59"/>
    <s v="Castro Esquivel, Paola (Cognizant)"/>
    <s v="Item"/>
    <s v="sites/FCGSharePoint/ECC/Lists/DL online requests"/>
  </r>
  <r>
    <x v="177"/>
    <s v="Start Joe"/>
    <s v="Venegas Arroyo, Valeria (Cognizant)"/>
    <x v="0"/>
    <x v="2"/>
    <s v="Phone# and email matches with acct"/>
    <d v="2021-07-21T13:05:29"/>
    <d v="2021-07-21T13:05:29"/>
    <s v="Venegas Arroyo, Valeria (Cognizant)"/>
    <s v="Item"/>
    <s v="sites/FCGSharePoint/ECC/Lists/DL online requests"/>
  </r>
  <r>
    <x v="177"/>
    <s v="activate zibing"/>
    <s v="Apuy Garcia, Mario (Cognizant)"/>
    <x v="0"/>
    <x v="2"/>
    <s v="Phone# and email matches with acct"/>
    <d v="2021-07-21T13:18:22"/>
    <d v="2021-07-21T13:18:22"/>
    <s v="Apuy Garcia, Mario (Cognizant)"/>
    <s v="Item"/>
    <s v="sites/FCGSharePoint/ECC/Lists/DL online requests"/>
  </r>
  <r>
    <x v="177"/>
    <s v="Stop Janice"/>
    <s v="Venegas Arroyo, Valeria (Cognizant)"/>
    <x v="0"/>
    <x v="0"/>
    <s v="Other"/>
    <d v="2021-07-21T13:20:07"/>
    <d v="2021-07-21T13:20:07"/>
    <s v="Venegas Arroyo, Valeria (Cognizant)"/>
    <s v="Item"/>
    <s v="sites/FCGSharePoint/ECC/Lists/DL online requests"/>
  </r>
  <r>
    <x v="177"/>
    <s v="jennifer zika"/>
    <s v="Corrales Escoto, Sofia (Cognizant)"/>
    <x v="0"/>
    <x v="0"/>
    <s v="Phone# and email matches with acct"/>
    <d v="2021-07-21T14:10:24"/>
    <d v="2021-07-21T15:23:05"/>
    <s v="Corrales Escoto, Sofia (Cognizant)"/>
    <s v="Item"/>
    <s v="sites/FCGSharePoint/ECC/Lists/DL online requests"/>
  </r>
  <r>
    <x v="177"/>
    <s v="New Andrew"/>
    <s v="Vargas Aguero, Gabriel (Cognizant)"/>
    <x v="0"/>
    <x v="3"/>
    <s v="Other"/>
    <d v="2021-07-21T14:16:52"/>
    <d v="2021-07-21T14:16:52"/>
    <s v="Vargas Aguero, Gabriel (Cognizant)"/>
    <s v="Item"/>
    <s v="sites/FCGSharePoint/ECC/Lists/DL online requests"/>
  </r>
  <r>
    <x v="177"/>
    <s v="New Laura"/>
    <s v="Forrester Melendez, Monserrat (Cognizant)"/>
    <x v="0"/>
    <x v="2"/>
    <s v="Other"/>
    <d v="2021-07-21T14:19:56"/>
    <d v="2021-07-25T08:15:45"/>
    <s v="Forrester Melendez, Monserrat (Cognizant)"/>
    <s v="Item"/>
    <s v="sites/FCGSharePoint/ECC/Lists/DL online requests"/>
  </r>
  <r>
    <x v="177"/>
    <s v="Stop Niki"/>
    <s v="Apuy Garcia, Mario (Cognizant)"/>
    <x v="0"/>
    <x v="0"/>
    <s v="Phone# and email matches with acct"/>
    <d v="2021-07-21T14:27:01"/>
    <d v="2021-07-21T14:27:01"/>
    <s v="Apuy Garcia, Mario (Cognizant)"/>
    <s v="Item"/>
    <s v="sites/FCGSharePoint/ECC/Lists/DL online requests"/>
  </r>
  <r>
    <x v="177"/>
    <s v="stop Karla"/>
    <s v="Corrales Escoto, Sofia (Cognizant)"/>
    <x v="0"/>
    <x v="0"/>
    <s v="Phone# and email matches with acct"/>
    <d v="2021-07-21T16:12:46"/>
    <d v="2021-07-22T17:55:39"/>
    <s v="Corrales Escoto, Sofia (Cognizant)"/>
    <s v="Item"/>
    <s v="sites/FCGSharePoint/ECC/Lists/DL online requests"/>
  </r>
  <r>
    <x v="177"/>
    <s v="G Start"/>
    <s v="Madriz Perez, Rafael (Cognizant)"/>
    <x v="0"/>
    <x v="2"/>
    <s v="Phone# and email matches with acct"/>
    <d v="2021-07-21T21:20:15"/>
    <d v="2021-07-21T21:20:15"/>
    <s v="Madriz Perez, Rafael (Cognizant)"/>
    <s v="Item"/>
    <s v="sites/FCGSharePoint/ECC/Lists/DL online requests"/>
  </r>
  <r>
    <x v="177"/>
    <s v="Andre Start"/>
    <s v="Madriz Perez, Rafael (Cognizant)"/>
    <x v="0"/>
    <x v="3"/>
    <s v="Other"/>
    <d v="2021-07-21T21:24:22"/>
    <d v="2021-07-21T21:24:22"/>
    <s v="Madriz Perez, Rafael (Cognizant)"/>
    <s v="Item"/>
    <s v="sites/FCGSharePoint/ECC/Lists/DL online requests"/>
  </r>
  <r>
    <x v="177"/>
    <s v="Activate Steven"/>
    <s v="Torres Morales, Albino (Cognizant)"/>
    <x v="0"/>
    <x v="3"/>
    <s v="Other"/>
    <d v="2021-07-22T03:30:54"/>
    <d v="2021-07-22T03:30:54"/>
    <s v="Torres Morales, Albino (Cognizant)"/>
    <s v="Item"/>
    <s v="sites/FCGSharePoint/ECC/Lists/DL online requests"/>
  </r>
  <r>
    <x v="177"/>
    <s v="Stop Guy"/>
    <s v="Torres Morales, Albino (Cognizant)"/>
    <x v="0"/>
    <x v="0"/>
    <s v="Phone# and email matches with acct"/>
    <d v="2021-07-22T03:35:30"/>
    <d v="2021-07-22T03:35:30"/>
    <s v="Torres Morales, Albino (Cognizant)"/>
    <s v="Item"/>
    <s v="sites/FCGSharePoint/ECC/Lists/DL online requests"/>
  </r>
  <r>
    <x v="178"/>
    <s v="karla stop"/>
    <s v="Leiton Benavides, Stefany (Cognizant)"/>
    <x v="0"/>
    <x v="0"/>
    <s v="Verification not passed"/>
    <d v="2021-07-22T02:16:57"/>
    <d v="2021-07-23T01:02:31"/>
    <s v="Leiton Benavides, Stefany (Cognizant)"/>
    <s v="Item"/>
    <s v="sites/FCGSharePoint/ECC/Lists/DL online requests"/>
  </r>
  <r>
    <x v="178"/>
    <s v="Gas TJ"/>
    <s v="Torres Morales, Albino (Cognizant)"/>
    <x v="0"/>
    <x v="2"/>
    <s v="Other"/>
    <d v="2021-07-22T04:07:53"/>
    <d v="2021-08-05T04:38:05"/>
    <s v="Torres Morales, Albino (Cognizant)"/>
    <s v="Item"/>
    <s v="sites/FCGSharePoint/ECC/Lists/DL online requests"/>
  </r>
  <r>
    <x v="178"/>
    <s v="Elizabeth start"/>
    <s v="Leiton Benavides, Stefany (Cognizant)"/>
    <x v="0"/>
    <x v="2"/>
    <s v="Phone# and email matches with acct"/>
    <d v="2021-07-22T04:41:20"/>
    <d v="2021-07-22T04:41:20"/>
    <s v="Leiton Benavides, Stefany (Cognizant)"/>
    <s v="Item"/>
    <s v="sites/FCGSharePoint/ECC/Lists/DL online requests"/>
  </r>
  <r>
    <x v="178"/>
    <s v="christa 4880"/>
    <s v="Leiton Benavides, Stefany (Cognizant)"/>
    <x v="0"/>
    <x v="2"/>
    <s v="Other"/>
    <d v="2021-07-22T04:41:51"/>
    <d v="2021-09-24T08:33:09"/>
    <s v="Leiton Benavides, Stefany (Cognizant)"/>
    <s v="Item"/>
    <s v="sites/FCGSharePoint/ECC/Lists/DL online requests"/>
  </r>
  <r>
    <x v="178"/>
    <s v="Stop Betsy"/>
    <s v="Venegas Arroyo, Valeria (Cognizant)"/>
    <x v="0"/>
    <x v="0"/>
    <s v="Phone# and email matches with acct"/>
    <d v="2021-07-22T10:36:46"/>
    <d v="2021-07-22T10:36:46"/>
    <s v="Venegas Arroyo, Valeria (Cognizant)"/>
    <s v="Item"/>
    <s v="sites/FCGSharePoint/ECC/Lists/DL online requests"/>
  </r>
  <r>
    <x v="178"/>
    <s v="Barbara New "/>
    <s v="Corrales Escoto, Sofia (Cognizant)"/>
    <x v="0"/>
    <x v="0"/>
    <s v="Phone# and email matches with acct"/>
    <d v="2021-07-22T10:44:25"/>
    <d v="2021-07-22T18:30:15"/>
    <s v="Corrales Escoto, Sofia (Cognizant)"/>
    <s v="Item"/>
    <s v="sites/FCGSharePoint/ECC/Lists/DL online requests"/>
  </r>
  <r>
    <x v="178"/>
    <s v="Kassie Gas"/>
    <s v="Madriz Perez, Rafael (Cognizant)"/>
    <x v="0"/>
    <x v="1"/>
    <s v="Other"/>
    <d v="2021-07-22T11:57:28"/>
    <d v="2021-07-22T11:57:28"/>
    <s v="Madriz Perez, Rafael (Cognizant)"/>
    <s v="Item"/>
    <s v="sites/FCGSharePoint/ECC/Lists/DL online requests"/>
  </r>
  <r>
    <x v="178"/>
    <s v="Activate Jeff"/>
    <s v="Forrester Melendez, Monserrat (Cognizant)"/>
    <x v="0"/>
    <x v="2"/>
    <s v="Other"/>
    <d v="2021-07-22T12:07:16"/>
    <d v="2021-07-22T12:07:16"/>
    <s v="Forrester Melendez, Monserrat (Cognizant)"/>
    <s v="Item"/>
    <s v="sites/FCGSharePoint/ECC/Lists/DL online requests"/>
  </r>
  <r>
    <x v="178"/>
    <s v="Stop Wildor"/>
    <s v="Venegas Arroyo, Valeria (Cognizant)"/>
    <x v="0"/>
    <x v="0"/>
    <s v="Phone# and email matches with acct"/>
    <d v="2021-07-22T12:35:14"/>
    <d v="2021-07-22T12:35:14"/>
    <s v="Venegas Arroyo, Valeria (Cognizant)"/>
    <s v="Item"/>
    <s v="sites/FCGSharePoint/ECC/Lists/DL online requests"/>
  </r>
  <r>
    <x v="178"/>
    <s v="Add Hernandez"/>
    <s v="Forrester Melendez, Monserrat (Cognizant)"/>
    <x v="0"/>
    <x v="2"/>
    <s v="Other"/>
    <d v="2021-07-22T13:15:55"/>
    <d v="2021-07-27T13:41:19"/>
    <s v="Forrester Melendez, Monserrat (Cognizant)"/>
    <s v="Item"/>
    <s v="sites/FCGSharePoint/ECC/Lists/DL online requests"/>
  </r>
  <r>
    <x v="178"/>
    <s v="BHGRE "/>
    <s v="Corrales Escoto, Sofia (Cognizant)"/>
    <x v="0"/>
    <x v="2"/>
    <s v="Phone# and email matches with acct"/>
    <d v="2021-07-22T14:20:27"/>
    <d v="2021-07-26T06:15:03"/>
    <s v="Corrales Escoto, Sofia (Cognizant)"/>
    <s v="Item"/>
    <s v="sites/FCGSharePoint/ECC/Lists/DL online requests"/>
  </r>
  <r>
    <x v="178"/>
    <s v="Andrea ferrari"/>
    <s v="Corrales Escoto, Sofia (Cognizant)"/>
    <x v="0"/>
    <x v="0"/>
    <s v="Phone# and email matches with acct"/>
    <d v="2021-07-22T14:21:25"/>
    <d v="2021-07-22T18:14:49"/>
    <s v="Corrales Escoto, Sofia (Cognizant)"/>
    <s v="Item"/>
    <s v="sites/FCGSharePoint/ECC/Lists/DL online requests"/>
  </r>
  <r>
    <x v="178"/>
    <s v="John New"/>
    <s v="Madriz Perez, Rafael (Cognizant)"/>
    <x v="0"/>
    <x v="3"/>
    <s v="Other"/>
    <d v="2021-07-22T14:28:37"/>
    <d v="2021-07-22T14:28:37"/>
    <s v="Madriz Perez, Rafael (Cognizant)"/>
    <s v="Item"/>
    <s v="sites/FCGSharePoint/ECC/Lists/DL online requests"/>
  </r>
  <r>
    <x v="178"/>
    <s v="Air Paula"/>
    <s v="Forrester Melendez, Monserrat (Cognizant)"/>
    <x v="0"/>
    <x v="1"/>
    <s v="Other"/>
    <d v="2021-07-22T14:29:50"/>
    <d v="2021-07-22T14:29:50"/>
    <s v="Forrester Melendez, Monserrat (Cognizant)"/>
    <s v="Item"/>
    <s v="sites/FCGSharePoint/ECC/Lists/DL online requests"/>
  </r>
  <r>
    <x v="178"/>
    <s v="Jeff burley"/>
    <s v="Apuy Garcia, Mario (Cognizant)"/>
    <x v="0"/>
    <x v="2"/>
    <s v="Phone# and email matches with acct"/>
    <d v="2021-07-22T15:18:42"/>
    <d v="2021-07-22T15:18:42"/>
    <s v="Apuy Garcia, Mario (Cognizant)"/>
    <s v="Item"/>
    <s v="sites/FCGSharePoint/ECC/Lists/DL online requests"/>
  </r>
  <r>
    <x v="178"/>
    <s v="Jeff Activate"/>
    <s v="Madriz Perez, Rafael (Cognizant)"/>
    <x v="0"/>
    <x v="2"/>
    <s v="Phone# and email matches with acct"/>
    <d v="2021-07-22T15:45:04"/>
    <d v="2021-07-22T15:45:04"/>
    <s v="Madriz Perez, Rafael (Cognizant)"/>
    <s v="Item"/>
    <s v="sites/FCGSharePoint/ECC/Lists/DL online requests"/>
  </r>
  <r>
    <x v="178"/>
    <s v="Emma Florida"/>
    <s v="Madriz Perez, Rafael (Cognizant)"/>
    <x v="0"/>
    <x v="1"/>
    <s v="Other"/>
    <d v="2021-07-22T15:46:23"/>
    <d v="2021-07-22T15:46:23"/>
    <s v="Madriz Perez, Rafael (Cognizant)"/>
    <s v="Item"/>
    <s v="sites/FCGSharePoint/ECC/Lists/DL online requests"/>
  </r>
  <r>
    <x v="178"/>
    <s v="Jack  Herald"/>
    <s v="Corrales Escoto, Sofia (Cognizant)"/>
    <x v="0"/>
    <x v="0"/>
    <s v="Phone# and email matches with acct"/>
    <d v="2021-07-22T17:31:59"/>
    <d v="2021-07-22T18:37:57"/>
    <s v="Corrales Escoto, Sofia (Cognizant)"/>
    <s v="Item"/>
    <s v="sites/FCGSharePoint/ECC/Lists/DL online requests"/>
  </r>
  <r>
    <x v="178"/>
    <s v="Start Zach"/>
    <s v="Chacon Alfaro, Wilberth (Cognizant)"/>
    <x v="0"/>
    <x v="2"/>
    <s v="Phone# and email matches with acct"/>
    <d v="2021-07-22T20:12:22"/>
    <d v="2021-07-22T20:43:16"/>
    <s v="Chacon Alfaro, Wilberth (Cognizant)"/>
    <s v="Item"/>
    <s v="sites/FCGSharePoint/ECC/Lists/DL online requests"/>
  </r>
  <r>
    <x v="178"/>
    <s v="Close Molly"/>
    <s v="Chacon Alfaro, Wilberth (Cognizant)"/>
    <x v="0"/>
    <x v="0"/>
    <s v="Phone# and email matches with acct"/>
    <d v="2021-07-22T20:14:13"/>
    <d v="2021-07-23T19:19:22"/>
    <s v="Chacon Alfaro, Wilberth (Cognizant)"/>
    <s v="Item"/>
    <s v="sites/FCGSharePoint/ECC/Lists/DL online requests"/>
  </r>
  <r>
    <x v="178"/>
    <s v="Establish Danielle"/>
    <s v="Chacon Alfaro, Wilberth (Cognizant)"/>
    <x v="0"/>
    <x v="2"/>
    <s v="Other"/>
    <d v="2021-07-22T20:24:59"/>
    <d v="2021-07-22T20:24:59"/>
    <s v="Chacon Alfaro, Wilberth (Cognizant)"/>
    <s v="Item"/>
    <s v="sites/FCGSharePoint/ECC/Lists/DL online requests"/>
  </r>
  <r>
    <x v="178"/>
    <s v="New joe"/>
    <s v="Chacon Alfaro, Wilberth (Cognizant)"/>
    <x v="0"/>
    <x v="3"/>
    <s v="Other"/>
    <d v="2021-07-22T20:27:06"/>
    <d v="2021-07-22T20:27:06"/>
    <s v="Chacon Alfaro, Wilberth (Cognizant)"/>
    <s v="Item"/>
    <s v="sites/FCGSharePoint/ECC/Lists/DL online requests"/>
  </r>
  <r>
    <x v="178"/>
    <s v="Closing Warren"/>
    <s v="Chacon Alfaro, Wilberth (Cognizant)"/>
    <x v="0"/>
    <x v="0"/>
    <s v="Phone# and email matches with acct"/>
    <d v="2021-07-22T20:33:59"/>
    <d v="2021-07-22T20:33:59"/>
    <s v="Chacon Alfaro, Wilberth (Cognizant)"/>
    <s v="Item"/>
    <s v="sites/FCGSharePoint/ECC/Lists/DL online requests"/>
  </r>
  <r>
    <x v="179"/>
    <s v="clay shut"/>
    <s v="Leiton Benavides, Stefany (Cognizant)"/>
    <x v="0"/>
    <x v="0"/>
    <s v="Phone# and email matches with acct"/>
    <d v="2021-07-23T01:19:00"/>
    <d v="2021-07-23T01:19:00"/>
    <s v="Leiton Benavides, Stefany (Cognizant)"/>
    <s v="Item"/>
    <s v="sites/FCGSharePoint/ECC/Lists/DL online requests"/>
  </r>
  <r>
    <x v="179"/>
    <s v="Ted New"/>
    <s v="Madriz Perez, Rafael (Cognizant)"/>
    <x v="0"/>
    <x v="3"/>
    <s v="Other"/>
    <d v="2021-07-23T09:57:42"/>
    <d v="2021-07-23T11:44:25"/>
    <s v="Madriz Perez, Rafael (Cognizant)"/>
    <s v="Item"/>
    <s v="sites/FCGSharePoint/ECC/Lists/DL online requests"/>
  </r>
  <r>
    <x v="179"/>
    <s v="Christopher New "/>
    <s v="Venegas Arroyo, Valeria (Cognizant)"/>
    <x v="0"/>
    <x v="3"/>
    <s v="Other"/>
    <d v="2021-07-23T10:08:44"/>
    <d v="2021-07-23T10:08:44"/>
    <s v="Venegas Arroyo, Valeria (Cognizant)"/>
    <s v="Item"/>
    <s v="sites/FCGSharePoint/ECC/Lists/DL online requests"/>
  </r>
  <r>
    <x v="179"/>
    <s v="Stop Rachel"/>
    <s v="Apuy Garcia, Mario (Cognizant)"/>
    <x v="0"/>
    <x v="0"/>
    <s v="Phone# and email matches with acct"/>
    <d v="2021-07-23T11:06:01"/>
    <d v="2021-07-23T11:06:01"/>
    <s v="Apuy Garcia, Mario (Cognizant)"/>
    <s v="Item"/>
    <s v="sites/FCGSharePoint/ECC/Lists/DL online requests"/>
  </r>
  <r>
    <x v="179"/>
    <s v="Gas Nicole"/>
    <s v="Vargas Aguero, Gabriel (Cognizant)"/>
    <x v="0"/>
    <x v="2"/>
    <s v="Phone# and email matches with acct"/>
    <d v="2021-07-23T11:12:07"/>
    <d v="2021-07-23T11:12:07"/>
    <s v="Vargas Aguero, Gabriel (Cognizant)"/>
    <s v="Item"/>
    <s v="sites/FCGSharePoint/ECC/Lists/DL online requests"/>
  </r>
  <r>
    <x v="179"/>
    <s v="Wayne T"/>
    <s v="Castro Esquivel, Paola (Cognizant)"/>
    <x v="0"/>
    <x v="2"/>
    <s v="Phone# and email matches with acct"/>
    <d v="2021-07-23T11:19:25"/>
    <d v="2021-07-23T12:38:37"/>
    <s v="Castro Esquivel, Paola (Cognizant)"/>
    <s v="Item"/>
    <s v="sites/FCGSharePoint/ECC/Lists/DL online requests"/>
  </r>
  <r>
    <x v="179"/>
    <s v="Start Kaitlin"/>
    <s v="Apuy Garcia, Mario (Cognizant)"/>
    <x v="0"/>
    <x v="2"/>
    <s v="Phone# and email matches with acct"/>
    <d v="2021-07-23T12:21:27"/>
    <d v="2021-07-23T12:21:27"/>
    <s v="Apuy Garcia, Mario (Cognizant)"/>
    <s v="Item"/>
    <s v="sites/FCGSharePoint/ECC/Lists/DL online requests"/>
  </r>
  <r>
    <x v="179"/>
    <s v="Linda Activation "/>
    <s v="Castro Esquivel, Paola (Cognizant)"/>
    <x v="0"/>
    <x v="2"/>
    <s v="Phone# and email matches with acct"/>
    <d v="2021-07-23T12:40:14"/>
    <d v="2021-07-23T12:40:14"/>
    <s v="Castro Esquivel, Paola (Cognizant)"/>
    <s v="Item"/>
    <s v="sites/FCGSharePoint/ECC/Lists/DL online requests"/>
  </r>
  <r>
    <x v="179"/>
    <s v="Lucas Services"/>
    <s v="Madriz Perez, Rafael (Cognizant)"/>
    <x v="0"/>
    <x v="0"/>
    <s v="Phone# and email matches with acct"/>
    <d v="2021-07-23T15:39:57"/>
    <d v="2021-07-23T15:39:57"/>
    <s v="Madriz Perez, Rafael (Cognizant)"/>
    <s v="Item"/>
    <s v="sites/FCGSharePoint/ECC/Lists/DL online requests"/>
  </r>
  <r>
    <x v="179"/>
    <s v="Mark Transfer"/>
    <s v="Madriz Perez, Rafael (Cognizant)"/>
    <x v="0"/>
    <x v="0"/>
    <s v="Phone# and email matches with acct"/>
    <d v="2021-07-23T15:40:34"/>
    <d v="2021-07-23T17:52:13"/>
    <s v="Madriz Perez, Rafael (Cognizant)"/>
    <s v="Item"/>
    <s v="sites/FCGSharePoint/ECC/Lists/DL online requests"/>
  </r>
  <r>
    <x v="179"/>
    <s v="Start Daniel"/>
    <s v="Vargas Aguero, Gabriel (Cognizant)"/>
    <x v="0"/>
    <x v="3"/>
    <s v="Phone# and email matches with acct"/>
    <d v="2021-07-23T15:41:56"/>
    <d v="2021-07-23T15:41:56"/>
    <s v="Vargas Aguero, Gabriel (Cognizant)"/>
    <s v="Item"/>
    <s v="sites/FCGSharePoint/ECC/Lists/DL online requests"/>
  </r>
  <r>
    <x v="179"/>
    <s v="Aromas Carlos"/>
    <s v="Torres Morales, Albino (Cognizant)"/>
    <x v="0"/>
    <x v="3"/>
    <s v="Other"/>
    <d v="2021-07-23T19:22:22"/>
    <d v="2021-07-23T19:22:22"/>
    <s v="Torres Morales, Albino (Cognizant)"/>
    <s v="Item"/>
    <s v="sites/FCGSharePoint/ECC/Lists/DL online requests"/>
  </r>
  <r>
    <x v="179"/>
    <s v="Request Phinfan"/>
    <s v="Chacon Alfaro, Wilberth (Cognizant)"/>
    <x v="0"/>
    <x v="2"/>
    <s v="Phone# and email matches with acct"/>
    <d v="2021-07-23T20:07:44"/>
    <d v="2021-07-23T20:07:44"/>
    <s v="Chacon Alfaro, Wilberth (Cognizant)"/>
    <s v="Item"/>
    <s v="sites/FCGSharePoint/ECC/Lists/DL online requests"/>
  </r>
  <r>
    <x v="179"/>
    <s v="Acc Francis"/>
    <s v="Chacon Alfaro, Wilberth (Cognizant)"/>
    <x v="0"/>
    <x v="2"/>
    <s v="Phone# and email matches with acct"/>
    <d v="2021-07-23T21:20:35"/>
    <d v="2021-07-23T21:20:35"/>
    <s v="Chacon Alfaro, Wilberth (Cognizant)"/>
    <s v="Item"/>
    <s v="sites/FCGSharePoint/ECC/Lists/DL online requests"/>
  </r>
  <r>
    <x v="180"/>
    <s v="Joanne Stop"/>
    <s v="Leiton Benavides, Stefany (Cognizant)"/>
    <x v="0"/>
    <x v="0"/>
    <s v="Phone# and email matches with acct"/>
    <d v="2021-07-24T06:19:05"/>
    <d v="2021-07-24T06:19:05"/>
    <s v="Leiton Benavides, Stefany (Cognizant)"/>
    <s v="Item"/>
    <s v="sites/FCGSharePoint/ECC/Lists/DL online requests"/>
  </r>
  <r>
    <x v="180"/>
    <s v="Change Raymond"/>
    <s v="Apuy Garcia, Mario (Cognizant)"/>
    <x v="0"/>
    <x v="2"/>
    <s v="Phone# and email matches with acct"/>
    <d v="2021-07-24T15:15:19"/>
    <d v="2021-07-24T15:15:19"/>
    <s v="Apuy Garcia, Mario (Cognizant)"/>
    <s v="Item"/>
    <s v="sites/FCGSharePoint/ECC/Lists/DL online requests"/>
  </r>
  <r>
    <x v="180"/>
    <s v="Start Angela"/>
    <s v="Apuy Garcia, Mario (Cognizant)"/>
    <x v="0"/>
    <x v="2"/>
    <s v="Phone# and email matches with acct"/>
    <d v="2021-07-24T15:16:07"/>
    <d v="2021-07-24T15:16:07"/>
    <s v="Apuy Garcia, Mario (Cognizant)"/>
    <s v="Item"/>
    <s v="sites/FCGSharePoint/ECC/Lists/DL online requests"/>
  </r>
  <r>
    <x v="180"/>
    <s v="Request bdaday"/>
    <s v="Apuy Garcia, Mario (Cognizant)"/>
    <x v="0"/>
    <x v="2"/>
    <s v="Other"/>
    <d v="2021-07-24T15:16:29"/>
    <d v="2021-09-24T08:32:57"/>
    <s v="Apuy Garcia, Mario (Cognizant)"/>
    <s v="Item"/>
    <s v="sites/FCGSharePoint/ECC/Lists/DL online requests"/>
  </r>
  <r>
    <x v="180"/>
    <s v="Start Alie"/>
    <s v="Torres Morales, Albino (Cognizant)"/>
    <x v="0"/>
    <x v="0"/>
    <s v="Phone# and email matches with acct"/>
    <d v="2021-07-24T19:29:57"/>
    <d v="2021-07-24T19:29:57"/>
    <s v="Torres Morales, Albino (Cognizant)"/>
    <s v="Item"/>
    <s v="sites/FCGSharePoint/ECC/Lists/DL online requests"/>
  </r>
  <r>
    <x v="180"/>
    <s v="Transfer Nicholas"/>
    <s v="Chacon Alfaro, Wilberth (Cognizant)"/>
    <x v="0"/>
    <x v="2"/>
    <s v="Phone# and email matches with acct"/>
    <d v="2021-07-24T20:44:15"/>
    <d v="2021-07-25T22:03:42"/>
    <s v="Chacon Alfaro, Wilberth (Cognizant)"/>
    <s v="Item"/>
    <s v="sites/FCGSharePoint/ECC/Lists/DL online requests"/>
  </r>
  <r>
    <x v="180"/>
    <s v="Update Luis"/>
    <s v="Torres Morales, Albino (Cognizant)"/>
    <x v="0"/>
    <x v="1"/>
    <s v="Verification not passed"/>
    <d v="2021-07-24T23:20:49"/>
    <d v="2021-07-27T02:21:36"/>
    <s v="Torres Morales, Albino (Cognizant)"/>
    <s v="Item"/>
    <s v="sites/FCGSharePoint/ECC/Lists/DL online requests"/>
  </r>
  <r>
    <x v="181"/>
    <s v="new carmen"/>
    <s v="Forrester Melendez, Monserrat (Cognizant)"/>
    <x v="0"/>
    <x v="2"/>
    <s v="Other"/>
    <d v="2021-07-25T07:31:52"/>
    <d v="2021-07-26T14:35:16"/>
    <s v="Forrester Melendez, Monserrat (Cognizant)"/>
    <s v="Item"/>
    <s v="sites/FCGSharePoint/ECC/Lists/DL online requests"/>
  </r>
  <r>
    <x v="181"/>
    <s v="Stop Adriane"/>
    <s v="Forrester Melendez, Monserrat (Cognizant)"/>
    <x v="0"/>
    <x v="0"/>
    <s v="Verification not passed"/>
    <d v="2021-07-25T14:55:55"/>
    <d v="2021-08-01T09:36:27"/>
    <s v="Forrester Melendez, Monserrat (Cognizant)"/>
    <s v="Item"/>
    <s v="sites/FCGSharePoint/ECC/Lists/DL online requests"/>
  </r>
  <r>
    <x v="181"/>
    <s v="Transfer Debra (2 emails)"/>
    <s v="Forrester Melendez, Monserrat (Cognizant)"/>
    <x v="0"/>
    <x v="1"/>
    <s v="Other"/>
    <d v="2021-07-25T14:56:50"/>
    <d v="2021-08-01T09:37:48"/>
    <s v="Forrester Melendez, Monserrat (Cognizant)"/>
    <s v="Item"/>
    <s v="sites/FCGSharePoint/ECC/Lists/DL online requests"/>
  </r>
  <r>
    <x v="181"/>
    <s v="653 Lizbeth"/>
    <s v="Forrester Melendez, Monserrat (Cognizant)"/>
    <x v="0"/>
    <x v="2"/>
    <s v="Other"/>
    <d v="2021-07-25T14:57:57"/>
    <d v="2021-07-26T14:33:40"/>
    <s v="Forrester Melendez, Monserrat (Cognizant)"/>
    <s v="Item"/>
    <s v="sites/FCGSharePoint/ECC/Lists/DL online requests"/>
  </r>
  <r>
    <x v="181"/>
    <s v="Canceling Amanda "/>
    <s v="Forrester Melendez, Monserrat (Cognizant)"/>
    <x v="0"/>
    <x v="0"/>
    <s v="Phone# and email matches with acct"/>
    <d v="2021-07-25T14:59:16"/>
    <d v="2021-07-26T14:36:33"/>
    <s v="Forrester Melendez, Monserrat (Cognizant)"/>
    <s v="Item"/>
    <s v="sites/FCGSharePoint/ECC/Lists/DL online requests"/>
  </r>
  <r>
    <x v="181"/>
    <s v="3219 Justin"/>
    <s v="Forrester Melendez, Monserrat (Cognizant)"/>
    <x v="0"/>
    <x v="0"/>
    <s v="Verification not passed"/>
    <d v="2021-07-25T15:00:50"/>
    <d v="2021-08-01T09:39:45"/>
    <s v="Forrester Melendez, Monserrat (Cognizant)"/>
    <s v="Item"/>
    <s v="sites/FCGSharePoint/ECC/Lists/DL online requests"/>
  </r>
  <r>
    <x v="181"/>
    <s v="Stop Ashley"/>
    <s v="Chacon Alfaro, Wilberth (Cognizant)"/>
    <x v="0"/>
    <x v="0"/>
    <s v="Phone# and email matches with acct"/>
    <d v="2021-07-25T22:42:28"/>
    <d v="2021-07-25T23:19:53"/>
    <s v="Chacon Alfaro, Wilberth (Cognizant)"/>
    <s v="Item"/>
    <s v="sites/FCGSharePoint/ECC/Lists/DL online requests"/>
  </r>
  <r>
    <x v="181"/>
    <s v="Gas David"/>
    <s v="Chacon Alfaro, Wilberth (Cognizant)"/>
    <x v="0"/>
    <x v="2"/>
    <s v="Other"/>
    <d v="2021-07-25T22:45:36"/>
    <d v="2021-08-08T19:55:51"/>
    <s v="Chacon Alfaro, Wilberth (Cognizant)"/>
    <s v="Item"/>
    <s v="sites/FCGSharePoint/ECC/Lists/DL online requests"/>
  </r>
  <r>
    <x v="181"/>
    <s v="Stop Raquel"/>
    <s v="Chacon Alfaro, Wilberth (Cognizant)"/>
    <x v="0"/>
    <x v="0"/>
    <s v="Phone# and email matches with acct"/>
    <d v="2021-07-25T23:07:55"/>
    <d v="2021-07-25T23:07:55"/>
    <s v="Chacon Alfaro, Wilberth (Cognizant)"/>
    <s v="Item"/>
    <s v="sites/FCGSharePoint/ECC/Lists/DL online requests"/>
  </r>
  <r>
    <x v="181"/>
    <s v="Cancel Shelly"/>
    <s v="Chacon Alfaro, Wilberth (Cognizant)"/>
    <x v="0"/>
    <x v="0"/>
    <s v="Verification not passed"/>
    <d v="2021-07-25T23:23:14"/>
    <d v="2021-08-08T19:59:38"/>
    <s v="Chacon Alfaro, Wilberth (Cognizant)"/>
    <s v="Item"/>
    <s v="sites/FCGSharePoint/ECC/Lists/DL online requests"/>
  </r>
  <r>
    <x v="182"/>
    <s v="Gmail Stop"/>
    <s v="Leiton Benavides, Stefany (Cognizant)"/>
    <x v="0"/>
    <x v="0"/>
    <s v="Phone# and email matches with acct"/>
    <d v="2021-07-26T06:11:08"/>
    <d v="2021-07-26T06:11:08"/>
    <s v="Leiton Benavides, Stefany (Cognizant)"/>
    <s v="Item"/>
    <s v="sites/FCGSharePoint/ECC/Lists/DL online requests"/>
  </r>
  <r>
    <x v="182"/>
    <s v="New Ozzie"/>
    <s v="Vargas Aguero, Gabriel (Cognizant)"/>
    <x v="0"/>
    <x v="2"/>
    <s v="Phone# and email matches with acct"/>
    <d v="2021-07-26T11:31:31"/>
    <d v="2021-07-26T11:31:31"/>
    <s v="Vargas Aguero, Gabriel (Cognizant)"/>
    <s v="Item"/>
    <s v="sites/FCGSharePoint/ECC/Lists/DL online requests"/>
  </r>
  <r>
    <x v="182"/>
    <s v="Start Adam"/>
    <s v="Castro Esquivel, Paola (Cognizant)"/>
    <x v="0"/>
    <x v="2"/>
    <s v="Phone# and email matches with acct"/>
    <d v="2021-07-26T11:40:33"/>
    <d v="2021-07-26T11:40:33"/>
    <s v="Castro Esquivel, Paola (Cognizant)"/>
    <s v="Item"/>
    <s v="sites/FCGSharePoint/ECC/Lists/DL online requests"/>
  </r>
  <r>
    <x v="182"/>
    <s v="Start Nora"/>
    <s v="Venegas Arroyo, Valeria (Cognizant)"/>
    <x v="0"/>
    <x v="2"/>
    <s v="Other"/>
    <d v="2021-07-26T11:53:21"/>
    <d v="2021-07-26T11:53:21"/>
    <s v="Venegas Arroyo, Valeria (Cognizant)"/>
    <s v="Item"/>
    <s v="sites/FCGSharePoint/ECC/Lists/DL online requests"/>
  </r>
  <r>
    <x v="182"/>
    <s v="6910 Danna"/>
    <s v="Forrester Melendez, Monserrat (Cognizant)"/>
    <x v="0"/>
    <x v="2"/>
    <s v="Other"/>
    <d v="2021-07-26T12:01:59"/>
    <d v="2021-07-26T14:34:16"/>
    <s v="Forrester Melendez, Monserrat (Cognizant)"/>
    <s v="Item"/>
    <s v="sites/FCGSharePoint/ECC/Lists/DL online requests"/>
  </r>
  <r>
    <x v="182"/>
    <s v="Stop Judd"/>
    <s v="Forrester Melendez, Monserrat (Cognizant)"/>
    <x v="0"/>
    <x v="0"/>
    <s v="Balance or any previous transaction"/>
    <d v="2021-07-26T12:02:44"/>
    <d v="2021-07-27T06:25:33"/>
    <s v="Forrester Melendez, Monserrat (Cognizant)"/>
    <s v="Item"/>
    <s v="sites/FCGSharePoint/ECC/Lists/DL online requests"/>
  </r>
  <r>
    <x v="182"/>
    <s v="Allen Howard"/>
    <s v="Corrales Escoto, Sofia (Cognizant)"/>
    <x v="0"/>
    <x v="0"/>
    <s v="Verification not passed"/>
    <d v="2021-07-26T12:55:49"/>
    <d v="2021-07-26T16:07:03"/>
    <s v="Corrales Escoto, Sofia (Cognizant)"/>
    <s v="Item"/>
    <s v="sites/FCGSharePoint/ECC/Lists/DL online requests"/>
  </r>
  <r>
    <x v="182"/>
    <s v="Dana Tolley"/>
    <s v="Corrales Escoto, Sofia (Cognizant)"/>
    <x v="0"/>
    <x v="2"/>
    <s v="Phone# and email matches with acct"/>
    <d v="2021-07-26T12:57:01"/>
    <d v="2021-07-29T07:12:23"/>
    <s v="Corrales Escoto, Sofia (Cognizant)"/>
    <s v="Item"/>
    <s v="sites/FCGSharePoint/ECC/Lists/DL online requests"/>
  </r>
  <r>
    <x v="182"/>
    <s v="Lauren Activate"/>
    <s v="Madriz Perez, Rafael (Cognizant)"/>
    <x v="0"/>
    <x v="2"/>
    <s v="Phone# and email matches with acct"/>
    <d v="2021-07-26T13:00:05"/>
    <d v="2021-07-26T13:00:05"/>
    <s v="Madriz Perez, Rafael (Cognizant)"/>
    <s v="Item"/>
    <s v="sites/FCGSharePoint/ECC/Lists/DL online requests"/>
  </r>
  <r>
    <x v="182"/>
    <s v="Renovating Cara"/>
    <s v="Venegas Arroyo, Valeria (Cognizant)"/>
    <x v="0"/>
    <x v="1"/>
    <s v="Phone# and email matches with acct"/>
    <d v="2021-07-26T13:06:11"/>
    <d v="2021-07-28T05:49:37"/>
    <s v="Venegas Arroyo, Valeria (Cognizant)"/>
    <s v="Item"/>
    <s v="sites/FCGSharePoint/ECC/Lists/DL online requests"/>
  </r>
  <r>
    <x v="182"/>
    <s v="Cancel Jolie"/>
    <s v="Vargas Aguero, Gabriel (Cognizant)"/>
    <x v="0"/>
    <x v="0"/>
    <s v="Phone# and email matches with acct"/>
    <d v="2021-07-26T13:11:12"/>
    <d v="2021-07-26T13:11:12"/>
    <s v="Vargas Aguero, Gabriel (Cognizant)"/>
    <s v="Item"/>
    <s v="sites/FCGSharePoint/ECC/Lists/DL online requests"/>
  </r>
  <r>
    <x v="182"/>
    <s v="Jaime Gas"/>
    <s v="Madriz Perez, Rafael (Cognizant)"/>
    <x v="0"/>
    <x v="1"/>
    <s v="Other"/>
    <d v="2021-07-26T13:22:43"/>
    <d v="2021-07-26T13:22:43"/>
    <s v="Madriz Perez, Rafael (Cognizant)"/>
    <s v="Item"/>
    <s v="sites/FCGSharePoint/ECC/Lists/DL online requests"/>
  </r>
  <r>
    <x v="182"/>
    <s v="Michael New"/>
    <s v="Madriz Perez, Rafael (Cognizant)"/>
    <x v="0"/>
    <x v="3"/>
    <s v="Other"/>
    <d v="2021-07-26T13:23:35"/>
    <d v="2021-07-27T08:36:32"/>
    <s v="Madriz Perez, Rafael (Cognizant)"/>
    <s v="Item"/>
    <s v="sites/FCGSharePoint/ECC/Lists/DL online requests"/>
  </r>
  <r>
    <x v="182"/>
    <s v="Need Tonya"/>
    <s v="Castro Esquivel, Paola (Cognizant)"/>
    <x v="0"/>
    <x v="0"/>
    <s v="Phone# and email matches with acct"/>
    <d v="2021-07-26T13:31:25"/>
    <d v="2021-07-27T09:39:56"/>
    <s v="Castro Esquivel, Paola (Cognizant)"/>
    <s v="Item"/>
    <s v="sites/FCGSharePoint/ECC/Lists/DL online requests"/>
  </r>
  <r>
    <x v="182"/>
    <s v="Acticate Xmen"/>
    <s v="Chacon Alfaro, Wilberth (Cognizant)"/>
    <x v="0"/>
    <x v="2"/>
    <s v="Phone# and email matches with acct"/>
    <d v="2021-07-26T19:13:53"/>
    <d v="2021-07-26T19:13:53"/>
    <s v="Chacon Alfaro, Wilberth (Cognizant)"/>
    <s v="Item"/>
    <s v="sites/FCGSharePoint/ECC/Lists/DL online requests"/>
  </r>
  <r>
    <x v="182"/>
    <s v="Stop Tonya"/>
    <s v="Chacon Alfaro, Wilberth (Cognizant)"/>
    <x v="0"/>
    <x v="0"/>
    <s v="Phone# and email matches with acct"/>
    <d v="2021-07-26T19:19:19"/>
    <d v="2021-07-26T19:19:19"/>
    <s v="Chacon Alfaro, Wilberth (Cognizant)"/>
    <s v="Item"/>
    <s v="sites/FCGSharePoint/ECC/Lists/DL online requests"/>
  </r>
  <r>
    <x v="182"/>
    <s v="Service Courtney"/>
    <s v="Chacon Alfaro, Wilberth (Cognizant)"/>
    <x v="0"/>
    <x v="0"/>
    <s v="Phone# and email matches with acct"/>
    <d v="2021-07-26T20:20:25"/>
    <d v="2021-07-29T19:00:47"/>
    <s v="Chacon Alfaro, Wilberth (Cognizant)"/>
    <s v="Item"/>
    <s v="sites/FCGSharePoint/ECC/Lists/DL online requests"/>
  </r>
  <r>
    <x v="182"/>
    <s v="Status Olivia"/>
    <s v="Chacon Alfaro, Wilberth (Cognizant)"/>
    <x v="0"/>
    <x v="3"/>
    <s v="Other"/>
    <d v="2021-07-26T20:28:08"/>
    <d v="2021-07-26T20:28:08"/>
    <s v="Chacon Alfaro, Wilberth (Cognizant)"/>
    <s v="Item"/>
    <s v="sites/FCGSharePoint/ECC/Lists/DL online requests"/>
  </r>
  <r>
    <x v="182"/>
    <s v="New Frankie"/>
    <s v="Chacon Alfaro, Wilberth (Cognizant)"/>
    <x v="0"/>
    <x v="2"/>
    <s v="Phone# and email matches with acct"/>
    <d v="2021-07-26T20:30:00"/>
    <d v="2021-07-26T21:39:39"/>
    <s v="Chacon Alfaro, Wilberth (Cognizant)"/>
    <s v="Item"/>
    <s v="sites/FCGSharePoint/ECC/Lists/DL online requests"/>
  </r>
  <r>
    <x v="182"/>
    <s v="Stop Space"/>
    <s v="Chacon Alfaro, Wilberth (Cognizant)"/>
    <x v="0"/>
    <x v="0"/>
    <s v="Phone# and email matches with acct"/>
    <d v="2021-07-26T22:00:33"/>
    <d v="2021-07-26T22:12:00"/>
    <s v="Chacon Alfaro, Wilberth (Cognizant)"/>
    <s v="Item"/>
    <s v="sites/FCGSharePoint/ECC/Lists/DL online requests"/>
  </r>
  <r>
    <x v="182"/>
    <s v="New Heather"/>
    <s v="Torres Morales, Albino (Cognizant)"/>
    <x v="0"/>
    <x v="2"/>
    <s v="Phone# and email matches with acct"/>
    <d v="2021-07-27T01:00:15"/>
    <d v="2021-07-27T01:00:15"/>
    <s v="Torres Morales, Albino (Cognizant)"/>
    <s v="Item"/>
    <s v="sites/FCGSharePoint/ECC/Lists/DL online requests"/>
  </r>
  <r>
    <x v="182"/>
    <s v="Start Chris"/>
    <s v="Torres Morales, Albino (Cognizant)"/>
    <x v="0"/>
    <x v="2"/>
    <s v="Phone# and email matches with acct"/>
    <d v="2021-07-27T01:29:28"/>
    <d v="2021-07-27T01:29:28"/>
    <s v="Torres Morales, Albino (Cognizant)"/>
    <s v="Item"/>
    <s v="sites/FCGSharePoint/ECC/Lists/DL online requests"/>
  </r>
  <r>
    <x v="182"/>
    <s v="3624 Alain"/>
    <s v="Torres Morales, Albino (Cognizant)"/>
    <x v="0"/>
    <x v="3"/>
    <s v="Other"/>
    <d v="2021-07-27T01:51:22"/>
    <d v="2021-07-28T03:39:42"/>
    <s v="Torres Morales, Albino (Cognizant)"/>
    <s v="Item"/>
    <s v="sites/FCGSharePoint/ECC/Lists/DL online requests"/>
  </r>
  <r>
    <x v="182"/>
    <s v="Activate Crispell"/>
    <s v="Torres Morales, Albino (Cognizant)"/>
    <x v="0"/>
    <x v="2"/>
    <s v="Phone# and email matches with acct"/>
    <d v="2021-07-27T01:58:40"/>
    <d v="2021-07-27T01:58:40"/>
    <s v="Torres Morales, Albino (Cognizant)"/>
    <s v="Item"/>
    <s v="sites/FCGSharePoint/ECC/Lists/DL online requests"/>
  </r>
  <r>
    <x v="182"/>
    <s v="Start Jay"/>
    <s v="Torres Morales, Albino (Cognizant)"/>
    <x v="0"/>
    <x v="2"/>
    <s v="Phone# and email matches with acct"/>
    <d v="2021-07-27T03:13:03"/>
    <d v="2021-07-27T03:13:03"/>
    <s v="Torres Morales, Albino (Cognizant)"/>
    <s v="Item"/>
    <s v="sites/FCGSharePoint/ECC/Lists/DL online requests"/>
  </r>
  <r>
    <x v="182"/>
    <s v="Stop Renee"/>
    <s v="Torres Morales, Albino (Cognizant)"/>
    <x v="0"/>
    <x v="0"/>
    <s v="Phone# and email matches with acct"/>
    <d v="2021-07-27T03:19:54"/>
    <d v="2021-07-27T04:40:34"/>
    <s v="Torres Morales, Albino (Cognizant)"/>
    <s v="Item"/>
    <s v="sites/FCGSharePoint/ECC/Lists/DL online requests"/>
  </r>
  <r>
    <x v="182"/>
    <s v="Start ekaterina"/>
    <s v="Torres Morales, Albino (Cognizant)"/>
    <x v="0"/>
    <x v="3"/>
    <s v="Other"/>
    <d v="2021-07-27T03:30:05"/>
    <d v="2021-07-27T03:30:05"/>
    <s v="Torres Morales, Albino (Cognizant)"/>
    <s v="Item"/>
    <s v="sites/FCGSharePoint/ECC/Lists/DL online requests"/>
  </r>
  <r>
    <x v="183"/>
    <s v="Activate Stephen"/>
    <s v="Torres Morales, Albino (Cognizant)"/>
    <x v="0"/>
    <x v="2"/>
    <s v="Phone# and email matches with acct"/>
    <d v="2021-07-27T05:01:29"/>
    <d v="2021-07-27T05:01:29"/>
    <s v="Torres Morales, Albino (Cognizant)"/>
    <s v="Item"/>
    <s v="sites/FCGSharePoint/ECC/Lists/DL online requests"/>
  </r>
  <r>
    <x v="183"/>
    <s v="Add Carles "/>
    <s v="Forrester Melendez, Monserrat (Cognizant)"/>
    <x v="0"/>
    <x v="1"/>
    <s v="Other"/>
    <d v="2021-07-27T06:04:31"/>
    <d v="2021-08-16T13:49:46"/>
    <s v="Forrester Melendez, Monserrat (Cognizant)"/>
    <s v="Item"/>
    <s v="sites/FCGSharePoint/ECC/Lists/DL online requests"/>
  </r>
  <r>
    <x v="183"/>
    <s v="Michael New"/>
    <s v="Madriz Perez, Rafael (Cognizant)"/>
    <x v="0"/>
    <x v="3"/>
    <s v="Other"/>
    <d v="2021-07-27T08:36:10"/>
    <d v="2021-07-27T08:36:10"/>
    <s v="Madriz Perez, Rafael (Cognizant)"/>
    <s v="Item"/>
    <s v="sites/FCGSharePoint/ECC/Lists/DL online requests"/>
  </r>
  <r>
    <x v="183"/>
    <s v="Danny 9225"/>
    <s v="Madriz Perez, Rafael (Cognizant)"/>
    <x v="0"/>
    <x v="3"/>
    <s v="Other"/>
    <d v="2021-07-27T12:21:14"/>
    <d v="2021-07-27T14:27:38"/>
    <s v="Madriz Perez, Rafael (Cognizant)"/>
    <s v="Item"/>
    <s v="sites/FCGSharePoint/ECC/Lists/DL online requests"/>
  </r>
  <r>
    <x v="183"/>
    <s v="Philip New"/>
    <s v="Madriz Perez, Rafael (Cognizant)"/>
    <x v="0"/>
    <x v="2"/>
    <s v="Phone# and email matches with acct"/>
    <d v="2021-07-27T12:22:14"/>
    <d v="2021-07-27T12:37:50"/>
    <s v="Madriz Perez, Rafael (Cognizant)"/>
    <s v="Item"/>
    <s v="sites/FCGSharePoint/ECC/Lists/DL online requests"/>
  </r>
  <r>
    <x v="183"/>
    <s v="Transfer Vera"/>
    <s v="Castro Esquivel, Paola (Cognizant)"/>
    <x v="0"/>
    <x v="2"/>
    <s v="Phone# and email matches with acct"/>
    <d v="2021-07-27T12:34:50"/>
    <d v="2021-07-27T12:34:50"/>
    <s v="Castro Esquivel, Paola (Cognizant)"/>
    <s v="Item"/>
    <s v="sites/FCGSharePoint/ECC/Lists/DL online requests"/>
  </r>
  <r>
    <x v="183"/>
    <s v="Request Rachel"/>
    <s v="Venegas Arroyo, Valeria (Cognizant)"/>
    <x v="0"/>
    <x v="0"/>
    <s v="Verification not passed"/>
    <d v="2021-07-27T12:40:16"/>
    <d v="2021-07-28T05:49:50"/>
    <s v="Venegas Arroyo, Valeria (Cognizant)"/>
    <s v="Item"/>
    <s v="sites/FCGSharePoint/ECC/Lists/DL online requests"/>
  </r>
  <r>
    <x v="183"/>
    <s v="Hola Jose"/>
    <s v="Castro Esquivel, Paola (Cognizant)"/>
    <x v="0"/>
    <x v="3"/>
    <s v="Other"/>
    <d v="2021-07-27T12:47:39"/>
    <d v="2021-07-27T12:47:39"/>
    <s v="Castro Esquivel, Paola (Cognizant)"/>
    <s v="Item"/>
    <s v="sites/FCGSharePoint/ECC/Lists/DL online requests"/>
  </r>
  <r>
    <x v="183"/>
    <s v="New Anna"/>
    <s v="Venegas Arroyo, Valeria (Cognizant)"/>
    <x v="0"/>
    <x v="2"/>
    <s v="Other"/>
    <d v="2021-07-27T12:49:01"/>
    <d v="2021-07-27T13:06:08"/>
    <s v="Venegas Arroyo, Valeria (Cognizant)"/>
    <s v="Item"/>
    <s v="sites/FCGSharePoint/ECC/Lists/DL online requests"/>
  </r>
  <r>
    <x v="183"/>
    <s v="Fransheska Ayala"/>
    <s v="Corrales Escoto, Sofia (Cognizant)"/>
    <x v="0"/>
    <x v="0"/>
    <s v="Phone# and email matches with acct"/>
    <d v="2021-07-27T12:50:14"/>
    <d v="2021-07-27T17:08:38"/>
    <s v="Corrales Escoto, Sofia (Cognizant)"/>
    <s v="Item"/>
    <s v="sites/FCGSharePoint/ECC/Lists/DL online requests"/>
  </r>
  <r>
    <x v="183"/>
    <s v="New Chris"/>
    <s v="Vargas Aguero, Gabriel (Cognizant)"/>
    <x v="0"/>
    <x v="3"/>
    <s v="Phone# and email matches with acct"/>
    <d v="2021-07-27T12:54:24"/>
    <d v="2021-07-27T12:54:24"/>
    <s v="Vargas Aguero, Gabriel (Cognizant)"/>
    <s v="Item"/>
    <s v="sites/FCGSharePoint/ECC/Lists/DL online requests"/>
  </r>
  <r>
    <x v="183"/>
    <s v="Follow up Danielle"/>
    <s v="Vargas Aguero, Gabriel (Cognizant)"/>
    <x v="0"/>
    <x v="2"/>
    <s v="Other"/>
    <d v="2021-07-27T12:56:14"/>
    <d v="2021-09-24T08:32:48"/>
    <s v="Vargas Aguero, Gabriel (Cognizant)"/>
    <s v="Item"/>
    <s v="sites/FCGSharePoint/ECC/Lists/DL online requests"/>
  </r>
  <r>
    <x v="183"/>
    <s v="David &amp; Betty Dees"/>
    <s v="Corrales Escoto, Sofia (Cognizant)"/>
    <x v="0"/>
    <x v="2"/>
    <s v="Phone# and email matches with acct"/>
    <d v="2021-07-27T13:23:57"/>
    <d v="2021-07-27T14:25:20"/>
    <s v="Corrales Escoto, Sofia (Cognizant)"/>
    <s v="Item"/>
    <s v="sites/FCGSharePoint/ECC/Lists/DL online requests"/>
  </r>
  <r>
    <x v="183"/>
    <s v="Hether New"/>
    <s v="Corrales Escoto, Sofia (Cognizant)"/>
    <x v="0"/>
    <x v="2"/>
    <s v="Phone# and email matches with acct"/>
    <d v="2021-07-27T13:24:49"/>
    <d v="2021-07-27T14:25:20"/>
    <s v="Corrales Escoto, Sofia (Cognizant)"/>
    <s v="Item"/>
    <s v="sites/FCGSharePoint/ECC/Lists/DL online requests"/>
  </r>
  <r>
    <x v="183"/>
    <s v="Stop Kim"/>
    <s v="Forrester Melendez, Monserrat (Cognizant)"/>
    <x v="0"/>
    <x v="0"/>
    <s v="Phone# and email matches with acct"/>
    <d v="2021-07-27T13:38:08"/>
    <d v="2021-07-27T13:38:08"/>
    <s v="Forrester Melendez, Monserrat (Cognizant)"/>
    <s v="Item"/>
    <s v="sites/FCGSharePoint/ECC/Lists/DL online requests"/>
  </r>
  <r>
    <x v="183"/>
    <s v="Meter Luis "/>
    <s v="Forrester Melendez, Monserrat (Cognizant)"/>
    <x v="0"/>
    <x v="2"/>
    <s v="Other"/>
    <d v="2021-07-27T13:48:48"/>
    <d v="2021-08-01T09:40:41"/>
    <s v="Forrester Melendez, Monserrat (Cognizant)"/>
    <s v="Item"/>
    <s v="sites/FCGSharePoint/ECC/Lists/DL online requests"/>
  </r>
  <r>
    <x v="183"/>
    <s v="Mason Stop "/>
    <s v="Madriz Perez, Rafael (Cognizant)"/>
    <x v="0"/>
    <x v="0"/>
    <s v="Phone# and email matches with acct"/>
    <d v="2021-07-27T14:53:02"/>
    <d v="2021-07-27T15:09:51"/>
    <s v="Madriz Perez, Rafael (Cognizant)"/>
    <s v="Item"/>
    <s v="sites/FCGSharePoint/ECC/Lists/DL online requests"/>
  </r>
  <r>
    <x v="183"/>
    <s v="shareJamey Knighton"/>
    <s v="Corrales Escoto, Sofia (Cognizant)"/>
    <x v="0"/>
    <x v="3"/>
    <s v="Other"/>
    <d v="2021-07-27T15:37:11"/>
    <d v="2021-07-27T16:52:17"/>
    <s v="Corrales Escoto, Sofia (Cognizant)"/>
    <s v="Item"/>
    <s v="sites/FCGSharePoint/ECC/Lists/DL online requests"/>
  </r>
  <r>
    <x v="183"/>
    <s v="Stop Richard"/>
    <s v="Apuy Garcia, Mario (Cognizant)"/>
    <x v="0"/>
    <x v="0"/>
    <s v="Phone# and email matches with acct"/>
    <d v="2021-07-27T16:20:17"/>
    <d v="2021-07-27T16:20:17"/>
    <s v="Apuy Garcia, Mario (Cognizant)"/>
    <s v="Item"/>
    <s v="sites/FCGSharePoint/ECC/Lists/DL online requests"/>
  </r>
  <r>
    <x v="183"/>
    <s v="Mackinon Kyle"/>
    <s v="Apuy Garcia, Mario (Cognizant)"/>
    <x v="0"/>
    <x v="0"/>
    <s v="Phone# and email matches with acct"/>
    <d v="2021-07-27T16:20:39"/>
    <d v="2021-07-27T16:20:39"/>
    <s v="Apuy Garcia, Mario (Cognizant)"/>
    <s v="Item"/>
    <s v="sites/FCGSharePoint/ECC/Lists/DL online requests"/>
  </r>
  <r>
    <x v="183"/>
    <s v="439 Ray"/>
    <s v="Apuy Garcia, Mario (Cognizant)"/>
    <x v="0"/>
    <x v="0"/>
    <s v="Phone# and email matches with acct"/>
    <d v="2021-07-27T16:20:58"/>
    <d v="2021-07-27T16:20:58"/>
    <s v="Apuy Garcia, Mario (Cognizant)"/>
    <s v="Item"/>
    <s v="sites/FCGSharePoint/ECC/Lists/DL online requests"/>
  </r>
  <r>
    <x v="183"/>
    <s v="612 Jamey"/>
    <s v="Torres Morales, Albino (Cognizant)"/>
    <x v="0"/>
    <x v="3"/>
    <s v="Other"/>
    <d v="2021-07-28T01:00:35"/>
    <d v="2021-07-28T01:00:35"/>
    <s v="Torres Morales, Albino (Cognizant)"/>
    <s v="Item"/>
    <s v="sites/FCGSharePoint/ECC/Lists/DL online requests"/>
  </r>
  <r>
    <x v="183"/>
    <s v="New Derek"/>
    <s v="Torres Morales, Albino (Cognizant)"/>
    <x v="0"/>
    <x v="3"/>
    <s v="Other"/>
    <d v="2021-07-28T01:07:47"/>
    <d v="2021-07-28T01:07:47"/>
    <s v="Torres Morales, Albino (Cognizant)"/>
    <s v="Item"/>
    <s v="sites/FCGSharePoint/ECC/Lists/DL online requests"/>
  </r>
  <r>
    <x v="183"/>
    <s v="New Maria"/>
    <s v="Torres Morales, Albino (Cognizant)"/>
    <x v="0"/>
    <x v="2"/>
    <s v="Phone# and email matches with acct"/>
    <d v="2021-07-28T01:32:41"/>
    <d v="2021-07-28T01:32:41"/>
    <s v="Torres Morales, Albino (Cognizant)"/>
    <s v="Item"/>
    <s v="sites/FCGSharePoint/ECC/Lists/DL online requests"/>
  </r>
  <r>
    <x v="183"/>
    <s v="Activate Mariel"/>
    <s v="Torres Morales, Albino (Cognizant)"/>
    <x v="0"/>
    <x v="2"/>
    <s v="Phone# and email matches with acct"/>
    <d v="2021-07-28T02:05:07"/>
    <d v="2021-07-29T02:04:24"/>
    <s v="Torres Morales, Albino (Cognizant)"/>
    <s v="Item"/>
    <s v="sites/FCGSharePoint/ECC/Lists/DL online requests"/>
  </r>
  <r>
    <x v="183"/>
    <s v="Service Sherri"/>
    <s v="Torres Morales, Albino (Cognizant)"/>
    <x v="0"/>
    <x v="2"/>
    <s v="Phone# and email matches with acct"/>
    <d v="2021-07-28T03:05:03"/>
    <d v="2021-07-28T03:05:03"/>
    <s v="Torres Morales, Albino (Cognizant)"/>
    <s v="Item"/>
    <s v="sites/FCGSharePoint/ECC/Lists/DL online requests"/>
  </r>
  <r>
    <x v="184"/>
    <s v="Closing Lisa"/>
    <s v="Torres Morales, Albino (Cognizant)"/>
    <x v="0"/>
    <x v="0"/>
    <s v="Verification not passed"/>
    <d v="2021-07-28T03:16:21"/>
    <d v="2021-07-28T03:16:21"/>
    <s v="Torres Morales, Albino (Cognizant)"/>
    <s v="Item"/>
    <s v="sites/FCGSharePoint/ECC/Lists/DL online requests"/>
  </r>
  <r>
    <x v="184"/>
    <s v="Stop Angela"/>
    <s v="Torres Morales, Albino (Cognizant)"/>
    <x v="0"/>
    <x v="0"/>
    <s v="Phone# and email matches with acct"/>
    <d v="2021-07-28T04:14:00"/>
    <d v="2021-07-28T05:26:27"/>
    <s v="Torres Morales, Albino (Cognizant)"/>
    <s v="Item"/>
    <s v="sites/FCGSharePoint/ECC/Lists/DL online requests"/>
  </r>
  <r>
    <x v="184"/>
    <s v="Stop Michelle"/>
    <s v="Torres Morales, Albino (Cognizant)"/>
    <x v="0"/>
    <x v="0"/>
    <s v="Phone# and email matches with acct"/>
    <d v="2021-07-28T05:07:15"/>
    <d v="2021-07-28T05:07:15"/>
    <s v="Torres Morales, Albino (Cognizant)"/>
    <s v="Item"/>
    <s v="sites/FCGSharePoint/ECC/Lists/DL online requests"/>
  </r>
  <r>
    <x v="184"/>
    <s v="GS Service"/>
    <s v="Madriz Perez, Rafael (Cognizant)"/>
    <x v="0"/>
    <x v="0"/>
    <s v="Phone# and email matches with acct"/>
    <d v="2021-07-28T10:18:41"/>
    <d v="2021-07-28T11:16:21"/>
    <s v="Madriz Perez, Rafael (Cognizant)"/>
    <s v="Item"/>
    <s v="sites/FCGSharePoint/ECC/Lists/DL online requests"/>
  </r>
  <r>
    <x v="184"/>
    <s v="Stop Madawgs2 "/>
    <s v="Venegas Arroyo, Valeria (Cognizant)"/>
    <x v="0"/>
    <x v="0"/>
    <s v="Phone# and email matches with acct"/>
    <d v="2021-07-28T10:28:26"/>
    <d v="2021-07-28T10:28:26"/>
    <s v="Venegas Arroyo, Valeria (Cognizant)"/>
    <s v="Item"/>
    <s v="sites/FCGSharePoint/ECC/Lists/DL online requests"/>
  </r>
  <r>
    <x v="184"/>
    <s v="Yvette Stop"/>
    <s v="Madriz Perez, Rafael (Cognizant)"/>
    <x v="0"/>
    <x v="1"/>
    <s v="Other"/>
    <d v="2021-07-28T11:16:49"/>
    <d v="2021-07-28T12:30:17"/>
    <s v="Madriz Perez, Rafael (Cognizant)"/>
    <s v="Item"/>
    <s v="sites/FCGSharePoint/ECC/Lists/DL online requests"/>
  </r>
  <r>
    <x v="184"/>
    <s v="Capital Service"/>
    <s v="Castro Esquivel, Paola (Cognizant)"/>
    <x v="0"/>
    <x v="2"/>
    <s v="Phone# and email matches with acct"/>
    <d v="2021-07-28T11:20:22"/>
    <d v="2021-07-28T11:20:22"/>
    <s v="Castro Esquivel, Paola (Cognizant)"/>
    <s v="Item"/>
    <s v="sites/FCGSharePoint/ECC/Lists/DL online requests"/>
  </r>
  <r>
    <x v="184"/>
    <s v="Roberta Rehem"/>
    <s v="Corrales Escoto, Sofia (Cognizant)"/>
    <x v="0"/>
    <x v="0"/>
    <s v="Phone# and email matches with acct"/>
    <d v="2021-07-28T12:04:01"/>
    <d v="2021-07-29T06:25:22"/>
    <s v="Corrales Escoto, Sofia (Cognizant)"/>
    <s v="Item"/>
    <s v="sites/FCGSharePoint/ECC/Lists/DL online requests"/>
  </r>
  <r>
    <x v="184"/>
    <s v="Stop Melisa"/>
    <s v="Forrester Melendez, Monserrat (Cognizant)"/>
    <x v="0"/>
    <x v="0"/>
    <s v="Phone# and email matches with acct"/>
    <d v="2021-07-28T12:11:20"/>
    <d v="2021-07-28T12:11:20"/>
    <s v="Forrester Melendez, Monserrat (Cognizant)"/>
    <s v="Item"/>
    <s v="sites/FCGSharePoint/ECC/Lists/DL online requests"/>
  </r>
  <r>
    <x v="184"/>
    <s v="On Michelle"/>
    <s v="Forrester Melendez, Monserrat (Cognizant)"/>
    <x v="0"/>
    <x v="1"/>
    <s v="Other"/>
    <d v="2021-07-28T12:53:32"/>
    <d v="2021-07-28T12:53:32"/>
    <s v="Forrester Melendez, Monserrat (Cognizant)"/>
    <s v="Item"/>
    <s v="sites/FCGSharePoint/ECC/Lists/DL online requests"/>
  </r>
  <r>
    <x v="184"/>
    <s v="Stop Michael"/>
    <s v="Castro Esquivel, Paola (Cognizant)"/>
    <x v="0"/>
    <x v="0"/>
    <s v="Verification not passed"/>
    <d v="2021-07-28T12:56:05"/>
    <d v="2021-08-16T06:13:13"/>
    <s v="Castro Esquivel, Paola (Cognizant)"/>
    <s v="Item"/>
    <s v="sites/FCGSharePoint/ECC/Lists/DL online requests"/>
  </r>
  <r>
    <x v="184"/>
    <s v="975 Somerset, Sara"/>
    <s v="Vargas Aguero, Gabriel (Cognizant)"/>
    <x v="0"/>
    <x v="2"/>
    <s v="Phone# and email matches with acct"/>
    <d v="2021-07-28T12:57:41"/>
    <d v="2021-07-28T12:57:41"/>
    <s v="Vargas Aguero, Gabriel (Cognizant)"/>
    <s v="Item"/>
    <s v="sites/FCGSharePoint/ECC/Lists/DL online requests"/>
  </r>
  <r>
    <x v="184"/>
    <s v="Many Riv"/>
    <s v="Corrales Escoto, Sofia (Cognizant)"/>
    <x v="0"/>
    <x v="2"/>
    <s v="Phone# and email matches with acct"/>
    <d v="2021-07-28T13:05:38"/>
    <d v="2021-07-28T15:06:22"/>
    <s v="Corrales Escoto, Sofia (Cognizant)"/>
    <s v="Item"/>
    <s v="sites/FCGSharePoint/ECC/Lists/DL online requests"/>
  </r>
  <r>
    <x v="184"/>
    <s v="Hello Omar"/>
    <s v="Venegas Arroyo, Valeria (Cognizant)"/>
    <x v="0"/>
    <x v="2"/>
    <s v="Other"/>
    <d v="2021-07-28T13:37:38"/>
    <d v="2021-07-28T13:59:21"/>
    <s v="Venegas Arroyo, Valeria (Cognizant)"/>
    <s v="Item"/>
    <s v="sites/FCGSharePoint/ECC/Lists/DL online requests"/>
  </r>
  <r>
    <x v="184"/>
    <s v="1242 Devoe"/>
    <s v="Apuy Garcia, Mario (Cognizant)"/>
    <x v="0"/>
    <x v="2"/>
    <s v="Phone# and email matches with acct"/>
    <d v="2021-07-28T13:56:41"/>
    <d v="2021-07-28T13:56:41"/>
    <s v="Apuy Garcia, Mario (Cognizant)"/>
    <s v="Item"/>
    <s v="sites/FCGSharePoint/ECC/Lists/DL online requests"/>
  </r>
  <r>
    <x v="184"/>
    <s v="Start gpardo009"/>
    <s v="Apuy Garcia, Mario (Cognizant)"/>
    <x v="0"/>
    <x v="2"/>
    <s v="Phone# and email matches with acct"/>
    <d v="2021-07-28T13:57:17"/>
    <d v="2021-07-28T13:57:17"/>
    <s v="Apuy Garcia, Mario (Cognizant)"/>
    <s v="Item"/>
    <s v="sites/FCGSharePoint/ECC/Lists/DL online requests"/>
  </r>
  <r>
    <x v="184"/>
    <s v="Activation Jamey"/>
    <s v="Vargas Aguero, Gabriel (Cognizant)"/>
    <x v="0"/>
    <x v="2"/>
    <s v="Phone# and email matches with acct"/>
    <d v="2021-07-28T14:01:27"/>
    <d v="2021-07-28T14:01:27"/>
    <s v="Vargas Aguero, Gabriel (Cognizant)"/>
    <s v="Item"/>
    <s v="sites/FCGSharePoint/ECC/Lists/DL online requests"/>
  </r>
  <r>
    <x v="184"/>
    <s v="(No subject) Lorenzo"/>
    <s v="Torres Morales, Albino (Cognizant)"/>
    <x v="0"/>
    <x v="3"/>
    <s v="Other"/>
    <d v="2021-07-29T03:24:48"/>
    <d v="2021-07-29T03:24:48"/>
    <s v="Torres Morales, Albino (Cognizant)"/>
    <s v="Item"/>
    <s v="sites/FCGSharePoint/ECC/Lists/DL online requests"/>
  </r>
  <r>
    <x v="184"/>
    <s v="Stop Ali"/>
    <s v="Torres Morales, Albino (Cognizant)"/>
    <x v="0"/>
    <x v="0"/>
    <s v="Phone# and email matches with acct"/>
    <d v="2021-07-29T03:29:20"/>
    <d v="2021-07-29T03:29:20"/>
    <s v="Torres Morales, Albino (Cognizant)"/>
    <s v="Item"/>
    <s v="sites/FCGSharePoint/ECC/Lists/DL online requests"/>
  </r>
  <r>
    <x v="184"/>
    <s v="2051 agoihman"/>
    <s v="Torres Morales, Albino (Cognizant)"/>
    <x v="0"/>
    <x v="1"/>
    <s v="Other"/>
    <d v="2021-07-29T03:51:18"/>
    <d v="2021-07-29T03:51:18"/>
    <s v="Torres Morales, Albino (Cognizant)"/>
    <s v="Item"/>
    <s v="sites/FCGSharePoint/ECC/Lists/DL online requests"/>
  </r>
  <r>
    <x v="184"/>
    <s v="Stop Genis"/>
    <s v="Torres Morales, Albino (Cognizant)"/>
    <x v="0"/>
    <x v="0"/>
    <s v="Phone# and email matches with acct"/>
    <d v="2021-07-29T04:20:02"/>
    <d v="2021-07-29T04:20:02"/>
    <s v="Torres Morales, Albino (Cognizant)"/>
    <s v="Item"/>
    <s v="sites/FCGSharePoint/ECC/Lists/DL online requests"/>
  </r>
  <r>
    <x v="184"/>
    <s v="Transfer David"/>
    <s v="Torres Morales, Albino (Cognizant)"/>
    <x v="0"/>
    <x v="2"/>
    <s v="Phone# and email matches with acct"/>
    <d v="2021-07-29T04:43:55"/>
    <d v="2021-07-29T04:43:55"/>
    <s v="Torres Morales, Albino (Cognizant)"/>
    <s v="Item"/>
    <s v="sites/FCGSharePoint/ECC/Lists/DL online requests"/>
  </r>
  <r>
    <x v="185"/>
    <s v="josh transfer"/>
    <s v="Leiton Benavides, Stefany (Cognizant)"/>
    <x v="0"/>
    <x v="1"/>
    <s v="Phone# and email matches with acct"/>
    <d v="2021-07-29T05:47:26"/>
    <d v="2021-07-29T05:47:26"/>
    <s v="Leiton Benavides, Stefany (Cognizant)"/>
    <s v="Item"/>
    <s v="sites/FCGSharePoint/ECC/Lists/DL online requests"/>
  </r>
  <r>
    <x v="185"/>
    <s v="kelsey transfer"/>
    <s v="Leiton Benavides, Stefany (Cognizant)"/>
    <x v="0"/>
    <x v="1"/>
    <s v="Phone# and email matches with acct"/>
    <d v="2021-07-29T05:47:51"/>
    <d v="2021-07-29T05:47:51"/>
    <s v="Leiton Benavides, Stefany (Cognizant)"/>
    <s v="Item"/>
    <s v="sites/FCGSharePoint/ECC/Lists/DL online requests"/>
  </r>
  <r>
    <x v="185"/>
    <s v="lauren cancel"/>
    <s v="Leiton Benavides, Stefany (Cognizant)"/>
    <x v="0"/>
    <x v="0"/>
    <s v="Phone# and email matches with acct"/>
    <d v="2021-07-29T05:48:15"/>
    <d v="2021-07-29T05:48:15"/>
    <s v="Leiton Benavides, Stefany (Cognizant)"/>
    <s v="Item"/>
    <s v="sites/FCGSharePoint/ECC/Lists/DL online requests"/>
  </r>
  <r>
    <x v="185"/>
    <s v="susan stop"/>
    <s v="Leiton Benavides, Stefany (Cognizant)"/>
    <x v="0"/>
    <x v="0"/>
    <s v="Phone# and email matches with acct"/>
    <d v="2021-07-29T05:49:10"/>
    <d v="2021-07-29T05:49:10"/>
    <s v="Leiton Benavides, Stefany (Cognizant)"/>
    <s v="Item"/>
    <s v="sites/FCGSharePoint/ECC/Lists/DL online requests"/>
  </r>
  <r>
    <x v="185"/>
    <s v="reiner new"/>
    <s v="Leiton Benavides, Stefany (Cognizant)"/>
    <x v="0"/>
    <x v="3"/>
    <s v="Other"/>
    <d v="2021-07-29T05:49:38"/>
    <d v="2021-07-29T05:49:38"/>
    <s v="Leiton Benavides, Stefany (Cognizant)"/>
    <s v="Item"/>
    <s v="sites/FCGSharePoint/ECC/Lists/DL online requests"/>
  </r>
  <r>
    <x v="185"/>
    <s v="GAY  ERCOLANI"/>
    <s v="Corrales Escoto, Sofia (Cognizant)"/>
    <x v="0"/>
    <x v="0"/>
    <s v="Phone# and email matches with acct"/>
    <d v="2021-07-29T11:19:42"/>
    <d v="2021-08-03T16:29:39"/>
    <s v="Corrales Escoto, Sofia (Cognizant)"/>
    <s v="Item"/>
    <s v="sites/FCGSharePoint/ECC/Lists/DL online requests"/>
  </r>
  <r>
    <x v="185"/>
    <s v="Gas steve"/>
    <s v="Venegas Arroyo, Valeria (Cognizant)"/>
    <x v="0"/>
    <x v="2"/>
    <s v="Other"/>
    <d v="2021-07-29T11:22:03"/>
    <d v="2021-07-29T11:22:03"/>
    <s v="Venegas Arroyo, Valeria (Cognizant)"/>
    <s v="Item"/>
    <s v="sites/FCGSharePoint/ECC/Lists/DL online requests"/>
  </r>
  <r>
    <x v="185"/>
    <s v="Joe Inquiry"/>
    <s v="Madriz Perez, Rafael (Cognizant)"/>
    <x v="0"/>
    <x v="1"/>
    <s v="Other"/>
    <d v="2021-07-29T11:46:06"/>
    <d v="2021-07-29T11:46:06"/>
    <s v="Madriz Perez, Rafael (Cognizant)"/>
    <s v="Item"/>
    <s v="sites/FCGSharePoint/ECC/Lists/DL online requests"/>
  </r>
  <r>
    <x v="185"/>
    <s v="Start Lissette"/>
    <s v="Forrester Melendez, Monserrat (Cognizant)"/>
    <x v="0"/>
    <x v="2"/>
    <s v="Other"/>
    <d v="2021-07-29T13:05:20"/>
    <d v="2021-09-24T08:32:34"/>
    <s v="Forrester Melendez, Monserrat (Cognizant)"/>
    <s v="Item"/>
    <s v="sites/FCGSharePoint/ECC/Lists/DL online requests"/>
  </r>
  <r>
    <x v="185"/>
    <s v="Randy New"/>
    <s v="Madriz Perez, Rafael (Cognizant)"/>
    <x v="0"/>
    <x v="3"/>
    <s v="Other"/>
    <d v="2021-07-29T14:16:06"/>
    <d v="2021-07-29T14:16:06"/>
    <s v="Madriz Perez, Rafael (Cognizant)"/>
    <s v="Item"/>
    <s v="sites/FCGSharePoint/ECC/Lists/DL online requests"/>
  </r>
  <r>
    <x v="185"/>
    <s v="Aladdin Plumbing"/>
    <s v="Corrales Escoto, Sofia (Cognizant)"/>
    <x v="0"/>
    <x v="0"/>
    <s v="Verification not passed"/>
    <d v="2021-07-29T14:27:01"/>
    <d v="2021-07-29T14:27:01"/>
    <s v="Corrales Escoto, Sofia (Cognizant)"/>
    <s v="Item"/>
    <s v="sites/FCGSharePoint/ECC/Lists/DL online requests"/>
  </r>
  <r>
    <x v="185"/>
    <s v="1525 rayfarag"/>
    <s v="Forrester Melendez, Monserrat (Cognizant)"/>
    <x v="0"/>
    <x v="1"/>
    <s v="Other"/>
    <d v="2021-07-29T14:42:24"/>
    <d v="2021-07-29T14:42:24"/>
    <s v="Forrester Melendez, Monserrat (Cognizant)"/>
    <s v="Item"/>
    <s v="sites/FCGSharePoint/ECC/Lists/DL online requests"/>
  </r>
  <r>
    <x v="185"/>
    <s v="Hannah Transfer "/>
    <s v="Madriz Perez, Rafael (Cognizant)"/>
    <x v="0"/>
    <x v="0"/>
    <s v="Phone# and email matches with acct"/>
    <d v="2021-07-29T15:46:54"/>
    <d v="2021-07-29T15:46:54"/>
    <s v="Madriz Perez, Rafael (Cognizant)"/>
    <s v="Item"/>
    <s v="sites/FCGSharePoint/ECC/Lists/DL online requests"/>
  </r>
  <r>
    <x v="185"/>
    <s v="Alex Stop "/>
    <s v="Madriz Perez, Rafael (Cognizant)"/>
    <x v="0"/>
    <x v="0"/>
    <s v="Phone# and email matches with acct"/>
    <d v="2021-07-29T16:32:53"/>
    <d v="2021-07-30T15:45:21"/>
    <s v="Madriz Perez, Rafael (Cognizant)"/>
    <s v="Item"/>
    <s v="sites/FCGSharePoint/ECC/Lists/DL online requests"/>
  </r>
  <r>
    <x v="185"/>
    <s v="New Jamie"/>
    <s v="Chacon Alfaro, Wilberth (Cognizant)"/>
    <x v="0"/>
    <x v="3"/>
    <s v="Other"/>
    <d v="2021-07-29T22:56:59"/>
    <d v="2021-07-29T22:56:59"/>
    <s v="Chacon Alfaro, Wilberth (Cognizant)"/>
    <s v="Item"/>
    <s v="sites/FCGSharePoint/ECC/Lists/DL online requests"/>
  </r>
  <r>
    <x v="185"/>
    <s v="Stop Michael"/>
    <s v="Chacon Alfaro, Wilberth (Cognizant)"/>
    <x v="0"/>
    <x v="0"/>
    <s v="Verification not passed"/>
    <d v="2021-07-29T22:59:59"/>
    <d v="2021-08-25T11:12:19"/>
    <s v="Chacon Alfaro, Wilberth (Cognizant)"/>
    <s v="Item"/>
    <s v="sites/FCGSharePoint/ECC/Lists/DL online requests"/>
  </r>
  <r>
    <x v="185"/>
    <s v="Activate"/>
    <s v="Chacon Alfaro, Wilberth (Cognizant)"/>
    <x v="0"/>
    <x v="1"/>
    <s v="Other"/>
    <d v="2021-07-29T23:14:35"/>
    <d v="2021-08-26T19:27:02"/>
    <s v="Chacon Alfaro, Wilberth (Cognizant)"/>
    <s v="Item"/>
    <s v="sites/FCGSharePoint/ECC/Lists/DL online requests"/>
  </r>
  <r>
    <x v="185"/>
    <s v="Stop Zoraida"/>
    <s v="Chacon Alfaro, Wilberth (Cognizant)"/>
    <x v="0"/>
    <x v="0"/>
    <s v="Phone# and email matches with acct"/>
    <d v="2021-07-29T23:16:54"/>
    <d v="2021-08-02T22:10:06"/>
    <s v="Chacon Alfaro, Wilberth (Cognizant)"/>
    <s v="Item"/>
    <s v="sites/FCGSharePoint/ECC/Lists/DL online requests"/>
  </r>
  <r>
    <x v="186"/>
    <s v="Gas Andrea"/>
    <s v="Torres Morales, Albino (Cognizant)"/>
    <x v="0"/>
    <x v="2"/>
    <s v="Phone# and email matches with acct"/>
    <d v="2021-07-30T04:54:08"/>
    <d v="2021-07-30T04:54:08"/>
    <s v="Torres Morales, Albino (Cognizant)"/>
    <s v="Item"/>
    <s v="sites/FCGSharePoint/ECC/Lists/DL online requests"/>
  </r>
  <r>
    <x v="186"/>
    <s v="Natural Matt"/>
    <s v="Venegas Arroyo, Valeria (Cognizant)"/>
    <x v="0"/>
    <x v="2"/>
    <s v="Other"/>
    <d v="2021-07-30T11:14:37"/>
    <d v="2021-07-30T11:14:37"/>
    <s v="Venegas Arroyo, Valeria (Cognizant)"/>
    <s v="Item"/>
    <s v="sites/FCGSharePoint/ECC/Lists/DL online requests"/>
  </r>
  <r>
    <x v="186"/>
    <s v="Start Julio"/>
    <s v="Venegas Arroyo, Valeria (Cognizant)"/>
    <x v="0"/>
    <x v="2"/>
    <s v="Other"/>
    <d v="2021-07-30T11:15:21"/>
    <d v="2021-07-30T11:15:21"/>
    <s v="Venegas Arroyo, Valeria (Cognizant)"/>
    <s v="Item"/>
    <s v="sites/FCGSharePoint/ECC/Lists/DL online requests"/>
  </r>
  <r>
    <x v="186"/>
    <s v="Start Andrew"/>
    <s v="Castro Esquivel, Paola (Cognizant)"/>
    <x v="0"/>
    <x v="2"/>
    <s v="Phone# and email matches with acct"/>
    <d v="2021-07-30T11:22:01"/>
    <d v="2021-07-30T11:22:01"/>
    <s v="Castro Esquivel, Paola (Cognizant)"/>
    <s v="Item"/>
    <s v="sites/FCGSharePoint/ECC/Lists/DL online requests"/>
  </r>
  <r>
    <x v="186"/>
    <s v="New Doung"/>
    <s v="Castro Esquivel, Paola (Cognizant)"/>
    <x v="0"/>
    <x v="2"/>
    <s v="Phone# and email matches with acct"/>
    <d v="2021-07-30T11:31:04"/>
    <d v="2021-07-30T11:31:04"/>
    <s v="Castro Esquivel, Paola (Cognizant)"/>
    <s v="Item"/>
    <s v="sites/FCGSharePoint/ECC/Lists/DL online requests"/>
  </r>
  <r>
    <x v="186"/>
    <s v="Start Jim"/>
    <s v="Vargas Aguero, Gabriel (Cognizant)"/>
    <x v="0"/>
    <x v="2"/>
    <s v="Phone# and email matches with acct"/>
    <d v="2021-07-30T12:53:51"/>
    <d v="2021-07-30T12:53:51"/>
    <s v="Vargas Aguero, Gabriel (Cognizant)"/>
    <s v="Item"/>
    <s v="sites/FCGSharePoint/ECC/Lists/DL online requests"/>
  </r>
  <r>
    <x v="186"/>
    <s v="New Philips"/>
    <s v="Vargas Aguero, Gabriel (Cognizant)"/>
    <x v="0"/>
    <x v="2"/>
    <s v="Phone# and email matches with acct"/>
    <d v="2021-07-30T13:12:39"/>
    <d v="2021-07-30T13:12:39"/>
    <s v="Vargas Aguero, Gabriel (Cognizant)"/>
    <s v="Item"/>
    <s v="sites/FCGSharePoint/ECC/Lists/DL online requests"/>
  </r>
  <r>
    <x v="186"/>
    <s v="Susan New"/>
    <s v="Madriz Perez, Rafael (Cognizant)"/>
    <x v="0"/>
    <x v="2"/>
    <s v="Phone# and email matches with acct"/>
    <d v="2021-07-30T14:53:32"/>
    <d v="2021-07-30T14:53:32"/>
    <s v="Madriz Perez, Rafael (Cognizant)"/>
    <s v="Item"/>
    <s v="sites/FCGSharePoint/ECC/Lists/DL online requests"/>
  </r>
  <r>
    <x v="186"/>
    <s v="Caracciolo Stop"/>
    <s v="Madriz Perez, Rafael (Cognizant)"/>
    <x v="0"/>
    <x v="0"/>
    <s v="Phone# and email matches with acct"/>
    <d v="2021-07-30T15:09:52"/>
    <d v="2021-07-30T15:09:52"/>
    <s v="Madriz Perez, Rafael (Cognizant)"/>
    <s v="Item"/>
    <s v="sites/FCGSharePoint/ECC/Lists/DL online requests"/>
  </r>
  <r>
    <x v="186"/>
    <s v="Request Angela"/>
    <s v="Chacon Alfaro, Wilberth (Cognizant)"/>
    <x v="0"/>
    <x v="2"/>
    <s v="Phone# and email matches with acct"/>
    <d v="2021-07-30T19:17:11"/>
    <d v="2021-07-30T23:51:53"/>
    <s v="Chacon Alfaro, Wilberth (Cognizant)"/>
    <s v="Item"/>
    <s v="sites/FCGSharePoint/ECC/Lists/DL online requests"/>
  </r>
  <r>
    <x v="186"/>
    <s v="Stop James"/>
    <s v="Chacon Alfaro, Wilberth (Cognizant)"/>
    <x v="0"/>
    <x v="0"/>
    <s v="Phone# and email matches with acct"/>
    <d v="2021-07-30T19:20:56"/>
    <d v="2021-08-02T18:18:41"/>
    <s v="Chacon Alfaro, Wilberth (Cognizant)"/>
    <s v="Item"/>
    <s v="sites/FCGSharePoint/ECC/Lists/DL online requests"/>
  </r>
  <r>
    <x v="186"/>
    <s v="Start Giorgia"/>
    <s v="Chacon Alfaro, Wilberth (Cognizant)"/>
    <x v="0"/>
    <x v="2"/>
    <s v="Phone# and email matches with acct"/>
    <d v="2021-07-30T19:46:45"/>
    <d v="2021-07-30T19:46:45"/>
    <s v="Chacon Alfaro, Wilberth (Cognizant)"/>
    <s v="Item"/>
    <s v="sites/FCGSharePoint/ECC/Lists/DL online requests"/>
  </r>
  <r>
    <x v="186"/>
    <s v="Start Adriel"/>
    <s v="Chacon Alfaro, Wilberth (Cognizant)"/>
    <x v="0"/>
    <x v="2"/>
    <s v="Phone# and email matches with acct"/>
    <d v="2021-07-30T19:58:59"/>
    <d v="2021-07-31T20:18:18"/>
    <s v="Chacon Alfaro, Wilberth (Cognizant)"/>
    <s v="Item"/>
    <s v="sites/FCGSharePoint/ECC/Lists/DL online requests"/>
  </r>
  <r>
    <x v="186"/>
    <s v="New Rebecca"/>
    <s v="Chacon Alfaro, Wilberth (Cognizant)"/>
    <x v="0"/>
    <x v="2"/>
    <s v="Other"/>
    <d v="2021-07-30T21:41:22"/>
    <d v="2021-07-30T21:41:22"/>
    <s v="Chacon Alfaro, Wilberth (Cognizant)"/>
    <s v="Item"/>
    <s v="sites/FCGSharePoint/ECC/Lists/DL online requests"/>
  </r>
  <r>
    <x v="186"/>
    <s v="Stop Michael"/>
    <s v="Chacon Alfaro, Wilberth (Cognizant)"/>
    <x v="0"/>
    <x v="0"/>
    <s v="Phone# and email matches with acct"/>
    <d v="2021-07-30T21:44:52"/>
    <d v="2021-07-30T23:39:06"/>
    <s v="Chacon Alfaro, Wilberth (Cognizant)"/>
    <s v="Item"/>
    <s v="sites/FCGSharePoint/ECC/Lists/DL online requests"/>
  </r>
  <r>
    <x v="186"/>
    <s v="Stop Rafael"/>
    <s v="Chacon Alfaro, Wilberth (Cognizant)"/>
    <x v="0"/>
    <x v="0"/>
    <s v="Phone# and email matches with acct"/>
    <d v="2021-07-30T22:48:29"/>
    <d v="2021-07-30T22:48:29"/>
    <s v="Chacon Alfaro, Wilberth (Cognizant)"/>
    <s v="Item"/>
    <s v="sites/FCGSharePoint/ECC/Lists/DL online requests"/>
  </r>
  <r>
    <x v="186"/>
    <s v="Activate Mckenzee"/>
    <s v="Torres Morales, Albino (Cognizant)"/>
    <x v="0"/>
    <x v="2"/>
    <s v="Phone# and email matches with acct"/>
    <d v="2021-07-31T02:17:23"/>
    <d v="2021-07-31T02:17:23"/>
    <s v="Torres Morales, Albino (Cognizant)"/>
    <s v="Item"/>
    <s v="sites/FCGSharePoint/ECC/Lists/DL online requests"/>
  </r>
  <r>
    <x v="186"/>
    <s v="Start Andre"/>
    <s v="Torres Morales, Albino (Cognizant)"/>
    <x v="0"/>
    <x v="2"/>
    <s v="Phone# and email matches with acct"/>
    <d v="2021-07-31T02:34:34"/>
    <d v="2021-07-31T02:34:34"/>
    <s v="Torres Morales, Albino (Cognizant)"/>
    <s v="Item"/>
    <s v="sites/FCGSharePoint/ECC/Lists/DL online requests"/>
  </r>
  <r>
    <x v="187"/>
    <s v="Bin stop"/>
    <s v="Leiton Benavides, Stefany (Cognizant)"/>
    <x v="0"/>
    <x v="0"/>
    <s v="Phone# and email matches with acct"/>
    <d v="2021-07-31T02:21:47"/>
    <d v="2021-07-31T02:21:47"/>
    <s v="Leiton Benavides, Stefany (Cognizant)"/>
    <s v="Item"/>
    <s v="sites/FCGSharePoint/ECC/Lists/DL online requests"/>
  </r>
  <r>
    <x v="187"/>
    <s v="carlos help"/>
    <s v="Leiton Benavides, Stefany (Cognizant)"/>
    <x v="0"/>
    <x v="2"/>
    <s v="Other"/>
    <d v="2021-07-31T02:27:19"/>
    <d v="2021-09-24T08:32:21"/>
    <s v="Leiton Benavides, Stefany (Cognizant)"/>
    <s v="Item"/>
    <s v="sites/FCGSharePoint/ECC/Lists/DL online requests"/>
  </r>
  <r>
    <x v="187"/>
    <s v="Stop Evelyn"/>
    <s v="Torres Morales, Albino (Cognizant)"/>
    <x v="0"/>
    <x v="0"/>
    <s v="Phone# and email matches with acct"/>
    <d v="2021-07-31T02:41:34"/>
    <d v="2021-08-05T04:28:41"/>
    <s v="Torres Morales, Albino (Cognizant)"/>
    <s v="Item"/>
    <s v="sites/FCGSharePoint/ECC/Lists/DL online requests"/>
  </r>
  <r>
    <x v="187"/>
    <s v="3219 Justin"/>
    <s v="Torres Morales, Albino (Cognizant)"/>
    <x v="0"/>
    <x v="0"/>
    <s v="Phone# and email matches with acct"/>
    <d v="2021-07-31T05:46:43"/>
    <d v="2021-08-05T04:34:55"/>
    <s v="Torres Morales, Albino (Cognizant)"/>
    <s v="Item"/>
    <s v="sites/FCGSharePoint/ECC/Lists/DL online requests"/>
  </r>
  <r>
    <x v="187"/>
    <s v="Start Alex"/>
    <s v="Chacon Alfaro, Wilberth (Cognizant)"/>
    <x v="0"/>
    <x v="2"/>
    <s v="Other"/>
    <d v="2021-07-31T20:42:00"/>
    <d v="2021-07-31T20:42:00"/>
    <s v="Chacon Alfaro, Wilberth (Cognizant)"/>
    <s v="Item"/>
    <s v="sites/FCGSharePoint/ECC/Lists/DL online requests"/>
  </r>
  <r>
    <x v="187"/>
    <s v="Florida Melanie"/>
    <s v="Chacon Alfaro, Wilberth (Cognizant)"/>
    <x v="0"/>
    <x v="0"/>
    <s v="Phone# and email matches with acct"/>
    <d v="2021-07-31T20:46:52"/>
    <d v="2021-07-31T20:46:52"/>
    <s v="Chacon Alfaro, Wilberth (Cognizant)"/>
    <s v="Item"/>
    <s v="sites/FCGSharePoint/ECC/Lists/DL online requests"/>
  </r>
  <r>
    <x v="187"/>
    <s v="Stop Rodrigo"/>
    <s v="Chacon Alfaro, Wilberth (Cognizant)"/>
    <x v="0"/>
    <x v="0"/>
    <s v="Phone# and email matches with acct"/>
    <d v="2021-07-31T20:52:08"/>
    <d v="2021-07-31T20:52:08"/>
    <s v="Chacon Alfaro, Wilberth (Cognizant)"/>
    <s v="Item"/>
    <s v="sites/FCGSharePoint/ECC/Lists/DL online requests"/>
  </r>
  <r>
    <x v="187"/>
    <s v="Stop Jennifer"/>
    <s v="Chacon Alfaro, Wilberth (Cognizant)"/>
    <x v="0"/>
    <x v="0"/>
    <s v="Phone# and email matches with acct"/>
    <d v="2021-07-31T22:13:09"/>
    <d v="2021-07-31T22:13:09"/>
    <s v="Chacon Alfaro, Wilberth (Cognizant)"/>
    <s v="Item"/>
    <s v="sites/FCGSharePoint/ECC/Lists/DL online requests"/>
  </r>
  <r>
    <x v="187"/>
    <s v="Transfer Matthew"/>
    <s v="Chacon Alfaro, Wilberth (Cognizant)"/>
    <x v="0"/>
    <x v="2"/>
    <s v="Phone# and email matches with acct"/>
    <d v="2021-07-31T22:15:04"/>
    <d v="2021-07-31T22:15:04"/>
    <s v="Chacon Alfaro, Wilberth (Cognizant)"/>
    <s v="Item"/>
    <s v="sites/FCGSharePoint/ECC/Lists/DL online requests"/>
  </r>
  <r>
    <x v="187"/>
    <s v="henry 7901"/>
    <s v="Leiton Benavides, Stefany (Cognizant)"/>
    <x v="0"/>
    <x v="3"/>
    <s v="Other"/>
    <d v="2021-08-03T18:21:04"/>
    <d v="2021-08-03T18:21:04"/>
    <s v="Leiton Benavides, Stefany (Cognizant)"/>
    <s v="Item"/>
    <s v="sites/FCGSharePoint/ECC/Lists/DL online requests"/>
  </r>
  <r>
    <x v="187"/>
    <s v="dhargus stop"/>
    <s v="Leiton Benavides, Stefany (Cognizant)"/>
    <x v="0"/>
    <x v="0"/>
    <s v="Phone# and email matches with acct"/>
    <d v="2021-08-03T18:31:38"/>
    <d v="2021-08-03T18:31:38"/>
    <s v="Leiton Benavides, Stefany (Cognizant)"/>
    <s v="Item"/>
    <s v="sites/FCGSharePoint/ECC/Lists/DL online requests"/>
  </r>
  <r>
    <x v="188"/>
    <s v="Activating Michael"/>
    <s v="Forrester Melendez, Monserrat (Cognizant)"/>
    <x v="0"/>
    <x v="2"/>
    <s v="Phone# and email matches with acct"/>
    <d v="2021-08-01T14:45:55"/>
    <d v="2021-08-01T14:45:55"/>
    <s v="Forrester Melendez, Monserrat (Cognizant)"/>
    <s v="Item"/>
    <s v="sites/FCGSharePoint/ECC/Lists/DL online requests"/>
  </r>
  <r>
    <x v="188"/>
    <s v="New Lynn "/>
    <s v="Forrester Melendez, Monserrat (Cognizant)"/>
    <x v="0"/>
    <x v="2"/>
    <s v="Other"/>
    <d v="2021-08-01T14:46:47"/>
    <d v="2021-08-02T15:08:21"/>
    <s v="Forrester Melendez, Monserrat (Cognizant)"/>
    <s v="Item"/>
    <s v="sites/FCGSharePoint/ECC/Lists/DL online requests"/>
  </r>
  <r>
    <x v="188"/>
    <s v="Activar Jaciel"/>
    <s v="Forrester Melendez, Monserrat (Cognizant)"/>
    <x v="0"/>
    <x v="2"/>
    <s v="Other"/>
    <d v="2021-08-01T14:48:04"/>
    <d v="2021-08-17T11:50:04"/>
    <s v="Forrester Melendez, Monserrat (Cognizant)"/>
    <s v="Item"/>
    <s v="sites/FCGSharePoint/ECC/Lists/DL online requests"/>
  </r>
  <r>
    <x v="188"/>
    <s v="Cancel Kate "/>
    <s v="Forrester Melendez, Monserrat (Cognizant)"/>
    <x v="0"/>
    <x v="0"/>
    <s v="Phone# and email matches with acct"/>
    <d v="2021-08-01T14:49:25"/>
    <d v="2021-08-02T15:07:45"/>
    <s v="Forrester Melendez, Monserrat (Cognizant)"/>
    <s v="Item"/>
    <s v="sites/FCGSharePoint/ECC/Lists/DL online requests"/>
  </r>
  <r>
    <x v="188"/>
    <s v="Start Karolina "/>
    <s v="Forrester Melendez, Monserrat (Cognizant)"/>
    <x v="0"/>
    <x v="2"/>
    <s v="Phone# and email matches with acct"/>
    <d v="2021-08-01T14:50:17"/>
    <d v="2021-08-01T14:50:17"/>
    <s v="Forrester Melendez, Monserrat (Cognizant)"/>
    <s v="Item"/>
    <s v="sites/FCGSharePoint/ECC/Lists/DL online requests"/>
  </r>
  <r>
    <x v="188"/>
    <s v="New Bryan"/>
    <s v="Forrester Melendez, Monserrat (Cognizant)"/>
    <x v="0"/>
    <x v="2"/>
    <s v="Phone# and email matches with acct"/>
    <d v="2021-08-01T14:51:06"/>
    <d v="2021-08-01T14:51:06"/>
    <s v="Forrester Melendez, Monserrat (Cognizant)"/>
    <s v="Item"/>
    <s v="sites/FCGSharePoint/ECC/Lists/DL online requests"/>
  </r>
  <r>
    <x v="188"/>
    <s v="TURN barbaraflygirl"/>
    <s v="Forrester Melendez, Monserrat (Cognizant)"/>
    <x v="0"/>
    <x v="2"/>
    <s v="Phone# and email matches with acct"/>
    <d v="2021-08-01T14:52:11"/>
    <d v="2021-08-01T14:52:11"/>
    <s v="Forrester Melendez, Monserrat (Cognizant)"/>
    <s v="Item"/>
    <s v="sites/FCGSharePoint/ECC/Lists/DL online requests"/>
  </r>
  <r>
    <x v="188"/>
    <s v="Stop maury "/>
    <s v="Forrester Melendez, Monserrat (Cognizant)"/>
    <x v="0"/>
    <x v="0"/>
    <s v="Phone# and email matches with acct"/>
    <d v="2021-08-01T14:53:07"/>
    <d v="2021-08-01T14:53:07"/>
    <s v="Forrester Melendez, Monserrat (Cognizant)"/>
    <s v="Item"/>
    <s v="sites/FCGSharePoint/ECC/Lists/DL online requests"/>
  </r>
  <r>
    <x v="188"/>
    <s v="Stop Yekartina "/>
    <s v="Forrester Melendez, Monserrat (Cognizant)"/>
    <x v="0"/>
    <x v="0"/>
    <s v="Phone# and email matches with acct"/>
    <d v="2021-08-01T14:54:22"/>
    <d v="2021-08-02T15:06:31"/>
    <s v="Forrester Melendez, Monserrat (Cognizant)"/>
    <s v="Item"/>
    <s v="sites/FCGSharePoint/ECC/Lists/DL online requests"/>
  </r>
  <r>
    <x v="188"/>
    <s v="Re-connect Leona"/>
    <s v="Forrester Melendez, Monserrat (Cognizant)"/>
    <x v="0"/>
    <x v="2"/>
    <s v="Other"/>
    <d v="2021-08-01T15:26:17"/>
    <d v="2021-08-01T15:26:17"/>
    <s v="Forrester Melendez, Monserrat (Cognizant)"/>
    <s v="Item"/>
    <s v="sites/FCGSharePoint/ECC/Lists/DL online requests"/>
  </r>
  <r>
    <x v="188"/>
    <s v="Add Nidia"/>
    <s v="Chacon Alfaro, Wilberth (Cognizant)"/>
    <x v="0"/>
    <x v="1"/>
    <s v="Other"/>
    <d v="2021-08-01T18:25:00"/>
    <d v="2021-08-26T19:27:49"/>
    <s v="Chacon Alfaro, Wilberth (Cognizant)"/>
    <s v="Item"/>
    <s v="sites/FCGSharePoint/ECC/Lists/DL online requests"/>
  </r>
  <r>
    <x v="188"/>
    <s v="Stop Gemma"/>
    <s v="Chacon Alfaro, Wilberth (Cognizant)"/>
    <x v="0"/>
    <x v="0"/>
    <s v="Verification not passed"/>
    <d v="2021-08-01T18:28:07"/>
    <d v="2021-08-08T20:04:43"/>
    <s v="Chacon Alfaro, Wilberth (Cognizant)"/>
    <s v="Item"/>
    <s v="sites/FCGSharePoint/ECC/Lists/DL online requests"/>
  </r>
  <r>
    <x v="188"/>
    <s v="Start Karrie"/>
    <s v="Chacon Alfaro, Wilberth (Cognizant)"/>
    <x v="0"/>
    <x v="2"/>
    <s v="Phone# and email matches with acct"/>
    <d v="2021-08-01T18:29:55"/>
    <d v="2021-08-01T23:10:55"/>
    <s v="Chacon Alfaro, Wilberth (Cognizant)"/>
    <s v="Item"/>
    <s v="sites/FCGSharePoint/ECC/Lists/DL online requests"/>
  </r>
  <r>
    <x v="188"/>
    <s v="Transfer Nick"/>
    <s v="Chacon Alfaro, Wilberth (Cognizant)"/>
    <x v="0"/>
    <x v="2"/>
    <s v="Phone# and email matches with acct"/>
    <d v="2021-08-01T18:37:22"/>
    <d v="2021-08-01T18:37:22"/>
    <s v="Chacon Alfaro, Wilberth (Cognizant)"/>
    <s v="Item"/>
    <s v="sites/FCGSharePoint/ECC/Lists/DL online requests"/>
  </r>
  <r>
    <x v="188"/>
    <s v="Olivia Eltz"/>
    <s v="Leiton Benavides, Stefany (Cognizant)"/>
    <x v="0"/>
    <x v="0"/>
    <s v="Phone# and email matches with acct"/>
    <d v="2021-08-03T18:34:11"/>
    <d v="2021-08-03T18:34:11"/>
    <s v="Leiton Benavides, Stefany (Cognizant)"/>
    <s v="Item"/>
    <s v="sites/FCGSharePoint/ECC/Lists/DL online requests"/>
  </r>
  <r>
    <x v="189"/>
    <s v="Guy A Ercolani"/>
    <s v="Corrales Escoto, Sofia (Cognizant)"/>
    <x v="0"/>
    <x v="0"/>
    <s v="Phone# and email matches with acct"/>
    <d v="2021-08-02T15:51:52"/>
    <d v="2021-08-11T14:31:58"/>
    <s v="Corrales Escoto, Sofia (Cognizant)"/>
    <s v="Item"/>
    <s v="sites/FCGSharePoint/ECC/Lists/DL online requests"/>
  </r>
  <r>
    <x v="189"/>
    <s v="Stop Lourdes"/>
    <s v="Chacon Alfaro, Wilberth (Cognizant)"/>
    <x v="0"/>
    <x v="0"/>
    <s v="Phone# and email matches with acct"/>
    <d v="2021-08-02T18:39:17"/>
    <d v="2021-08-02T18:39:17"/>
    <s v="Chacon Alfaro, Wilberth (Cognizant)"/>
    <s v="Item"/>
    <s v="sites/FCGSharePoint/ECC/Lists/DL online requests"/>
  </r>
  <r>
    <x v="189"/>
    <s v="Cruse Kim"/>
    <s v="Chacon Alfaro, Wilberth (Cognizant)"/>
    <x v="0"/>
    <x v="0"/>
    <s v="Phone# and email matches with acct"/>
    <d v="2021-08-02T19:05:00"/>
    <d v="2021-08-05T18:29:44"/>
    <s v="Chacon Alfaro, Wilberth (Cognizant)"/>
    <s v="Item"/>
    <s v="sites/FCGSharePoint/ECC/Lists/DL online requests"/>
  </r>
  <r>
    <x v="189"/>
    <s v="Start Kimberly"/>
    <s v="Chacon Alfaro, Wilberth (Cognizant)"/>
    <x v="0"/>
    <x v="2"/>
    <s v="Phone# and email matches with acct"/>
    <d v="2021-08-02T22:28:13"/>
    <d v="2021-08-02T22:28:13"/>
    <s v="Chacon Alfaro, Wilberth (Cognizant)"/>
    <s v="Item"/>
    <s v="sites/FCGSharePoint/ECC/Lists/DL online requests"/>
  </r>
  <r>
    <x v="189"/>
    <s v="Start Rick"/>
    <s v="Chacon Alfaro, Wilberth (Cognizant)"/>
    <x v="0"/>
    <x v="2"/>
    <s v="Phone# and email matches with acct"/>
    <d v="2021-08-02T22:29:12"/>
    <d v="2021-08-02T22:29:12"/>
    <s v="Chacon Alfaro, Wilberth (Cognizant)"/>
    <s v="Item"/>
    <s v="sites/FCGSharePoint/ECC/Lists/DL online requests"/>
  </r>
  <r>
    <x v="189"/>
    <s v="Start Bryan"/>
    <s v="Chacon Alfaro, Wilberth (Cognizant)"/>
    <x v="0"/>
    <x v="2"/>
    <s v="Other"/>
    <d v="2021-08-02T22:38:59"/>
    <d v="2021-08-02T22:38:59"/>
    <s v="Chacon Alfaro, Wilberth (Cognizant)"/>
    <s v="Item"/>
    <s v="sites/FCGSharePoint/ECC/Lists/DL online requests"/>
  </r>
  <r>
    <x v="189"/>
    <s v="Service Karen"/>
    <s v="Chacon Alfaro, Wilberth (Cognizant)"/>
    <x v="0"/>
    <x v="0"/>
    <s v="Phone# and email matches with acct"/>
    <d v="2021-08-02T22:43:22"/>
    <d v="2021-08-02T22:43:22"/>
    <s v="Chacon Alfaro, Wilberth (Cognizant)"/>
    <s v="Item"/>
    <s v="sites/FCGSharePoint/ECC/Lists/DL online requests"/>
  </r>
  <r>
    <x v="189"/>
    <s v="Stop Brian"/>
    <s v="Chacon Alfaro, Wilberth (Cognizant)"/>
    <x v="0"/>
    <x v="0"/>
    <s v="Phone# and email matches with acct"/>
    <d v="2021-08-02T22:47:48"/>
    <d v="2021-08-02T22:47:48"/>
    <s v="Chacon Alfaro, Wilberth (Cognizant)"/>
    <s v="Item"/>
    <s v="sites/FCGSharePoint/ECC/Lists/DL online requests"/>
  </r>
  <r>
    <x v="189"/>
    <s v="Stop eramirez"/>
    <s v="Torres Morales, Albino (Cognizant)"/>
    <x v="0"/>
    <x v="0"/>
    <s v="Verification not passed"/>
    <d v="2021-08-03T03:17:34"/>
    <d v="2021-08-03T03:17:34"/>
    <s v="Torres Morales, Albino (Cognizant)"/>
    <s v="Item"/>
    <s v="sites/FCGSharePoint/ECC/Lists/DL online requests"/>
  </r>
  <r>
    <x v="189"/>
    <s v="Stop Diane"/>
    <s v="Torres Morales, Albino (Cognizant)"/>
    <x v="0"/>
    <x v="0"/>
    <s v="Phone# and email matches with acct"/>
    <d v="2021-08-03T03:23:13"/>
    <d v="2021-08-04T03:32:29"/>
    <s v="Torres Morales, Albino (Cognizant)"/>
    <s v="Item"/>
    <s v="sites/FCGSharePoint/ECC/Lists/DL online requests"/>
  </r>
  <r>
    <x v="189"/>
    <s v="Activate Inaki"/>
    <s v="Torres Morales, Albino (Cognizant)"/>
    <x v="0"/>
    <x v="2"/>
    <s v="Phone# and email matches with acct"/>
    <d v="2021-08-03T03:41:05"/>
    <d v="2021-08-03T03:41:05"/>
    <s v="Torres Morales, Albino (Cognizant)"/>
    <s v="Item"/>
    <s v="sites/FCGSharePoint/ECC/Lists/DL online requests"/>
  </r>
  <r>
    <x v="189"/>
    <s v="Stop Mindy"/>
    <s v="Torres Morales, Albino (Cognizant)"/>
    <x v="0"/>
    <x v="0"/>
    <s v="Verification not passed"/>
    <d v="2021-08-03T03:52:23"/>
    <d v="2021-08-03T03:52:23"/>
    <s v="Torres Morales, Albino (Cognizant)"/>
    <s v="Item"/>
    <s v="sites/FCGSharePoint/ECC/Lists/DL online requests"/>
  </r>
  <r>
    <x v="189"/>
    <s v="Start David"/>
    <s v="Torres Morales, Albino (Cognizant)"/>
    <x v="0"/>
    <x v="2"/>
    <s v="Phone# and email matches with acct"/>
    <d v="2021-08-03T04:02:50"/>
    <d v="2021-08-03T04:02:50"/>
    <s v="Torres Morales, Albino (Cognizant)"/>
    <s v="Item"/>
    <s v="sites/FCGSharePoint/ECC/Lists/DL online requests"/>
  </r>
  <r>
    <x v="189"/>
    <s v="Cancelling Gabby"/>
    <s v="Torres Morales, Albino (Cognizant)"/>
    <x v="0"/>
    <x v="0"/>
    <s v="Verification not passed"/>
    <d v="2021-08-03T04:29:45"/>
    <d v="2021-08-03T04:29:45"/>
    <s v="Torres Morales, Albino (Cognizant)"/>
    <s v="Item"/>
    <s v="sites/FCGSharePoint/ECC/Lists/DL online requests"/>
  </r>
  <r>
    <x v="189"/>
    <s v="Start Adriana"/>
    <s v="Torres Morales, Albino (Cognizant)"/>
    <x v="0"/>
    <x v="2"/>
    <s v="Phone# and email matches with acct"/>
    <d v="2021-08-03T04:40:21"/>
    <d v="2021-08-03T04:40:21"/>
    <s v="Torres Morales, Albino (Cognizant)"/>
    <s v="Item"/>
    <s v="sites/FCGSharePoint/ECC/Lists/DL online requests"/>
  </r>
  <r>
    <x v="189"/>
    <s v="Stop Jeffery"/>
    <s v="Torres Morales, Albino (Cognizant)"/>
    <x v="0"/>
    <x v="0"/>
    <s v="Phone# and email matches with acct"/>
    <d v="2021-08-03T04:47:21"/>
    <d v="2021-08-04T03:40:43"/>
    <s v="Torres Morales, Albino (Cognizant)"/>
    <s v="Item"/>
    <s v="sites/FCGSharePoint/ECC/Lists/DL online requests"/>
  </r>
  <r>
    <x v="189"/>
    <s v="8122 Genny"/>
    <s v="Torres Morales, Albino (Cognizant)"/>
    <x v="0"/>
    <x v="2"/>
    <s v="Phone# and email matches with acct"/>
    <d v="2021-08-03T05:09:38"/>
    <d v="2021-08-03T05:09:38"/>
    <s v="Torres Morales, Albino (Cognizant)"/>
    <s v="Item"/>
    <s v="sites/FCGSharePoint/ECC/Lists/DL online requests"/>
  </r>
  <r>
    <x v="190"/>
    <s v="Cancel Mario"/>
    <s v="Venegas Arroyo, Valeria (Cognizant)"/>
    <x v="0"/>
    <x v="0"/>
    <s v="Phone# and email matches with acct"/>
    <d v="2021-08-03T08:50:08"/>
    <d v="2021-08-03T08:50:08"/>
    <s v="Venegas Arroyo, Valeria (Cognizant)"/>
    <s v="Item"/>
    <s v="sites/FCGSharePoint/ECC/Lists/DL online requests"/>
  </r>
  <r>
    <x v="190"/>
    <s v="Stop Tammy"/>
    <s v="Venegas Arroyo, Valeria (Cognizant)"/>
    <x v="0"/>
    <x v="0"/>
    <s v="Phone# and email matches with acct"/>
    <d v="2021-08-03T08:57:54"/>
    <d v="2021-08-03T09:43:41"/>
    <s v="Venegas Arroyo, Valeria (Cognizant)"/>
    <s v="Item"/>
    <s v="sites/FCGSharePoint/ECC/Lists/DL online requests"/>
  </r>
  <r>
    <x v="190"/>
    <s v="3740 Ruben"/>
    <s v="Vargas Aguero, Gabriel (Cognizant)"/>
    <x v="0"/>
    <x v="3"/>
    <s v="Phone# and email matches with acct"/>
    <d v="2021-08-03T09:04:27"/>
    <d v="2021-08-03T09:04:27"/>
    <s v="Vargas Aguero, Gabriel (Cognizant)"/>
    <s v="Item"/>
    <s v="sites/FCGSharePoint/ECC/Lists/DL online requests"/>
  </r>
  <r>
    <x v="190"/>
    <s v="Account Demetrious "/>
    <s v="Venegas Arroyo, Valeria (Cognizant)"/>
    <x v="0"/>
    <x v="1"/>
    <s v="Other"/>
    <d v="2021-08-03T09:06:10"/>
    <d v="2021-08-03T09:18:28"/>
    <s v="Venegas Arroyo, Valeria (Cognizant)"/>
    <s v="Item"/>
    <s v="sites/FCGSharePoint/ECC/Lists/DL online requests"/>
  </r>
  <r>
    <x v="190"/>
    <s v="Account Jennifer"/>
    <s v="Castro Esquivel, Paola (Cognizant)"/>
    <x v="0"/>
    <x v="0"/>
    <s v="Phone# and email matches with acct"/>
    <d v="2021-08-03T09:12:41"/>
    <d v="2021-08-03T10:05:14"/>
    <s v="Castro Esquivel, Paola (Cognizant)"/>
    <s v="Item"/>
    <s v="sites/FCGSharePoint/ECC/Lists/DL online requests"/>
  </r>
  <r>
    <x v="190"/>
    <s v="Stop Bryan"/>
    <s v="Castro Esquivel, Paola (Cognizant)"/>
    <x v="0"/>
    <x v="0"/>
    <s v="Phone# and email matches with acct"/>
    <d v="2021-08-03T09:13:04"/>
    <d v="2021-08-03T09:23:44"/>
    <s v="Castro Esquivel, Paola (Cognizant)"/>
    <s v="Item"/>
    <s v="sites/FCGSharePoint/ECC/Lists/DL online requests"/>
  </r>
  <r>
    <x v="190"/>
    <s v=" Start Glendys "/>
    <s v="Castro Esquivel, Paola (Cognizant)"/>
    <x v="0"/>
    <x v="2"/>
    <s v="Phone# and email matches with acct"/>
    <d v="2021-08-03T09:13:24"/>
    <d v="2021-08-03T09:42:14"/>
    <s v="Castro Esquivel, Paola (Cognizant)"/>
    <s v="Item"/>
    <s v="sites/FCGSharePoint/ECC/Lists/DL online requests"/>
  </r>
  <r>
    <x v="190"/>
    <s v="libby stop"/>
    <s v="Corrales Escoto, Sofia (Cognizant)"/>
    <x v="0"/>
    <x v="0"/>
    <s v="Phone# and email matches with acct"/>
    <d v="2021-08-03T09:24:52"/>
    <d v="2021-08-03T15:50:01"/>
    <s v="Corrales Escoto, Sofia (Cognizant)"/>
    <s v="Item"/>
    <s v="sites/FCGSharePoint/ECC/Lists/DL online requests"/>
  </r>
  <r>
    <x v="190"/>
    <s v="Eros vindel"/>
    <s v="Corrales Escoto, Sofia (Cognizant)"/>
    <x v="0"/>
    <x v="2"/>
    <s v="Phone# and email matches with acct"/>
    <d v="2021-08-03T09:26:08"/>
    <d v="2021-08-03T13:35:49"/>
    <s v="Corrales Escoto, Sofia (Cognizant)"/>
    <s v="Item"/>
    <s v="sites/FCGSharePoint/ECC/Lists/DL online requests"/>
  </r>
  <r>
    <x v="190"/>
    <s v="Jorge  hello"/>
    <s v="Corrales Escoto, Sofia (Cognizant)"/>
    <x v="0"/>
    <x v="0"/>
    <s v="Phone# and email matches with acct"/>
    <d v="2021-08-03T09:27:32"/>
    <d v="2021-08-04T10:10:30"/>
    <s v="Corrales Escoto, Sofia (Cognizant)"/>
    <s v="Item"/>
    <s v="sites/FCGSharePoint/ECC/Lists/DL online requests"/>
  </r>
  <r>
    <x v="190"/>
    <s v="Transfer Mark"/>
    <s v="Vargas Aguero, Gabriel (Cognizant)"/>
    <x v="0"/>
    <x v="2"/>
    <s v="Phone# and email matches with acct"/>
    <d v="2021-08-03T10:28:06"/>
    <d v="2021-08-03T10:28:06"/>
    <s v="Vargas Aguero, Gabriel (Cognizant)"/>
    <s v="Item"/>
    <s v="sites/FCGSharePoint/ECC/Lists/DL online requests"/>
  </r>
  <r>
    <x v="190"/>
    <s v="Stop Leeann"/>
    <s v="Vargas Aguero, Gabriel (Cognizant)"/>
    <x v="0"/>
    <x v="0"/>
    <s v="Phone# and email matches with acct"/>
    <d v="2021-08-03T10:32:48"/>
    <d v="2021-08-03T10:32:48"/>
    <s v="Vargas Aguero, Gabriel (Cognizant)"/>
    <s v="Item"/>
    <s v="sites/FCGSharePoint/ECC/Lists/DL online requests"/>
  </r>
  <r>
    <x v="190"/>
    <s v="New Lorenzo "/>
    <s v="Forrester Melendez, Monserrat (Cognizant)"/>
    <x v="0"/>
    <x v="2"/>
    <s v="Other"/>
    <d v="2021-08-03T11:01:24"/>
    <d v="2021-08-04T15:26:29"/>
    <s v="Forrester Melendez, Monserrat (Cognizant)"/>
    <s v="Item"/>
    <s v="sites/FCGSharePoint/ECC/Lists/DL online requests"/>
  </r>
  <r>
    <x v="190"/>
    <s v="Start Maria "/>
    <s v="Forrester Melendez, Monserrat (Cognizant)"/>
    <x v="0"/>
    <x v="2"/>
    <s v="Other"/>
    <d v="2021-08-03T11:02:00"/>
    <d v="2021-08-03T11:02:00"/>
    <s v="Forrester Melendez, Monserrat (Cognizant)"/>
    <s v="Item"/>
    <s v="sites/FCGSharePoint/ECC/Lists/DL online requests"/>
  </r>
  <r>
    <x v="190"/>
    <s v="New Charley"/>
    <s v="Forrester Melendez, Monserrat (Cognizant)"/>
    <x v="0"/>
    <x v="2"/>
    <s v="Other"/>
    <d v="2021-08-03T11:02:31"/>
    <d v="2021-08-04T15:29:12"/>
    <s v="Forrester Melendez, Monserrat (Cognizant)"/>
    <s v="Item"/>
    <s v="sites/FCGSharePoint/ECC/Lists/DL online requests"/>
  </r>
  <r>
    <x v="190"/>
    <s v="New Shannon"/>
    <s v="Castro Esquivel, Paola (Cognizant)"/>
    <x v="0"/>
    <x v="2"/>
    <s v="Phone# and email matches with acct"/>
    <d v="2021-08-03T11:27:41"/>
    <d v="2021-08-03T11:53:35"/>
    <s v="Castro Esquivel, Paola (Cognizant)"/>
    <s v="Item"/>
    <s v="sites/FCGSharePoint/ECC/Lists/DL online requests"/>
  </r>
  <r>
    <x v="190"/>
    <s v="Transfer Lakshmi"/>
    <s v="Castro Esquivel, Paola (Cognizant)"/>
    <x v="0"/>
    <x v="2"/>
    <s v="Phone# and email matches with acct"/>
    <d v="2021-08-03T11:28:15"/>
    <d v="2021-08-03T12:22:47"/>
    <s v="Castro Esquivel, Paola (Cognizant)"/>
    <s v="Item"/>
    <s v="sites/FCGSharePoint/ECC/Lists/DL online requests"/>
  </r>
  <r>
    <x v="190"/>
    <s v="Active Alisa "/>
    <s v="Venegas Arroyo, Valeria (Cognizant)"/>
    <x v="0"/>
    <x v="2"/>
    <s v="Phone# and email matches with acct"/>
    <d v="2021-08-03T12:04:27"/>
    <d v="2021-08-03T12:04:27"/>
    <s v="Venegas Arroyo, Valeria (Cognizant)"/>
    <s v="Item"/>
    <s v="sites/FCGSharePoint/ECC/Lists/DL online requests"/>
  </r>
  <r>
    <x v="190"/>
    <s v="Ramon start"/>
    <s v="Corrales Escoto, Sofia (Cognizant)"/>
    <x v="0"/>
    <x v="2"/>
    <s v="Phone# and email matches with acct"/>
    <d v="2021-08-03T12:17:03"/>
    <d v="2021-08-03T13:58:59"/>
    <s v="Corrales Escoto, Sofia (Cognizant)"/>
    <s v="Item"/>
    <s v="sites/FCGSharePoint/ECC/Lists/DL online requests"/>
  </r>
  <r>
    <x v="190"/>
    <s v="Lisette Ruiz"/>
    <s v="Corrales Escoto, Sofia (Cognizant)"/>
    <x v="0"/>
    <x v="0"/>
    <s v="Verification not passed"/>
    <d v="2021-08-03T12:18:16"/>
    <d v="2021-08-03T12:26:28"/>
    <s v="Corrales Escoto, Sofia (Cognizant)"/>
    <s v="Item"/>
    <s v="sites/FCGSharePoint/ECC/Lists/DL online requests"/>
  </r>
  <r>
    <x v="190"/>
    <s v="Questions K K"/>
    <s v="Venegas Arroyo, Valeria (Cognizant)"/>
    <x v="0"/>
    <x v="2"/>
    <s v="Other"/>
    <d v="2021-08-03T13:33:01"/>
    <d v="2021-08-04T13:34:19"/>
    <s v="Venegas Arroyo, Valeria (Cognizant)"/>
    <s v="Item"/>
    <s v="sites/FCGSharePoint/ECC/Lists/DL online requests"/>
  </r>
  <r>
    <x v="190"/>
    <s v="Activate Amanda"/>
    <s v="Castro Esquivel, Paola (Cognizant)"/>
    <x v="0"/>
    <x v="3"/>
    <s v="Phone# and email matches with acct"/>
    <d v="2021-08-03T13:48:00"/>
    <d v="2021-08-03T13:52:34"/>
    <s v="Castro Esquivel, Paola (Cognizant)"/>
    <s v="Item"/>
    <s v="sites/FCGSharePoint/ECC/Lists/DL online requests"/>
  </r>
  <r>
    <x v="190"/>
    <s v="Stop Sharella"/>
    <s v="Vargas Aguero, Gabriel (Cognizant)"/>
    <x v="0"/>
    <x v="0"/>
    <s v="Phone# and email matches with acct"/>
    <d v="2021-08-03T14:43:28"/>
    <d v="2021-08-03T14:43:28"/>
    <s v="Vargas Aguero, Gabriel (Cognizant)"/>
    <s v="Item"/>
    <s v="sites/FCGSharePoint/ECC/Lists/DL online requests"/>
  </r>
  <r>
    <x v="190"/>
    <s v="Activate Mathew"/>
    <s v="Apuy Garcia, Mario (Cognizant)"/>
    <x v="0"/>
    <x v="2"/>
    <s v="Phone# and email matches with acct"/>
    <d v="2021-08-03T14:48:54"/>
    <d v="2021-08-03T14:48:54"/>
    <s v="Apuy Garcia, Mario (Cognizant)"/>
    <s v="Item"/>
    <s v="sites/FCGSharePoint/ECC/Lists/DL online requests"/>
  </r>
  <r>
    <x v="190"/>
    <s v="Stop Gordon"/>
    <s v="Apuy Garcia, Mario (Cognizant)"/>
    <x v="0"/>
    <x v="0"/>
    <s v="Phone# and email matches with acct"/>
    <d v="2021-08-03T14:49:07"/>
    <d v="2021-08-03T14:49:07"/>
    <s v="Apuy Garcia, Mario (Cognizant)"/>
    <s v="Item"/>
    <s v="sites/FCGSharePoint/ECC/Lists/DL online requests"/>
  </r>
  <r>
    <x v="190"/>
    <s v="Start Maegan"/>
    <s v="Apuy Garcia, Mario (Cognizant)"/>
    <x v="0"/>
    <x v="2"/>
    <s v="Phone# and email matches with acct"/>
    <d v="2021-08-03T14:49:36"/>
    <d v="2021-08-03T14:49:36"/>
    <s v="Apuy Garcia, Mario (Cognizant)"/>
    <s v="Item"/>
    <s v="sites/FCGSharePoint/ECC/Lists/DL online requests"/>
  </r>
  <r>
    <x v="190"/>
    <s v="New Jo"/>
    <s v="Apuy Garcia, Mario (Cognizant)"/>
    <x v="0"/>
    <x v="2"/>
    <s v="Other"/>
    <d v="2021-08-03T14:50:08"/>
    <d v="2021-09-24T08:32:05"/>
    <s v="Apuy Garcia, Mario (Cognizant)"/>
    <s v="Item"/>
    <s v="sites/FCGSharePoint/ECC/Lists/DL online requests"/>
  </r>
  <r>
    <x v="190"/>
    <s v="Moving Blake"/>
    <s v="Apuy Garcia, Mario (Cognizant)"/>
    <x v="0"/>
    <x v="2"/>
    <s v="Phone# and email matches with acct"/>
    <d v="2021-08-03T14:55:21"/>
    <d v="2021-09-24T08:31:55"/>
    <s v="Apuy Garcia, Mario (Cognizant)"/>
    <s v="Item"/>
    <s v="sites/FCGSharePoint/ECC/Lists/DL online requests"/>
  </r>
  <r>
    <x v="190"/>
    <s v="New Sara"/>
    <s v="Vargas Aguero, Gabriel (Cognizant)"/>
    <x v="0"/>
    <x v="3"/>
    <s v="Phone# and email matches with acct"/>
    <d v="2021-08-03T14:55:51"/>
    <d v="2021-08-03T14:55:51"/>
    <s v="Vargas Aguero, Gabriel (Cognizant)"/>
    <s v="Item"/>
    <s v="sites/FCGSharePoint/ECC/Lists/DL online requests"/>
  </r>
  <r>
    <x v="190"/>
    <s v="borrelli"/>
    <s v="Corrales Escoto, Sofia (Cognizant)"/>
    <x v="0"/>
    <x v="2"/>
    <s v="Phone# and email matches with acct"/>
    <d v="2021-08-03T14:59:06"/>
    <d v="2021-08-03T14:59:06"/>
    <s v="Corrales Escoto, Sofia (Cognizant)"/>
    <s v="Item"/>
    <s v="sites/FCGSharePoint/ECC/Lists/DL online requests"/>
  </r>
  <r>
    <x v="190"/>
    <s v="eric activate"/>
    <s v="Leiton Benavides, Stefany (Cognizant)"/>
    <x v="0"/>
    <x v="2"/>
    <s v="Phone# and email matches with acct"/>
    <d v="2021-08-03T20:24:52"/>
    <d v="2021-08-03T20:24:52"/>
    <s v="Leiton Benavides, Stefany (Cognizant)"/>
    <s v="Item"/>
    <s v="sites/FCGSharePoint/ECC/Lists/DL online requests"/>
  </r>
  <r>
    <x v="190"/>
    <s v="natalie transfer"/>
    <s v="Leiton Benavides, Stefany (Cognizant)"/>
    <x v="0"/>
    <x v="2"/>
    <s v="Phone# and email matches with acct"/>
    <d v="2021-08-03T20:37:47"/>
    <d v="2021-09-24T08:31:41"/>
    <s v="Leiton Benavides, Stefany (Cognizant)"/>
    <s v="Item"/>
    <s v="sites/FCGSharePoint/ECC/Lists/DL online requests"/>
  </r>
  <r>
    <x v="190"/>
    <s v="betsy stop"/>
    <s v="Leiton Benavides, Stefany (Cognizant)"/>
    <x v="0"/>
    <x v="0"/>
    <s v="Phone# and email matches with acct"/>
    <d v="2021-08-03T20:55:21"/>
    <d v="2021-08-03T20:55:21"/>
    <s v="Leiton Benavides, Stefany (Cognizant)"/>
    <s v="Item"/>
    <s v="sites/FCGSharePoint/ECC/Lists/DL online requests"/>
  </r>
  <r>
    <x v="190"/>
    <s v="Osvaldo adding"/>
    <s v="Leiton Benavides, Stefany (Cognizant)"/>
    <x v="0"/>
    <x v="3"/>
    <s v="Other"/>
    <d v="2021-08-03T21:05:45"/>
    <d v="2021-08-03T21:05:45"/>
    <s v="Leiton Benavides, Stefany (Cognizant)"/>
    <s v="Item"/>
    <s v="sites/FCGSharePoint/ECC/Lists/DL online requests"/>
  </r>
  <r>
    <x v="190"/>
    <s v="mirna start"/>
    <s v="Leiton Benavides, Stefany (Cognizant)"/>
    <x v="0"/>
    <x v="2"/>
    <s v="Phone# and email matches with acct"/>
    <d v="2021-08-03T22:50:34"/>
    <d v="2021-08-03T22:50:34"/>
    <s v="Leiton Benavides, Stefany (Cognizant)"/>
    <s v="Item"/>
    <s v="sites/FCGSharePoint/ECC/Lists/DL online requests"/>
  </r>
  <r>
    <x v="190"/>
    <s v="Service Jamey"/>
    <s v="Torres Morales, Albino (Cognizant)"/>
    <x v="0"/>
    <x v="2"/>
    <s v="Phone# and email matches with acct"/>
    <d v="2021-08-04T03:12:59"/>
    <d v="2021-08-04T03:12:59"/>
    <s v="Torres Morales, Albino (Cognizant)"/>
    <s v="Item"/>
    <s v="sites/FCGSharePoint/ECC/Lists/DL online requests"/>
  </r>
  <r>
    <x v="190"/>
    <s v="Rental Alfonso"/>
    <s v="Forrester Melendez, Monserrat (Cognizant)"/>
    <x v="0"/>
    <x v="2"/>
    <s v="Other"/>
    <d v="2021-08-04T15:20:16"/>
    <d v="2021-08-04T15:20:16"/>
    <s v="Forrester Melendez, Monserrat (Cognizant)"/>
    <s v="Item"/>
    <s v="sites/FCGSharePoint/ECC/Lists/DL online requests"/>
  </r>
  <r>
    <x v="190"/>
    <s v="Hola Jennifer"/>
    <s v="Forrester Melendez, Monserrat (Cognizant)"/>
    <x v="0"/>
    <x v="2"/>
    <s v="Other"/>
    <d v="2021-08-04T15:20:55"/>
    <d v="2021-08-17T11:53:30"/>
    <s v="Forrester Melendez, Monserrat (Cognizant)"/>
    <s v="Item"/>
    <s v="sites/FCGSharePoint/ECC/Lists/DL online requests"/>
  </r>
  <r>
    <x v="191"/>
    <s v="Stop Chrissy"/>
    <s v="Torres Morales, Albino (Cognizant)"/>
    <x v="0"/>
    <x v="0"/>
    <s v="Phone# and email matches with acct"/>
    <d v="2021-08-04T05:03:14"/>
    <d v="2021-08-04T05:03:14"/>
    <s v="Torres Morales, Albino (Cognizant)"/>
    <s v="Item"/>
    <s v="sites/FCGSharePoint/ECC/Lists/DL online requests"/>
  </r>
  <r>
    <x v="191"/>
    <s v="Vic Hello"/>
    <s v="Madriz Perez, Rafael (Cognizant)"/>
    <x v="0"/>
    <x v="3"/>
    <s v="Other"/>
    <d v="2021-08-04T09:42:04"/>
    <d v="2021-08-04T09:42:04"/>
    <s v="Madriz Perez, Rafael (Cognizant)"/>
    <s v="Item"/>
    <s v="sites/FCGSharePoint/ECC/Lists/DL online requests"/>
  </r>
  <r>
    <x v="191"/>
    <s v="Commercial Teri"/>
    <s v="Vargas Aguero, Gabriel (Cognizant)"/>
    <x v="0"/>
    <x v="3"/>
    <s v="Phone# and email matches with acct"/>
    <d v="2021-08-04T10:19:57"/>
    <d v="2021-08-04T10:19:57"/>
    <s v="Vargas Aguero, Gabriel (Cognizant)"/>
    <s v="Item"/>
    <s v="sites/FCGSharePoint/ECC/Lists/DL online requests"/>
  </r>
  <r>
    <x v="191"/>
    <s v="carlee"/>
    <s v="Corrales Escoto, Sofia (Cognizant)"/>
    <x v="0"/>
    <x v="2"/>
    <s v="Phone# and email matches with acct"/>
    <d v="2021-08-04T10:22:46"/>
    <d v="2021-08-04T11:09:48"/>
    <s v="Corrales Escoto, Sofia (Cognizant)"/>
    <s v="Item"/>
    <s v="sites/FCGSharePoint/ECC/Lists/DL online requests"/>
  </r>
  <r>
    <x v="191"/>
    <s v="Request Amanda"/>
    <s v="Castro Esquivel, Paola (Cognizant)"/>
    <x v="0"/>
    <x v="2"/>
    <s v="Phone# and email matches with acct"/>
    <d v="2021-08-04T10:55:44"/>
    <d v="2021-08-04T10:55:44"/>
    <s v="Castro Esquivel, Paola (Cognizant)"/>
    <s v="Item"/>
    <s v="sites/FCGSharePoint/ECC/Lists/DL online requests"/>
  </r>
  <r>
    <x v="191"/>
    <s v="Need George "/>
    <s v="Venegas Arroyo, Valeria (Cognizant)"/>
    <x v="0"/>
    <x v="1"/>
    <s v="Other"/>
    <d v="2021-08-04T11:00:51"/>
    <d v="2021-08-04T11:00:51"/>
    <s v="Venegas Arroyo, Valeria (Cognizant)"/>
    <s v="Item"/>
    <s v="sites/FCGSharePoint/ECC/Lists/DL online requests"/>
  </r>
  <r>
    <x v="191"/>
    <s v="Stefanie Please"/>
    <s v="Madriz Perez, Rafael (Cognizant)"/>
    <x v="0"/>
    <x v="3"/>
    <s v="Other"/>
    <d v="2021-08-04T11:42:03"/>
    <d v="2021-08-04T11:42:03"/>
    <s v="Madriz Perez, Rafael (Cognizant)"/>
    <s v="Item"/>
    <s v="sites/FCGSharePoint/ECC/Lists/DL online requests"/>
  </r>
  <r>
    <x v="191"/>
    <s v="Vicente Stop"/>
    <s v="Castro Esquivel, Paola (Cognizant)"/>
    <x v="0"/>
    <x v="0"/>
    <s v="Phone# and email matches with acct"/>
    <d v="2021-08-04T12:13:44"/>
    <d v="2021-08-04T12:13:44"/>
    <s v="Castro Esquivel, Paola (Cognizant)"/>
    <s v="Item"/>
    <s v="sites/FCGSharePoint/ECC/Lists/DL online requests"/>
  </r>
  <r>
    <x v="191"/>
    <s v="End Dylan"/>
    <s v="Venegas Arroyo, Valeria (Cognizant)"/>
    <x v="0"/>
    <x v="0"/>
    <s v="Phone# and email matches with acct"/>
    <d v="2021-08-04T13:34:52"/>
    <d v="2021-08-05T07:31:35"/>
    <s v="Venegas Arroyo, Valeria (Cognizant)"/>
    <s v="Item"/>
    <s v="sites/FCGSharePoint/ECC/Lists/DL online requests"/>
  </r>
  <r>
    <x v="191"/>
    <s v="ALINA Muniz"/>
    <s v="Corrales Escoto, Sofia (Cognizant)"/>
    <x v="0"/>
    <x v="2"/>
    <s v="Phone# and email matches with acct"/>
    <d v="2021-08-04T13:38:49"/>
    <d v="2021-08-04T14:32:30"/>
    <s v="Corrales Escoto, Sofia (Cognizant)"/>
    <s v="Item"/>
    <s v="sites/FCGSharePoint/ECC/Lists/DL online requests"/>
  </r>
  <r>
    <x v="191"/>
    <s v="Gas Paul"/>
    <s v="Apuy Garcia, Mario (Cognizant)"/>
    <x v="0"/>
    <x v="2"/>
    <s v="Phone# and email matches with acct"/>
    <d v="2021-08-04T15:05:43"/>
    <d v="2021-08-04T15:05:43"/>
    <s v="Apuy Garcia, Mario (Cognizant)"/>
    <s v="Item"/>
    <s v="sites/FCGSharePoint/ECC/Lists/DL online requests"/>
  </r>
  <r>
    <x v="191"/>
    <s v="Start Pamela"/>
    <s v="Apuy Garcia, Mario (Cognizant)"/>
    <x v="0"/>
    <x v="2"/>
    <s v="Phone# and email matches with acct"/>
    <d v="2021-08-04T15:06:01"/>
    <d v="2021-08-04T15:06:01"/>
    <s v="Apuy Garcia, Mario (Cognizant)"/>
    <s v="Item"/>
    <s v="sites/FCGSharePoint/ECC/Lists/DL online requests"/>
  </r>
  <r>
    <x v="191"/>
    <s v="Request Lisa"/>
    <s v="Apuy Garcia, Mario (Cognizant)"/>
    <x v="0"/>
    <x v="0"/>
    <s v="Phone# and email matches with acct"/>
    <d v="2021-08-04T15:06:27"/>
    <d v="2021-08-04T15:06:27"/>
    <s v="Apuy Garcia, Mario (Cognizant)"/>
    <s v="Item"/>
    <s v="sites/FCGSharePoint/ECC/Lists/DL online requests"/>
  </r>
  <r>
    <x v="191"/>
    <s v="Cancel Jeremy (2 emails)"/>
    <s v="Forrester Melendez, Monserrat (Cognizant)"/>
    <x v="0"/>
    <x v="0"/>
    <s v="Phone# and email matches with acct"/>
    <d v="2021-08-04T15:21:46"/>
    <d v="2021-08-04T15:21:46"/>
    <s v="Forrester Melendez, Monserrat (Cognizant)"/>
    <s v="Item"/>
    <s v="sites/FCGSharePoint/ECC/Lists/DL online requests"/>
  </r>
  <r>
    <x v="191"/>
    <s v="New Mary"/>
    <s v="Forrester Melendez, Monserrat (Cognizant)"/>
    <x v="0"/>
    <x v="2"/>
    <s v="Other"/>
    <d v="2021-08-04T15:22:51"/>
    <d v="2021-08-04T15:34:41"/>
    <s v="Forrester Melendez, Monserrat (Cognizant)"/>
    <s v="Item"/>
    <s v="sites/FCGSharePoint/ECC/Lists/DL online requests"/>
  </r>
  <r>
    <x v="191"/>
    <s v="Alfredo Hurtado "/>
    <s v="Corrales Escoto, Sofia (Cognizant)"/>
    <x v="0"/>
    <x v="3"/>
    <s v="Phone# and email matches with acct"/>
    <d v="2021-08-04T15:32:45"/>
    <d v="2021-08-10T10:36:15"/>
    <s v="Corrales Escoto, Sofia (Cognizant)"/>
    <s v="Item"/>
    <s v="sites/FCGSharePoint/ECC/Lists/DL online requests"/>
  </r>
  <r>
    <x v="191"/>
    <s v="AJ AJ Request"/>
    <s v="Madriz Perez, Rafael (Cognizant)"/>
    <x v="0"/>
    <x v="2"/>
    <s v="Phone# and email matches with acct"/>
    <d v="2021-08-04T16:54:25"/>
    <d v="2021-08-04T16:54:25"/>
    <s v="Madriz Perez, Rafael (Cognizant)"/>
    <s v="Item"/>
    <s v="sites/FCGSharePoint/ECC/Lists/DL online requests"/>
  </r>
  <r>
    <x v="191"/>
    <s v="Stop Roger"/>
    <s v="Torres Morales, Albino (Cognizant)"/>
    <x v="0"/>
    <x v="0"/>
    <s v="Phone# and email matches with acct"/>
    <d v="2021-08-05T04:01:16"/>
    <d v="2021-08-05T04:01:16"/>
    <s v="Torres Morales, Albino (Cognizant)"/>
    <s v="Item"/>
    <s v="sites/FCGSharePoint/ECC/Lists/DL online requests"/>
  </r>
  <r>
    <x v="191"/>
    <s v="6141 Bruna"/>
    <s v="Torres Morales, Albino (Cognizant)"/>
    <x v="0"/>
    <x v="3"/>
    <s v="Other"/>
    <d v="2021-08-05T04:06:54"/>
    <d v="2021-08-05T04:06:54"/>
    <s v="Torres Morales, Albino (Cognizant)"/>
    <s v="Item"/>
    <s v="sites/FCGSharePoint/ECC/Lists/DL online requests"/>
  </r>
  <r>
    <x v="192"/>
    <s v="juliette stop"/>
    <s v="Leiton Benavides, Stefany (Cognizant)"/>
    <x v="0"/>
    <x v="0"/>
    <s v="Phone# and email matches with acct"/>
    <d v="2021-08-05T01:02:44"/>
    <d v="2021-08-05T01:02:44"/>
    <s v="Leiton Benavides, Stefany (Cognizant)"/>
    <s v="Item"/>
    <s v="sites/FCGSharePoint/ECC/Lists/DL online requests"/>
  </r>
  <r>
    <x v="192"/>
    <s v="Restart Marcos "/>
    <s v="Venegas Arroyo, Valeria (Cognizant)"/>
    <x v="0"/>
    <x v="2"/>
    <s v="Other"/>
    <d v="2021-08-05T09:40:30"/>
    <d v="2021-08-09T12:05:12"/>
    <s v="Venegas Arroyo, Valeria (Cognizant)"/>
    <s v="Item"/>
    <s v="sites/FCGSharePoint/ECC/Lists/DL online requests"/>
  </r>
  <r>
    <x v="192"/>
    <s v="15 Oak Niko"/>
    <s v="Venegas Arroyo, Valeria (Cognizant)"/>
    <x v="0"/>
    <x v="2"/>
    <s v="Phone# and email matches with acct"/>
    <d v="2021-08-05T12:19:43"/>
    <d v="2021-08-05T13:12:45"/>
    <s v="Venegas Arroyo, Valeria (Cognizant)"/>
    <s v="Item"/>
    <s v="sites/FCGSharePoint/ECC/Lists/DL online requests"/>
  </r>
  <r>
    <x v="192"/>
    <s v="Joey Komoroski"/>
    <s v="Corrales Escoto, Sofia (Cognizant)"/>
    <x v="0"/>
    <x v="2"/>
    <s v="Phone# and email matches with acct"/>
    <d v="2021-08-05T13:13:58"/>
    <d v="2021-08-05T14:33:54"/>
    <s v="Corrales Escoto, Sofia (Cognizant)"/>
    <s v="Item"/>
    <s v="sites/FCGSharePoint/ECC/Lists/DL online requests"/>
  </r>
  <r>
    <x v="192"/>
    <s v="M"/>
    <s v="Corrales Escoto, Sofia (Cognizant)"/>
    <x v="0"/>
    <x v="3"/>
    <s v="Phone# and email matches with acct"/>
    <d v="2021-08-05T13:19:25"/>
    <d v="2021-08-05T14:23:47"/>
    <s v="Corrales Escoto, Sofia (Cognizant)"/>
    <s v="Item"/>
    <s v="sites/FCGSharePoint/ECC/Lists/DL online requests"/>
  </r>
  <r>
    <x v="192"/>
    <s v="Stop Lourdes"/>
    <s v="Venegas Arroyo, Valeria (Cognizant)"/>
    <x v="0"/>
    <x v="0"/>
    <s v="Verification not passed"/>
    <d v="2021-08-05T13:21:37"/>
    <d v="2021-08-05T13:23:24"/>
    <s v="Venegas Arroyo, Valeria (Cognizant)"/>
    <s v="Item"/>
    <s v="sites/FCGSharePoint/ECC/Lists/DL online requests"/>
  </r>
  <r>
    <x v="192"/>
    <s v="Victoria Stop"/>
    <s v="Madriz Perez, Rafael (Cognizant)"/>
    <x v="0"/>
    <x v="0"/>
    <s v="Phone# and email matches with acct"/>
    <d v="2021-08-05T13:42:18"/>
    <d v="2021-08-05T13:42:18"/>
    <s v="Madriz Perez, Rafael (Cognizant)"/>
    <s v="Item"/>
    <s v="sites/FCGSharePoint/ECC/Lists/DL online requests"/>
  </r>
  <r>
    <x v="192"/>
    <s v="Jayson 1017"/>
    <s v="Madriz Perez, Rafael (Cognizant)"/>
    <x v="0"/>
    <x v="3"/>
    <s v="Other"/>
    <d v="2021-08-05T13:44:41"/>
    <d v="2021-08-05T13:44:41"/>
    <s v="Madriz Perez, Rafael (Cognizant)"/>
    <s v="Item"/>
    <s v="sites/FCGSharePoint/ECC/Lists/DL online requests"/>
  </r>
  <r>
    <x v="192"/>
    <s v="Close Dana"/>
    <s v="Apuy Garcia, Mario (Cognizant)"/>
    <x v="0"/>
    <x v="0"/>
    <s v="Phone# and email matches with acct"/>
    <d v="2021-08-05T14:12:56"/>
    <d v="2021-08-05T14:12:56"/>
    <s v="Apuy Garcia, Mario (Cognizant)"/>
    <s v="Item"/>
    <s v="sites/FCGSharePoint/ECC/Lists/DL online requests"/>
  </r>
  <r>
    <x v="192"/>
    <s v="New Dee"/>
    <s v="Apuy Garcia, Mario (Cognizant)"/>
    <x v="0"/>
    <x v="2"/>
    <s v="Phone# and email matches with acct"/>
    <d v="2021-08-05T14:13:12"/>
    <d v="2021-09-24T08:31:28"/>
    <s v="Apuy Garcia, Mario (Cognizant)"/>
    <s v="Item"/>
    <s v="sites/FCGSharePoint/ECC/Lists/DL online requests"/>
  </r>
  <r>
    <x v="192"/>
    <s v="Share  Korbin"/>
    <s v="Corrales Escoto, Sofia (Cognizant)"/>
    <x v="0"/>
    <x v="2"/>
    <s v="Phone# and email matches with acct"/>
    <d v="2021-08-05T15:45:06"/>
    <d v="2021-08-05T15:55:23"/>
    <s v="Corrales Escoto, Sofia (Cognizant)"/>
    <s v="Item"/>
    <s v="sites/FCGSharePoint/ECC/Lists/DL online requests"/>
  </r>
  <r>
    <x v="192"/>
    <s v="Tea Stop"/>
    <s v="Madriz Perez, Rafael (Cognizant)"/>
    <x v="0"/>
    <x v="0"/>
    <s v="Phone# and email matches with acct"/>
    <d v="2021-08-05T16:02:17"/>
    <d v="2021-08-05T16:02:17"/>
    <s v="Madriz Perez, Rafael (Cognizant)"/>
    <s v="Item"/>
    <s v="sites/FCGSharePoint/ECC/Lists/DL online requests"/>
  </r>
  <r>
    <x v="192"/>
    <s v="Flroida Jay"/>
    <s v="Chacon Alfaro, Wilberth (Cognizant)"/>
    <x v="0"/>
    <x v="1"/>
    <s v="Other"/>
    <d v="2021-08-05T18:40:02"/>
    <d v="2021-08-05T18:40:02"/>
    <s v="Chacon Alfaro, Wilberth (Cognizant)"/>
    <s v="Item"/>
    <s v="sites/FCGSharePoint/ECC/Lists/DL online requests"/>
  </r>
  <r>
    <x v="192"/>
    <s v="Stop Tony"/>
    <s v="Chacon Alfaro, Wilberth (Cognizant)"/>
    <x v="0"/>
    <x v="1"/>
    <s v="Other"/>
    <d v="2021-08-05T20:24:40"/>
    <d v="2021-08-26T19:29:34"/>
    <s v="Chacon Alfaro, Wilberth (Cognizant)"/>
    <s v="Item"/>
    <s v="sites/FCGSharePoint/ECC/Lists/DL online requests"/>
  </r>
  <r>
    <x v="192"/>
    <s v="Start Vanessa"/>
    <s v="Chacon Alfaro, Wilberth (Cognizant)"/>
    <x v="0"/>
    <x v="2"/>
    <s v="Phone# and email matches with acct"/>
    <d v="2021-08-05T21:29:59"/>
    <d v="2021-08-05T21:29:59"/>
    <s v="Chacon Alfaro, Wilberth (Cognizant)"/>
    <s v="Item"/>
    <s v="sites/FCGSharePoint/ECC/Lists/DL online requests"/>
  </r>
  <r>
    <x v="192"/>
    <s v="&amp;440 Thiago"/>
    <s v="Chacon Alfaro, Wilberth (Cognizant)"/>
    <x v="0"/>
    <x v="1"/>
    <s v="Other"/>
    <d v="2021-08-05T21:43:05"/>
    <d v="2021-08-26T19:30:09"/>
    <s v="Chacon Alfaro, Wilberth (Cognizant)"/>
    <s v="Item"/>
    <s v="sites/FCGSharePoint/ECC/Lists/DL online requests"/>
  </r>
  <r>
    <x v="192"/>
    <s v="Stop Nancy"/>
    <s v="Chacon Alfaro, Wilberth (Cognizant)"/>
    <x v="0"/>
    <x v="0"/>
    <s v="Phone# and email matches with acct"/>
    <d v="2021-08-05T21:46:23"/>
    <d v="2021-08-05T21:46:23"/>
    <s v="Chacon Alfaro, Wilberth (Cognizant)"/>
    <s v="Item"/>
    <s v="sites/FCGSharePoint/ECC/Lists/DL online requests"/>
  </r>
  <r>
    <x v="192"/>
    <s v="Service Drew"/>
    <s v="Chacon Alfaro, Wilberth (Cognizant)"/>
    <x v="0"/>
    <x v="0"/>
    <s v="Phone# and email matches with acct"/>
    <d v="2021-08-05T21:49:31"/>
    <d v="2021-08-09T18:21:49"/>
    <s v="Chacon Alfaro, Wilberth (Cognizant)"/>
    <s v="Item"/>
    <s v="sites/FCGSharePoint/ECC/Lists/DL online requests"/>
  </r>
  <r>
    <x v="193"/>
    <s v="Cristino Aracely"/>
    <s v="Torres Morales, Albino (Cognizant)"/>
    <x v="0"/>
    <x v="2"/>
    <s v="Phone# and email matches with acct"/>
    <d v="2021-08-06T03:57:37"/>
    <d v="2021-08-31T04:31:57"/>
    <s v="Torres Morales, Albino (Cognizant)"/>
    <s v="Item"/>
    <s v="sites/FCGSharePoint/ECC/Lists/DL online requests"/>
  </r>
  <r>
    <x v="193"/>
    <s v="Pete Additional"/>
    <s v="Madriz Perez, Rafael (Cognizant)"/>
    <x v="0"/>
    <x v="2"/>
    <s v="Phone# and email matches with acct"/>
    <d v="2021-08-06T11:33:40"/>
    <d v="2021-08-06T11:33:40"/>
    <s v="Madriz Perez, Rafael (Cognizant)"/>
    <s v="Item"/>
    <s v="sites/FCGSharePoint/ECC/Lists/DL online requests"/>
  </r>
  <r>
    <x v="193"/>
    <s v="Orton Stop"/>
    <s v="Madriz Perez, Rafael (Cognizant)"/>
    <x v="0"/>
    <x v="0"/>
    <s v="Phone# and email matches with acct"/>
    <d v="2021-08-06T14:59:06"/>
    <d v="2021-08-09T11:14:32"/>
    <s v="Madriz Perez, Rafael (Cognizant)"/>
    <s v="Item"/>
    <s v="sites/FCGSharePoint/ECC/Lists/DL online requests"/>
  </r>
  <r>
    <x v="193"/>
    <s v="Stop John"/>
    <s v="Castro Esquivel, Paola (Cognizant)"/>
    <x v="0"/>
    <x v="0"/>
    <s v="Verification not passed"/>
    <d v="2021-08-06T14:59:47"/>
    <d v="2021-08-09T11:08:26"/>
    <s v="Castro Esquivel, Paola (Cognizant)"/>
    <s v="Item"/>
    <s v="sites/FCGSharePoint/ECC/Lists/DL online requests"/>
  </r>
  <r>
    <x v="193"/>
    <s v="New Leslie"/>
    <s v="Vargas Aguero, Gabriel (Cognizant)"/>
    <x v="0"/>
    <x v="2"/>
    <s v="Phone# and email matches with acct"/>
    <d v="2021-08-06T15:24:58"/>
    <d v="2021-08-06T15:24:58"/>
    <s v="Vargas Aguero, Gabriel (Cognizant)"/>
    <s v="Item"/>
    <s v="sites/FCGSharePoint/ECC/Lists/DL online requests"/>
  </r>
  <r>
    <x v="193"/>
    <s v="Turn Mariely"/>
    <s v="Apuy Garcia, Mario (Cognizant)"/>
    <x v="0"/>
    <x v="2"/>
    <s v="Other"/>
    <d v="2021-08-06T22:12:42"/>
    <d v="2021-09-24T08:31:16"/>
    <s v="Apuy Garcia, Mario (Cognizant)"/>
    <s v="Item"/>
    <s v="sites/FCGSharePoint/ECC/Lists/DL online requests"/>
  </r>
  <r>
    <x v="194"/>
    <s v="Natalia  new"/>
    <s v="Corrales Escoto, Sofia (Cognizant)"/>
    <x v="0"/>
    <x v="3"/>
    <s v="Phone# and email matches with acct"/>
    <d v="2021-08-10T10:59:18"/>
    <d v="2021-08-10T11:40:58"/>
    <s v="Corrales Escoto, Sofia (Cognizant)"/>
    <s v="Item"/>
    <s v="sites/FCGSharePoint/ECC/Lists/DL online requests"/>
  </r>
  <r>
    <x v="195"/>
    <s v="Stop Brian"/>
    <s v="Chacon Alfaro, Wilberth (Cognizant)"/>
    <x v="0"/>
    <x v="1"/>
    <s v="Other"/>
    <d v="2021-08-08T21:51:38"/>
    <d v="2021-08-26T19:30:32"/>
    <s v="Chacon Alfaro, Wilberth (Cognizant)"/>
    <s v="Item"/>
    <s v="sites/FCGSharePoint/ECC/Lists/DL online requests"/>
  </r>
  <r>
    <x v="195"/>
    <s v="Stop Fabio"/>
    <s v="Chacon Alfaro, Wilberth (Cognizant)"/>
    <x v="0"/>
    <x v="0"/>
    <s v="Phone# and email matches with acct"/>
    <d v="2021-08-08T23:27:22"/>
    <d v="2021-08-13T20:31:01"/>
    <s v="Chacon Alfaro, Wilberth (Cognizant)"/>
    <s v="Item"/>
    <s v="sites/FCGSharePoint/ECC/Lists/DL online requests"/>
  </r>
  <r>
    <x v="195"/>
    <s v="Stop Matthew"/>
    <s v="Chacon Alfaro, Wilberth (Cognizant)"/>
    <x v="0"/>
    <x v="0"/>
    <s v="Phone# and email matches with acct"/>
    <d v="2021-08-08T23:39:23"/>
    <d v="2021-08-08T23:39:23"/>
    <s v="Chacon Alfaro, Wilberth (Cognizant)"/>
    <s v="Item"/>
    <s v="sites/FCGSharePoint/ECC/Lists/DL online requests"/>
  </r>
  <r>
    <x v="196"/>
    <s v="melanie stop"/>
    <s v="Leiton Benavides, Stefany (Cognizant)"/>
    <x v="0"/>
    <x v="0"/>
    <s v="Phone# and email matches with acct"/>
    <d v="2021-08-09T05:24:21"/>
    <d v="2021-08-09T05:24:21"/>
    <s v="Leiton Benavides, Stefany (Cognizant)"/>
    <s v="Item"/>
    <s v="sites/FCGSharePoint/ECC/Lists/DL online requests"/>
  </r>
  <r>
    <x v="196"/>
    <s v="Stop Oscar"/>
    <s v="Madriz Perez, Rafael (Cognizant)"/>
    <x v="0"/>
    <x v="1"/>
    <s v="Other"/>
    <d v="2021-08-09T10:38:34"/>
    <d v="2021-08-10T10:08:34"/>
    <s v="Madriz Perez, Rafael (Cognizant)"/>
    <s v="Item"/>
    <s v="sites/FCGSharePoint/ECC/Lists/DL online requests"/>
  </r>
  <r>
    <x v="196"/>
    <s v="Start Yoandy"/>
    <s v="Madriz Perez, Rafael (Cognizant)"/>
    <x v="0"/>
    <x v="2"/>
    <s v="Phone# and email matches with acct"/>
    <d v="2021-08-09T10:38:51"/>
    <d v="2021-08-09T12:53:42"/>
    <s v="Madriz Perez, Rafael (Cognizant)"/>
    <s v="Item"/>
    <s v="sites/FCGSharePoint/ECC/Lists/DL online requests"/>
  </r>
  <r>
    <x v="196"/>
    <s v="15831 Monica"/>
    <s v="Madriz Perez, Rafael (Cognizant)"/>
    <x v="0"/>
    <x v="1"/>
    <s v="Other"/>
    <d v="2021-08-09T10:39:10"/>
    <d v="2021-08-09T14:14:59"/>
    <s v="Madriz Perez, Rafael (Cognizant)"/>
    <s v="Item"/>
    <s v="sites/FCGSharePoint/ECC/Lists/DL online requests"/>
  </r>
  <r>
    <x v="196"/>
    <s v="1715 Mike"/>
    <s v="Madriz Perez, Rafael (Cognizant)"/>
    <x v="0"/>
    <x v="1"/>
    <s v="Other"/>
    <d v="2021-08-09T10:39:27"/>
    <d v="2021-08-09T14:51:43"/>
    <s v="Madriz Perez, Rafael (Cognizant)"/>
    <s v="Item"/>
    <s v="sites/FCGSharePoint/ECC/Lists/DL online requests"/>
  </r>
  <r>
    <x v="196"/>
    <s v="8181 Jay"/>
    <s v="Madriz Perez, Rafael (Cognizant)"/>
    <x v="0"/>
    <x v="1"/>
    <s v="Other"/>
    <d v="2021-08-09T10:39:50"/>
    <d v="2021-08-09T15:33:09"/>
    <s v="Madriz Perez, Rafael (Cognizant)"/>
    <s v="Item"/>
    <s v="sites/FCGSharePoint/ECC/Lists/DL online requests"/>
  </r>
  <r>
    <x v="196"/>
    <s v="Grace Oei"/>
    <s v="Venegas Arroyo, Valeria (Cognizant)"/>
    <x v="0"/>
    <x v="0"/>
    <s v="Verification not passed"/>
    <d v="2021-08-09T10:43:04"/>
    <d v="2021-08-13T06:07:02"/>
    <s v="Venegas Arroyo, Valeria (Cognizant)"/>
    <s v="Item"/>
    <s v="sites/FCGSharePoint/ECC/Lists/DL online requests"/>
  </r>
  <r>
    <x v="196"/>
    <s v="Stop Cesar"/>
    <s v="Venegas Arroyo, Valeria (Cognizant)"/>
    <x v="0"/>
    <x v="0"/>
    <s v="Phone# and email matches with acct"/>
    <d v="2021-08-09T10:51:33"/>
    <d v="2021-08-09T10:51:33"/>
    <s v="Venegas Arroyo, Valeria (Cognizant)"/>
    <s v="Item"/>
    <s v="sites/FCGSharePoint/ECC/Lists/DL online requests"/>
  </r>
  <r>
    <x v="196"/>
    <s v="Start Mike"/>
    <s v="Venegas Arroyo, Valeria (Cognizant)"/>
    <x v="0"/>
    <x v="2"/>
    <s v="Other"/>
    <d v="2021-08-09T10:56:27"/>
    <d v="2021-08-10T12:04:11"/>
    <s v="Venegas Arroyo, Valeria (Cognizant)"/>
    <s v="Item"/>
    <s v="sites/FCGSharePoint/ECC/Lists/DL online requests"/>
  </r>
  <r>
    <x v="196"/>
    <s v="Lease BO "/>
    <s v="Venegas Arroyo, Valeria (Cognizant)"/>
    <x v="0"/>
    <x v="2"/>
    <s v="Balance or any previous transaction"/>
    <d v="2021-08-09T11:02:42"/>
    <d v="2021-08-09T11:40:28"/>
    <s v="Venegas Arroyo, Valeria (Cognizant)"/>
    <s v="Item"/>
    <s v="sites/FCGSharePoint/ECC/Lists/DL online requests"/>
  </r>
  <r>
    <x v="196"/>
    <s v="New Ramesh"/>
    <s v="Castro Esquivel, Paola (Cognizant)"/>
    <x v="0"/>
    <x v="2"/>
    <s v="Phone# and email matches with acct"/>
    <d v="2021-08-09T11:07:17"/>
    <d v="2021-08-09T11:23:39"/>
    <s v="Castro Esquivel, Paola (Cognizant)"/>
    <s v="Item"/>
    <s v="sites/FCGSharePoint/ECC/Lists/DL online requests"/>
  </r>
  <r>
    <x v="196"/>
    <s v="Stop Christy"/>
    <s v="Castro Esquivel, Paola (Cognizant)"/>
    <x v="0"/>
    <x v="0"/>
    <s v="Phone# and email matches with acct"/>
    <d v="2021-08-09T11:07:35"/>
    <d v="2021-08-09T11:55:03"/>
    <s v="Castro Esquivel, Paola (Cognizant)"/>
    <s v="Item"/>
    <s v="sites/FCGSharePoint/ECC/Lists/DL online requests"/>
  </r>
  <r>
    <x v="196"/>
    <s v="Stop Jason"/>
    <s v="Castro Esquivel, Paola (Cognizant)"/>
    <x v="0"/>
    <x v="0"/>
    <s v="Phone# and email matches with acct"/>
    <d v="2021-08-09T11:07:51"/>
    <d v="2021-08-09T13:29:15"/>
    <s v="Castro Esquivel, Paola (Cognizant)"/>
    <s v="Item"/>
    <s v="sites/FCGSharePoint/ECC/Lists/DL online requests"/>
  </r>
  <r>
    <x v="196"/>
    <s v="Stopping Andrea"/>
    <s v="Castro Esquivel, Paola (Cognizant)"/>
    <x v="0"/>
    <x v="0"/>
    <s v="Other"/>
    <d v="2021-08-09T11:08:08"/>
    <d v="2021-08-09T12:03:12"/>
    <s v="Castro Esquivel, Paola (Cognizant)"/>
    <s v="Item"/>
    <s v="sites/FCGSharePoint/ECC/Lists/DL online requests"/>
  </r>
  <r>
    <x v="196"/>
    <s v="Beverly stop"/>
    <s v="Corrales Escoto, Sofia (Cognizant)"/>
    <x v="0"/>
    <x v="0"/>
    <s v="Phone# and email matches with acct"/>
    <d v="2021-08-09T11:22:58"/>
    <d v="2021-08-09T12:15:21"/>
    <s v="Corrales Escoto, Sofia (Cognizant)"/>
    <s v="Item"/>
    <s v="sites/FCGSharePoint/ECC/Lists/DL online requests"/>
  </r>
  <r>
    <x v="196"/>
    <s v="heather romandetti"/>
    <s v="Corrales Escoto, Sofia (Cognizant)"/>
    <x v="0"/>
    <x v="2"/>
    <s v="Phone# and email matches with acct"/>
    <d v="2021-08-09T12:44:19"/>
    <d v="2021-08-10T08:14:04"/>
    <s v="Corrales Escoto, Sofia (Cognizant)"/>
    <s v="Item"/>
    <s v="sites/FCGSharePoint/ECC/Lists/DL online requests"/>
  </r>
  <r>
    <x v="196"/>
    <s v="FRank  stop"/>
    <s v="Corrales Escoto, Sofia (Cognizant)"/>
    <x v="0"/>
    <x v="0"/>
    <s v="Phone# and email matches with acct"/>
    <d v="2021-08-09T13:49:07"/>
    <d v="2021-08-10T08:13:51"/>
    <s v="Corrales Escoto, Sofia (Cognizant)"/>
    <s v="Item"/>
    <s v="sites/FCGSharePoint/ECC/Lists/DL online requests"/>
  </r>
  <r>
    <x v="196"/>
    <s v="hugo gas"/>
    <s v="Corrales Escoto, Sofia (Cognizant)"/>
    <x v="0"/>
    <x v="3"/>
    <s v="Phone# and email matches with acct"/>
    <d v="2021-08-09T13:50:31"/>
    <d v="2021-08-10T09:31:50"/>
    <s v="Corrales Escoto, Sofia (Cognizant)"/>
    <s v="Item"/>
    <s v="sites/FCGSharePoint/ECC/Lists/DL online requests"/>
  </r>
  <r>
    <x v="196"/>
    <s v="New Dawn "/>
    <s v="Forrester Melendez, Monserrat (Cognizant)"/>
    <x v="0"/>
    <x v="3"/>
    <s v="Other"/>
    <d v="2021-08-09T15:12:15"/>
    <d v="2021-08-09T15:12:15"/>
    <s v="Forrester Melendez, Monserrat (Cognizant)"/>
    <s v="Item"/>
    <s v="sites/FCGSharePoint/ECC/Lists/DL online requests"/>
  </r>
  <r>
    <x v="196"/>
    <s v="Stop Hailey "/>
    <s v="Forrester Melendez, Monserrat (Cognizant)"/>
    <x v="0"/>
    <x v="0"/>
    <s v="Phone# and email matches with acct"/>
    <d v="2021-08-09T15:12:53"/>
    <d v="2021-08-09T15:12:53"/>
    <s v="Forrester Melendez, Monserrat (Cognizant)"/>
    <s v="Item"/>
    <s v="sites/FCGSharePoint/ECC/Lists/DL online requests"/>
  </r>
  <r>
    <x v="196"/>
    <s v="Start Bobby"/>
    <s v="Forrester Melendez, Monserrat (Cognizant)"/>
    <x v="0"/>
    <x v="2"/>
    <s v="Other"/>
    <d v="2021-08-09T15:13:24"/>
    <d v="2021-08-09T15:13:24"/>
    <s v="Forrester Melendez, Monserrat (Cognizant)"/>
    <s v="Item"/>
    <s v="sites/FCGSharePoint/ECC/Lists/DL online requests"/>
  </r>
  <r>
    <x v="196"/>
    <s v="New Emily"/>
    <s v="Forrester Melendez, Monserrat (Cognizant)"/>
    <x v="0"/>
    <x v="2"/>
    <s v="Other"/>
    <d v="2021-08-09T15:13:53"/>
    <d v="2021-08-09T15:13:53"/>
    <s v="Forrester Melendez, Monserrat (Cognizant)"/>
    <s v="Item"/>
    <s v="sites/FCGSharePoint/ECC/Lists/DL online requests"/>
  </r>
  <r>
    <x v="196"/>
    <s v="483 Sand"/>
    <s v="Chacon Alfaro, Wilberth (Cognizant)"/>
    <x v="0"/>
    <x v="1"/>
    <s v="Other"/>
    <d v="2021-08-09T18:37:07"/>
    <d v="2021-08-26T19:31:39"/>
    <s v="Chacon Alfaro, Wilberth (Cognizant)"/>
    <s v="Item"/>
    <s v="sites/FCGSharePoint/ECC/Lists/DL online requests"/>
  </r>
  <r>
    <x v="196"/>
    <s v="Activate Roger"/>
    <s v="Chacon Alfaro, Wilberth (Cognizant)"/>
    <x v="0"/>
    <x v="2"/>
    <s v="Phone# and email matches with acct"/>
    <d v="2021-08-09T18:45:48"/>
    <d v="2021-08-09T18:45:48"/>
    <s v="Chacon Alfaro, Wilberth (Cognizant)"/>
    <s v="Item"/>
    <s v="sites/FCGSharePoint/ECC/Lists/DL online requests"/>
  </r>
  <r>
    <x v="196"/>
    <s v="Please Brad"/>
    <s v="Chacon Alfaro, Wilberth (Cognizant)"/>
    <x v="0"/>
    <x v="0"/>
    <s v="Phone# and email matches with acct"/>
    <d v="2021-08-09T19:49:14"/>
    <d v="2021-08-09T21:49:29"/>
    <s v="Chacon Alfaro, Wilberth (Cognizant)"/>
    <s v="Item"/>
    <s v="sites/FCGSharePoint/ECC/Lists/DL online requests"/>
  </r>
  <r>
    <x v="196"/>
    <s v="Gas Ross"/>
    <s v="Chacon Alfaro, Wilberth (Cognizant)"/>
    <x v="0"/>
    <x v="2"/>
    <s v="Phone# and email matches with acct"/>
    <d v="2021-08-09T22:33:03"/>
    <d v="2021-08-09T22:33:03"/>
    <s v="Chacon Alfaro, Wilberth (Cognizant)"/>
    <s v="Item"/>
    <s v="sites/FCGSharePoint/ECC/Lists/DL online requests"/>
  </r>
  <r>
    <x v="196"/>
    <s v="Gas John"/>
    <s v="Chacon Alfaro, Wilberth (Cognizant)"/>
    <x v="0"/>
    <x v="2"/>
    <s v="Phone# and email matches with acct"/>
    <d v="2021-08-09T22:37:19"/>
    <d v="2021-08-13T20:15:53"/>
    <s v="Chacon Alfaro, Wilberth (Cognizant)"/>
    <s v="Item"/>
    <s v="sites/FCGSharePoint/ECC/Lists/DL online requests"/>
  </r>
  <r>
    <x v="196"/>
    <s v="New Osmar"/>
    <s v="Chacon Alfaro, Wilberth (Cognizant)"/>
    <x v="0"/>
    <x v="3"/>
    <s v="Other"/>
    <d v="2021-08-09T22:58:14"/>
    <d v="2021-08-09T22:58:14"/>
    <s v="Chacon Alfaro, Wilberth (Cognizant)"/>
    <s v="Item"/>
    <s v="sites/FCGSharePoint/ECC/Lists/DL online requests"/>
  </r>
  <r>
    <x v="196"/>
    <s v="Activate Heidy"/>
    <s v="Torres Morales, Albino (Cognizant)"/>
    <x v="0"/>
    <x v="2"/>
    <s v="Other"/>
    <d v="2021-08-10T02:21:24"/>
    <d v="2021-08-10T03:15:05"/>
    <s v="Torres Morales, Albino (Cognizant)"/>
    <s v="Item"/>
    <s v="sites/FCGSharePoint/ECC/Lists/DL online requests"/>
  </r>
  <r>
    <x v="196"/>
    <s v="820 Suslvgeo"/>
    <s v="Torres Morales, Albino (Cognizant)"/>
    <x v="0"/>
    <x v="2"/>
    <s v="Phone# and email matches with acct"/>
    <d v="2021-08-10T03:32:26"/>
    <d v="2021-08-10T03:32:26"/>
    <s v="Torres Morales, Albino (Cognizant)"/>
    <s v="Item"/>
    <s v="sites/FCGSharePoint/ECC/Lists/DL online requests"/>
  </r>
  <r>
    <x v="196"/>
    <s v="New Haiyan"/>
    <s v="Torres Morales, Albino (Cognizant)"/>
    <x v="0"/>
    <x v="2"/>
    <s v="Phone# and email matches with acct"/>
    <d v="2021-08-10T03:38:45"/>
    <d v="2021-08-10T05:55:59"/>
    <s v="Torres Morales, Albino (Cognizant)"/>
    <s v="Item"/>
    <s v="sites/FCGSharePoint/ECC/Lists/DL online requests"/>
  </r>
  <r>
    <x v="196"/>
    <s v="Stop Amalia"/>
    <s v="Torres Morales, Albino (Cognizant)"/>
    <x v="0"/>
    <x v="0"/>
    <s v="Verification not passed"/>
    <d v="2021-08-10T03:51:24"/>
    <d v="2021-08-10T03:51:24"/>
    <s v="Torres Morales, Albino (Cognizant)"/>
    <s v="Item"/>
    <s v="sites/FCGSharePoint/ECC/Lists/DL online requests"/>
  </r>
  <r>
    <x v="196"/>
    <s v="New David"/>
    <s v="Torres Morales, Albino (Cognizant)"/>
    <x v="0"/>
    <x v="3"/>
    <s v="Other"/>
    <d v="2021-08-10T03:54:34"/>
    <d v="2021-08-31T04:34:21"/>
    <s v="Torres Morales, Albino (Cognizant)"/>
    <s v="Item"/>
    <s v="sites/FCGSharePoint/ECC/Lists/DL online requests"/>
  </r>
  <r>
    <x v="196"/>
    <s v="New Antigona"/>
    <s v="Torres Morales, Albino (Cognizant)"/>
    <x v="0"/>
    <x v="2"/>
    <s v="Phone# and email matches with acct"/>
    <d v="2021-08-10T04:13:03"/>
    <d v="2021-08-10T04:13:03"/>
    <s v="Torres Morales, Albino (Cognizant)"/>
    <s v="Item"/>
    <s v="sites/FCGSharePoint/ECC/Lists/DL online requests"/>
  </r>
  <r>
    <x v="196"/>
    <s v="Request Miguel"/>
    <s v="Torres Morales, Albino (Cognizant)"/>
    <x v="0"/>
    <x v="2"/>
    <s v="Phone# and email matches with acct"/>
    <d v="2021-08-10T04:26:07"/>
    <d v="2021-08-10T04:26:07"/>
    <s v="Torres Morales, Albino (Cognizant)"/>
    <s v="Item"/>
    <s v="sites/FCGSharePoint/ECC/Lists/DL online requests"/>
  </r>
  <r>
    <x v="197"/>
    <s v="Cancellation Rick"/>
    <s v="Torres Morales, Albino (Cognizant)"/>
    <x v="0"/>
    <x v="0"/>
    <s v="Verification not passed"/>
    <d v="2021-08-10T04:31:07"/>
    <d v="2021-08-10T04:31:07"/>
    <s v="Torres Morales, Albino (Cognizant)"/>
    <s v="Item"/>
    <s v="sites/FCGSharePoint/ECC/Lists/DL online requests"/>
  </r>
  <r>
    <x v="197"/>
    <s v="1325 Constance"/>
    <s v="Torres Morales, Albino (Cognizant)"/>
    <x v="0"/>
    <x v="3"/>
    <s v="Other"/>
    <d v="2021-08-10T05:25:56"/>
    <d v="2021-08-10T05:25:56"/>
    <s v="Torres Morales, Albino (Cognizant)"/>
    <s v="Item"/>
    <s v="sites/FCGSharePoint/ECC/Lists/DL online requests"/>
  </r>
  <r>
    <x v="197"/>
    <s v="Stop Klozano"/>
    <s v="Vargas Aguero, Gabriel (Cognizant)"/>
    <x v="0"/>
    <x v="0"/>
    <s v="Phone# and email matches with acct"/>
    <d v="2021-08-10T08:36:03"/>
    <d v="2021-08-10T08:36:03"/>
    <s v="Vargas Aguero, Gabriel (Cognizant)"/>
    <s v="Item"/>
    <s v="sites/FCGSharePoint/ECC/Lists/DL online requests"/>
  </r>
  <r>
    <x v="197"/>
    <s v="Dryer Andrew"/>
    <s v="Vargas Aguero, Gabriel (Cognizant)"/>
    <x v="0"/>
    <x v="2"/>
    <s v="Phone# and email matches with acct"/>
    <d v="2021-08-10T08:53:54"/>
    <d v="2021-08-10T09:28:15"/>
    <s v="Vargas Aguero, Gabriel (Cognizant)"/>
    <s v="Item"/>
    <s v="sites/FCGSharePoint/ECC/Lists/DL online requests"/>
  </r>
  <r>
    <x v="197"/>
    <s v="Activate Amanda"/>
    <s v="Vargas Aguero, Gabriel (Cognizant)"/>
    <x v="0"/>
    <x v="2"/>
    <s v="Phone# and email matches with acct"/>
    <d v="2021-08-10T09:28:05"/>
    <d v="2021-08-10T09:28:05"/>
    <s v="Vargas Aguero, Gabriel (Cognizant)"/>
    <s v="Item"/>
    <s v="sites/FCGSharePoint/ECC/Lists/DL online requests"/>
  </r>
  <r>
    <x v="197"/>
    <s v="Add April"/>
    <s v="Castro Esquivel, Paola (Cognizant)"/>
    <x v="0"/>
    <x v="2"/>
    <s v="Phone# and email matches with acct"/>
    <d v="2021-08-10T09:34:04"/>
    <d v="2021-08-10T09:34:04"/>
    <s v="Castro Esquivel, Paola (Cognizant)"/>
    <s v="Item"/>
    <s v="sites/FCGSharePoint/ECC/Lists/DL online requests"/>
  </r>
  <r>
    <x v="197"/>
    <s v="Ricky Cancel"/>
    <s v="Madriz Perez, Rafael (Cognizant)"/>
    <x v="0"/>
    <x v="0"/>
    <s v="Phone# and email matches with acct"/>
    <d v="2021-08-10T09:38:02"/>
    <d v="2021-08-10T09:47:48"/>
    <s v="Madriz Perez, Rafael (Cognizant)"/>
    <s v="Item"/>
    <s v="sites/FCGSharePoint/ECC/Lists/DL online requests"/>
  </r>
  <r>
    <x v="197"/>
    <s v="Troy New"/>
    <s v="Venegas Arroyo, Valeria (Cognizant)"/>
    <x v="0"/>
    <x v="3"/>
    <s v="Other"/>
    <d v="2021-08-10T10:17:10"/>
    <d v="2021-08-10T10:17:10"/>
    <s v="Venegas Arroyo, Valeria (Cognizant)"/>
    <s v="Item"/>
    <s v="sites/FCGSharePoint/ECC/Lists/DL online requests"/>
  </r>
  <r>
    <x v="197"/>
    <s v="Cancellation Rick"/>
    <s v="Apuy Garcia, Mario (Cognizant)"/>
    <x v="0"/>
    <x v="0"/>
    <s v="Phone# and email matches with acct"/>
    <d v="2021-08-10T12:29:50"/>
    <d v="2021-08-10T12:29:50"/>
    <s v="Apuy Garcia, Mario (Cognizant)"/>
    <s v="Item"/>
    <s v="sites/FCGSharePoint/ECC/Lists/DL online requests"/>
  </r>
  <r>
    <x v="197"/>
    <s v="SIMONE"/>
    <s v="Corrales Escoto, Sofia (Cognizant)"/>
    <x v="0"/>
    <x v="0"/>
    <s v="Phone# and email matches with acct"/>
    <d v="2021-08-10T12:34:57"/>
    <d v="2021-08-10T13:40:39"/>
    <s v="Corrales Escoto, Sofia (Cognizant)"/>
    <s v="Item"/>
    <s v="sites/FCGSharePoint/ECC/Lists/DL online requests"/>
  </r>
  <r>
    <x v="197"/>
    <s v="Steve Stop"/>
    <s v="Madriz Perez, Rafael (Cognizant)"/>
    <x v="0"/>
    <x v="0"/>
    <s v="Phone# and email matches with acct"/>
    <d v="2021-08-10T13:40:44"/>
    <d v="2021-08-10T13:40:44"/>
    <s v="Madriz Perez, Rafael (Cognizant)"/>
    <s v="Item"/>
    <s v="sites/FCGSharePoint/ECC/Lists/DL online requests"/>
  </r>
  <r>
    <x v="197"/>
    <s v="Stop Dario"/>
    <s v="Vargas Aguero, Gabriel (Cognizant)"/>
    <x v="0"/>
    <x v="0"/>
    <s v="Phone# and email matches with acct"/>
    <d v="2021-08-10T13:48:46"/>
    <d v="2021-08-10T13:48:46"/>
    <s v="Vargas Aguero, Gabriel (Cognizant)"/>
    <s v="Item"/>
    <s v="sites/FCGSharePoint/ECC/Lists/DL online requests"/>
  </r>
  <r>
    <x v="197"/>
    <s v="Start Carolina"/>
    <s v="Apuy Garcia, Mario (Cognizant)"/>
    <x v="0"/>
    <x v="2"/>
    <s v="Phone# and email matches with acct"/>
    <d v="2021-08-10T13:51:50"/>
    <d v="2021-08-10T13:51:50"/>
    <s v="Apuy Garcia, Mario (Cognizant)"/>
    <s v="Item"/>
    <s v="sites/FCGSharePoint/ECC/Lists/DL online requests"/>
  </r>
  <r>
    <x v="197"/>
    <s v="new mark s"/>
    <s v="Forrester Melendez, Monserrat (Cognizant)"/>
    <x v="0"/>
    <x v="2"/>
    <s v="Other"/>
    <d v="2021-08-10T14:06:03"/>
    <d v="2021-08-11T06:50:52"/>
    <s v="Forrester Melendez, Monserrat (Cognizant)"/>
    <s v="Item"/>
    <s v="sites/FCGSharePoint/ECC/Lists/DL online requests"/>
  </r>
  <r>
    <x v="197"/>
    <s v="New Gary"/>
    <s v="Castro Esquivel, Paola (Cognizant)"/>
    <x v="0"/>
    <x v="2"/>
    <s v="Phone# and email matches with acct"/>
    <d v="2021-08-10T14:08:49"/>
    <d v="2021-08-10T14:08:49"/>
    <s v="Castro Esquivel, Paola (Cognizant)"/>
    <s v="Item"/>
    <s v="sites/FCGSharePoint/ECC/Lists/DL online requests"/>
  </r>
  <r>
    <x v="197"/>
    <s v="Accounting Good"/>
    <s v="Castro Esquivel, Paola (Cognizant)"/>
    <x v="0"/>
    <x v="0"/>
    <s v="Phone# and email matches with acct"/>
    <d v="2021-08-10T15:18:02"/>
    <d v="2021-08-10T15:18:02"/>
    <s v="Castro Esquivel, Paola (Cognizant)"/>
    <s v="Item"/>
    <s v="sites/FCGSharePoint/ECC/Lists/DL online requests"/>
  </r>
  <r>
    <x v="197"/>
    <s v="Activation Bernice"/>
    <s v="Torres Morales, Albino (Cognizant)"/>
    <x v="0"/>
    <x v="1"/>
    <s v="Phone# and email matches with acct"/>
    <d v="2021-08-11T01:30:55"/>
    <d v="2021-08-11T01:30:55"/>
    <s v="Torres Morales, Albino (Cognizant)"/>
    <s v="Item"/>
    <s v="sites/FCGSharePoint/ECC/Lists/DL online requests"/>
  </r>
  <r>
    <x v="197"/>
    <s v="Start Ivan"/>
    <s v="Torres Morales, Albino (Cognizant)"/>
    <x v="0"/>
    <x v="3"/>
    <s v="Other"/>
    <d v="2021-08-11T01:49:41"/>
    <d v="2021-08-11T01:49:41"/>
    <s v="Torres Morales, Albino (Cognizant)"/>
    <s v="Item"/>
    <s v="sites/FCGSharePoint/ECC/Lists/DL online requests"/>
  </r>
  <r>
    <x v="197"/>
    <s v="Change Donna"/>
    <s v="Torres Morales, Albino (Cognizant)"/>
    <x v="0"/>
    <x v="1"/>
    <s v="Other"/>
    <d v="2021-08-11T01:52:17"/>
    <d v="2021-08-11T01:52:17"/>
    <s v="Torres Morales, Albino (Cognizant)"/>
    <s v="Item"/>
    <s v="sites/FCGSharePoint/ECC/Lists/DL online requests"/>
  </r>
  <r>
    <x v="197"/>
    <s v="Stop Raul"/>
    <s v="Torres Morales, Albino (Cognizant)"/>
    <x v="0"/>
    <x v="0"/>
    <s v="Phone# and email matches with acct"/>
    <d v="2021-08-11T02:11:08"/>
    <d v="2021-08-12T05:31:12"/>
    <s v="Torres Morales, Albino (Cognizant)"/>
    <s v="Item"/>
    <s v="sites/FCGSharePoint/ECC/Lists/DL online requests"/>
  </r>
  <r>
    <x v="197"/>
    <s v="Start Chrissy"/>
    <s v="Torres Morales, Albino (Cognizant)"/>
    <x v="0"/>
    <x v="2"/>
    <s v="Phone# and email matches with acct"/>
    <d v="2021-08-11T03:04:08"/>
    <d v="2021-08-11T03:04:08"/>
    <s v="Torres Morales, Albino (Cognizant)"/>
    <s v="Item"/>
    <s v="sites/FCGSharePoint/ECC/Lists/DL online requests"/>
  </r>
  <r>
    <x v="197"/>
    <s v="Acct Donna"/>
    <s v="Torres Morales, Albino (Cognizant)"/>
    <x v="0"/>
    <x v="1"/>
    <s v="Phone# and email matches with acct"/>
    <d v="2021-08-11T03:28:16"/>
    <d v="2021-08-11T03:28:16"/>
    <s v="Torres Morales, Albino (Cognizant)"/>
    <s v="Item"/>
    <s v="sites/FCGSharePoint/ECC/Lists/DL online requests"/>
  </r>
  <r>
    <x v="197"/>
    <s v="Stop Eithica"/>
    <s v="Torres Morales, Albino (Cognizant)"/>
    <x v="0"/>
    <x v="0"/>
    <s v="Phone# and email matches with acct"/>
    <d v="2021-08-11T03:51:52"/>
    <d v="2021-08-11T03:51:52"/>
    <s v="Torres Morales, Albino (Cognizant)"/>
    <s v="Item"/>
    <s v="sites/FCGSharePoint/ECC/Lists/DL online requests"/>
  </r>
  <r>
    <x v="197"/>
    <s v="Stop Erol"/>
    <s v="Torres Morales, Albino (Cognizant)"/>
    <x v="0"/>
    <x v="0"/>
    <s v="Phone# and email matches with acct"/>
    <d v="2021-08-11T04:16:00"/>
    <d v="2021-08-11T04:16:00"/>
    <s v="Torres Morales, Albino (Cognizant)"/>
    <s v="Item"/>
    <s v="sites/FCGSharePoint/ECC/Lists/DL online requests"/>
  </r>
  <r>
    <x v="197"/>
    <s v="Transfer Anamary"/>
    <s v="Torres Morales, Albino (Cognizant)"/>
    <x v="0"/>
    <x v="1"/>
    <s v="Phone# and email matches with acct"/>
    <d v="2021-08-11T04:20:54"/>
    <d v="2021-08-11T04:21:15"/>
    <s v="Torres Morales, Albino (Cognizant)"/>
    <s v="Item"/>
    <s v="sites/FCGSharePoint/ECC/Lists/DL online requests"/>
  </r>
  <r>
    <x v="198"/>
    <s v="New Olay"/>
    <s v="Torres Morales, Albino (Cognizant)"/>
    <x v="0"/>
    <x v="3"/>
    <s v="Other"/>
    <d v="2021-08-11T05:20:51"/>
    <d v="2021-08-11T05:20:51"/>
    <s v="Torres Morales, Albino (Cognizant)"/>
    <s v="Item"/>
    <s v="sites/FCGSharePoint/ECC/Lists/DL online requests"/>
  </r>
  <r>
    <x v="198"/>
    <s v="Cindy 7513"/>
    <s v="Madriz Perez, Rafael (Cognizant)"/>
    <x v="0"/>
    <x v="0"/>
    <s v="Phone# and email matches with acct"/>
    <d v="2021-08-11T11:32:09"/>
    <d v="2021-08-11T11:52:17"/>
    <s v="Madriz Perez, Rafael (Cognizant)"/>
    <s v="Item"/>
    <s v="sites/FCGSharePoint/ECC/Lists/DL online requests"/>
  </r>
  <r>
    <x v="198"/>
    <s v="New Yordanis "/>
    <s v="Venegas Arroyo, Valeria (Cognizant)"/>
    <x v="0"/>
    <x v="2"/>
    <s v="Other"/>
    <d v="2021-08-11T12:01:47"/>
    <d v="2021-08-12T05:31:15"/>
    <s v="Venegas Arroyo, Valeria (Cognizant)"/>
    <s v="Item"/>
    <s v="sites/FCGSharePoint/ECC/Lists/DL online requests"/>
  </r>
  <r>
    <x v="198"/>
    <s v="Tammy 7324"/>
    <s v="Castro Esquivel, Paola (Cognizant)"/>
    <x v="0"/>
    <x v="0"/>
    <s v="Other"/>
    <d v="2021-08-11T12:33:45"/>
    <d v="2021-08-11T12:33:45"/>
    <s v="Castro Esquivel, Paola (Cognizant)"/>
    <s v="Item"/>
    <s v="sites/FCGSharePoint/ECC/Lists/DL online requests"/>
  </r>
  <r>
    <x v="198"/>
    <s v="New Joline"/>
    <s v="Vargas Aguero, Gabriel (Cognizant)"/>
    <x v="0"/>
    <x v="2"/>
    <s v="Phone# and email matches with acct"/>
    <d v="2021-08-11T13:11:46"/>
    <d v="2021-08-11T13:11:46"/>
    <s v="Vargas Aguero, Gabriel (Cognizant)"/>
    <s v="Item"/>
    <s v="sites/FCGSharePoint/ECC/Lists/DL online requests"/>
  </r>
  <r>
    <x v="198"/>
    <s v="External Mikaela"/>
    <s v="Forrester Melendez, Monserrat (Cognizant)"/>
    <x v="0"/>
    <x v="3"/>
    <s v="Other"/>
    <d v="2021-08-11T13:36:35"/>
    <d v="2021-08-11T13:36:35"/>
    <s v="Forrester Melendez, Monserrat (Cognizant)"/>
    <s v="Item"/>
    <s v="sites/FCGSharePoint/ECC/Lists/DL online requests"/>
  </r>
  <r>
    <x v="198"/>
    <s v="Nicole   cancel"/>
    <s v="Corrales Escoto, Sofia (Cognizant)"/>
    <x v="0"/>
    <x v="0"/>
    <s v="Phone# and email matches with acct"/>
    <d v="2021-08-11T14:36:44"/>
    <d v="2021-08-12T07:48:12"/>
    <s v="Corrales Escoto, Sofia (Cognizant)"/>
    <s v="Item"/>
    <s v="sites/FCGSharePoint/ECC/Lists/DL online requests"/>
  </r>
  <r>
    <x v="198"/>
    <s v="Dr Panta"/>
    <s v="Apuy Garcia, Mario (Cognizant)"/>
    <x v="0"/>
    <x v="2"/>
    <s v="Verification not passed"/>
    <d v="2021-08-11T15:04:18"/>
    <d v="2021-09-24T08:31:03"/>
    <s v="Apuy Garcia, Mario (Cognizant)"/>
    <s v="Item"/>
    <s v="sites/FCGSharePoint/ECC/Lists/DL online requests"/>
  </r>
  <r>
    <x v="198"/>
    <s v="Stop Monica"/>
    <s v="Torres Morales, Albino (Cognizant)"/>
    <x v="0"/>
    <x v="0"/>
    <s v="Verification not passed"/>
    <d v="2021-08-12T04:26:23"/>
    <d v="2021-08-12T04:26:23"/>
    <s v="Torres Morales, Albino (Cognizant)"/>
    <s v="Item"/>
    <s v="sites/FCGSharePoint/ECC/Lists/DL online requests"/>
  </r>
  <r>
    <x v="198"/>
    <s v="1625 Gustavo"/>
    <s v="Torres Morales, Albino (Cognizant)"/>
    <x v="0"/>
    <x v="3"/>
    <s v="Other"/>
    <d v="2021-08-12T04:31:29"/>
    <d v="2021-08-12T04:31:29"/>
    <s v="Torres Morales, Albino (Cognizant)"/>
    <s v="Item"/>
    <s v="sites/FCGSharePoint/ECC/Lists/DL online requests"/>
  </r>
  <r>
    <x v="198"/>
    <s v="Activate Xiomara"/>
    <s v="Torres Morales, Albino (Cognizant)"/>
    <x v="0"/>
    <x v="2"/>
    <s v="Verification not passed"/>
    <d v="2021-08-12T04:49:47"/>
    <d v="2021-08-13T05:46:29"/>
    <s v="Torres Morales, Albino (Cognizant)"/>
    <s v="Item"/>
    <s v="sites/FCGSharePoint/ECC/Lists/DL online requests"/>
  </r>
  <r>
    <x v="198"/>
    <s v="Set David"/>
    <s v="Torres Morales, Albino (Cognizant)"/>
    <x v="0"/>
    <x v="3"/>
    <s v="Other"/>
    <d v="2021-08-12T04:57:28"/>
    <d v="2021-08-12T05:45:53"/>
    <s v="Torres Morales, Albino (Cognizant)"/>
    <s v="Item"/>
    <s v="sites/FCGSharePoint/ECC/Lists/DL online requests"/>
  </r>
  <r>
    <x v="198"/>
    <s v="652 Shared"/>
    <s v="Torres Morales, Albino (Cognizant)"/>
    <x v="0"/>
    <x v="2"/>
    <s v="Other"/>
    <d v="2021-08-12T05:06:12"/>
    <d v="2021-08-12T05:06:12"/>
    <s v="Torres Morales, Albino (Cognizant)"/>
    <s v="Item"/>
    <s v="sites/FCGSharePoint/ECC/Lists/DL online requests"/>
  </r>
  <r>
    <x v="199"/>
    <s v="sabrina 652"/>
    <s v="Leiton Benavides, Stefany (Cognizant)"/>
    <x v="0"/>
    <x v="2"/>
    <s v="Phone# and email matches with acct"/>
    <d v="2021-08-12T03:06:48"/>
    <d v="2021-08-12T03:06:48"/>
    <s v="Leiton Benavides, Stefany (Cognizant)"/>
    <s v="Item"/>
    <s v="sites/FCGSharePoint/ECC/Lists/DL online requests"/>
  </r>
  <r>
    <x v="199"/>
    <s v="Faby inofrmation"/>
    <s v="Leiton Benavides, Stefany (Cognizant)"/>
    <x v="0"/>
    <x v="3"/>
    <s v="Other"/>
    <d v="2021-08-12T03:07:18"/>
    <d v="2021-08-13T01:35:43"/>
    <s v="Leiton Benavides, Stefany (Cognizant)"/>
    <s v="Item"/>
    <s v="sites/FCGSharePoint/ECC/Lists/DL online requests"/>
  </r>
  <r>
    <x v="199"/>
    <s v="derek stop"/>
    <s v="Leiton Benavides, Stefany (Cognizant)"/>
    <x v="0"/>
    <x v="0"/>
    <s v="Phone# and email matches with acct"/>
    <d v="2021-08-12T03:18:23"/>
    <d v="2021-08-12T03:18:23"/>
    <s v="Leiton Benavides, Stefany (Cognizant)"/>
    <s v="Item"/>
    <s v="sites/FCGSharePoint/ECC/Lists/DL online requests"/>
  </r>
  <r>
    <x v="199"/>
    <s v="alexis activate"/>
    <s v="Leiton Benavides, Stefany (Cognizant)"/>
    <x v="0"/>
    <x v="2"/>
    <s v="Phone# and email matches with acct"/>
    <d v="2021-08-12T03:52:23"/>
    <d v="2021-08-12T03:52:23"/>
    <s v="Leiton Benavides, Stefany (Cognizant)"/>
    <s v="Item"/>
    <s v="sites/FCGSharePoint/ECC/Lists/DL online requests"/>
  </r>
  <r>
    <x v="199"/>
    <s v="Billing Kathleen"/>
    <s v="Torres Morales, Albino (Cognizant)"/>
    <x v="0"/>
    <x v="2"/>
    <s v="Phone# and email matches with acct"/>
    <d v="2021-08-12T05:18:53"/>
    <d v="2021-08-13T05:42:24"/>
    <s v="Torres Morales, Albino (Cognizant)"/>
    <s v="Item"/>
    <s v="sites/FCGSharePoint/ECC/Lists/DL online requests"/>
  </r>
  <r>
    <x v="199"/>
    <s v="Discontinue Maritza "/>
    <s v="Forrester Melendez, Monserrat (Cognizant)"/>
    <x v="0"/>
    <x v="0"/>
    <s v="Verification not passed"/>
    <d v="2021-08-12T09:36:34"/>
    <d v="2021-08-29T17:24:59"/>
    <s v="Forrester Melendez, Monserrat (Cognizant)"/>
    <s v="Item"/>
    <s v="sites/FCGSharePoint/ECC/Lists/DL online requests"/>
  </r>
  <r>
    <x v="199"/>
    <s v="Stephanie Senrud"/>
    <s v="Corrales Escoto, Sofia (Cognizant)"/>
    <x v="0"/>
    <x v="3"/>
    <s v="Phone# and email matches with acct"/>
    <d v="2021-08-12T09:36:49"/>
    <d v="2021-08-12T11:55:09"/>
    <s v="Corrales Escoto, Sofia (Cognizant)"/>
    <s v="Item"/>
    <s v="sites/FCGSharePoint/ECC/Lists/DL online requests"/>
  </r>
  <r>
    <x v="199"/>
    <s v="Start Shaqwan "/>
    <s v="Venegas Arroyo, Valeria (Cognizant)"/>
    <x v="0"/>
    <x v="3"/>
    <s v="Other"/>
    <d v="2021-08-12T09:37:36"/>
    <d v="2021-08-12T09:37:36"/>
    <s v="Venegas Arroyo, Valeria (Cognizant)"/>
    <s v="Item"/>
    <s v="sites/FCGSharePoint/ECC/Lists/DL online requests"/>
  </r>
  <r>
    <x v="199"/>
    <s v="Stop Becky"/>
    <s v="Apuy Garcia, Mario (Cognizant)"/>
    <x v="0"/>
    <x v="0"/>
    <s v="Phone# and email matches with acct"/>
    <d v="2021-08-12T09:53:06"/>
    <d v="2021-08-12T09:53:06"/>
    <s v="Apuy Garcia, Mario (Cognizant)"/>
    <s v="Item"/>
    <s v="sites/FCGSharePoint/ECC/Lists/DL online requests"/>
  </r>
  <r>
    <x v="199"/>
    <s v="Melissa Stop"/>
    <s v="Madriz Perez, Rafael (Cognizant)"/>
    <x v="0"/>
    <x v="1"/>
    <s v="Other"/>
    <d v="2021-08-12T10:04:42"/>
    <d v="2021-08-12T10:04:42"/>
    <s v="Madriz Perez, Rafael (Cognizant)"/>
    <s v="Item"/>
    <s v="sites/FCGSharePoint/ECC/Lists/DL online requests"/>
  </r>
  <r>
    <x v="199"/>
    <s v="Xiomara Zavarce"/>
    <s v="Corrales Escoto, Sofia (Cognizant)"/>
    <x v="0"/>
    <x v="2"/>
    <s v="Phone# and email matches with acct"/>
    <d v="2021-08-12T12:15:09"/>
    <d v="2021-08-12T12:15:09"/>
    <s v="Corrales Escoto, Sofia (Cognizant)"/>
    <s v="Item"/>
    <s v="sites/FCGSharePoint/ECC/Lists/DL online requests"/>
  </r>
  <r>
    <x v="199"/>
    <s v="Laura Stop"/>
    <s v="Madriz Perez, Rafael (Cognizant)"/>
    <x v="0"/>
    <x v="0"/>
    <s v="Phone# and email matches with acct"/>
    <d v="2021-08-12T13:26:31"/>
    <d v="2021-08-13T13:03:34"/>
    <s v="Madriz Perez, Rafael (Cognizant)"/>
    <s v="Item"/>
    <s v="sites/FCGSharePoint/ECC/Lists/DL online requests"/>
  </r>
  <r>
    <x v="199"/>
    <s v="Stop Leslie"/>
    <s v="Venegas Arroyo, Valeria (Cognizant)"/>
    <x v="0"/>
    <x v="0"/>
    <s v="Other"/>
    <d v="2021-08-12T13:28:12"/>
    <d v="2021-08-12T13:28:12"/>
    <s v="Venegas Arroyo, Valeria (Cognizant)"/>
    <s v="Item"/>
    <s v="sites/FCGSharePoint/ECC/Lists/DL online requests"/>
  </r>
  <r>
    <x v="199"/>
    <s v="Start marcello"/>
    <s v="Apuy Garcia, Mario (Cognizant)"/>
    <x v="0"/>
    <x v="2"/>
    <s v="Phone# and email matches with acct"/>
    <d v="2021-08-12T14:05:23"/>
    <d v="2021-08-12T14:05:23"/>
    <s v="Apuy Garcia, Mario (Cognizant)"/>
    <s v="Item"/>
    <s v="sites/FCGSharePoint/ECC/Lists/DL online requests"/>
  </r>
  <r>
    <x v="199"/>
    <s v="Service Matthew"/>
    <s v="Forrester Melendez, Monserrat (Cognizant)"/>
    <x v="0"/>
    <x v="2"/>
    <s v="Other"/>
    <d v="2021-08-12T14:50:48"/>
    <d v="2021-08-12T14:50:48"/>
    <s v="Forrester Melendez, Monserrat (Cognizant)"/>
    <s v="Item"/>
    <s v="sites/FCGSharePoint/ECC/Lists/DL online requests"/>
  </r>
  <r>
    <x v="199"/>
    <s v="Property Management "/>
    <s v="Corrales Escoto, Sofia (Cognizant)"/>
    <x v="0"/>
    <x v="1"/>
    <s v="Phone# and email matches with acct"/>
    <d v="2021-08-12T14:54:28"/>
    <d v="2021-09-24T08:30:50"/>
    <s v="Corrales Escoto, Sofia (Cognizant)"/>
    <s v="Item"/>
    <s v="sites/FCGSharePoint/ECC/Lists/DL online requests"/>
  </r>
  <r>
    <x v="199"/>
    <s v="Gas D"/>
    <s v="Chacon Alfaro, Wilberth (Cognizant)"/>
    <x v="0"/>
    <x v="1"/>
    <s v="Other"/>
    <d v="2021-08-12T19:02:35"/>
    <d v="2021-08-26T19:32:05"/>
    <s v="Chacon Alfaro, Wilberth (Cognizant)"/>
    <s v="Item"/>
    <s v="sites/FCGSharePoint/ECC/Lists/DL online requests"/>
  </r>
  <r>
    <x v="199"/>
    <s v="Disconnect Donna"/>
    <s v="Chacon Alfaro, Wilberth (Cognizant)"/>
    <x v="0"/>
    <x v="0"/>
    <s v="Phone# and email matches with acct"/>
    <d v="2021-08-12T19:50:36"/>
    <d v="2021-08-13T20:21:08"/>
    <s v="Chacon Alfaro, Wilberth (Cognizant)"/>
    <s v="Item"/>
    <s v="sites/FCGSharePoint/ECC/Lists/DL online requests"/>
  </r>
  <r>
    <x v="199"/>
    <s v="Add Michael"/>
    <s v="Chacon Alfaro, Wilberth (Cognizant)"/>
    <x v="0"/>
    <x v="1"/>
    <s v="Phone# and email matches with acct"/>
    <d v="2021-08-12T20:02:09"/>
    <d v="2021-08-16T22:32:53"/>
    <s v="Chacon Alfaro, Wilberth (Cognizant)"/>
    <s v="Item"/>
    <s v="sites/FCGSharePoint/ECC/Lists/DL online requests"/>
  </r>
  <r>
    <x v="199"/>
    <s v="6736 Jasmine"/>
    <s v="Chacon Alfaro, Wilberth (Cognizant)"/>
    <x v="0"/>
    <x v="1"/>
    <s v="Other"/>
    <d v="2021-08-12T21:29:38"/>
    <d v="2021-08-26T19:34:09"/>
    <s v="Chacon Alfaro, Wilberth (Cognizant)"/>
    <s v="Item"/>
    <s v="sites/FCGSharePoint/ECC/Lists/DL online requests"/>
  </r>
  <r>
    <x v="199"/>
    <s v="Start Jacquelyn"/>
    <s v="Chacon Alfaro, Wilberth (Cognizant)"/>
    <x v="0"/>
    <x v="3"/>
    <s v="Other"/>
    <d v="2021-08-12T21:32:28"/>
    <d v="2021-08-12T21:32:28"/>
    <s v="Chacon Alfaro, Wilberth (Cognizant)"/>
    <s v="Item"/>
    <s v="sites/FCGSharePoint/ECC/Lists/DL online requests"/>
  </r>
  <r>
    <x v="199"/>
    <s v="Stopping Collin"/>
    <s v="Chacon Alfaro, Wilberth (Cognizant)"/>
    <x v="0"/>
    <x v="0"/>
    <s v="Phone# and email matches with acct"/>
    <d v="2021-08-12T21:37:41"/>
    <d v="2021-08-12T21:37:41"/>
    <s v="Chacon Alfaro, Wilberth (Cognizant)"/>
    <s v="Item"/>
    <s v="sites/FCGSharePoint/ECC/Lists/DL online requests"/>
  </r>
  <r>
    <x v="199"/>
    <s v="Stop lucasaff"/>
    <s v="Torres Morales, Albino (Cognizant)"/>
    <x v="0"/>
    <x v="0"/>
    <s v="Phone# and email matches with acct"/>
    <d v="2021-08-13T04:40:59"/>
    <d v="2021-08-13T04:40:59"/>
    <s v="Torres Morales, Albino (Cognizant)"/>
    <s v="Item"/>
    <s v="sites/FCGSharePoint/ECC/Lists/DL online requests"/>
  </r>
  <r>
    <x v="199"/>
    <s v="Activate Mike"/>
    <s v="Torres Morales, Albino (Cognizant)"/>
    <x v="0"/>
    <x v="2"/>
    <s v="Phone# and email matches with acct"/>
    <d v="2021-08-13T04:41:30"/>
    <d v="2021-08-13T04:41:30"/>
    <s v="Torres Morales, Albino (Cognizant)"/>
    <s v="Item"/>
    <s v="sites/FCGSharePoint/ECC/Lists/DL online requests"/>
  </r>
  <r>
    <x v="200"/>
    <s v="Kizzy Caballero"/>
    <s v="Leiton Benavides, Stefany (Cognizant)"/>
    <x v="0"/>
    <x v="0"/>
    <s v="Phone# and email matches with acct"/>
    <d v="2021-08-13T04:26:45"/>
    <d v="2021-08-13T04:26:45"/>
    <s v="Leiton Benavides, Stefany (Cognizant)"/>
    <s v="Item"/>
    <s v="sites/FCGSharePoint/ECC/Lists/DL online requests"/>
  </r>
  <r>
    <x v="200"/>
    <s v="JD activate"/>
    <s v="Leiton Benavides, Stefany (Cognizant)"/>
    <x v="0"/>
    <x v="2"/>
    <s v="Phone# and email matches with acct"/>
    <d v="2021-08-13T04:53:13"/>
    <d v="2021-08-13T04:53:13"/>
    <s v="Leiton Benavides, Stefany (Cognizant)"/>
    <s v="Item"/>
    <s v="sites/FCGSharePoint/ECC/Lists/DL online requests"/>
  </r>
  <r>
    <x v="200"/>
    <s v="Richelle Please"/>
    <s v="Madriz Perez, Rafael (Cognizant)"/>
    <x v="0"/>
    <x v="0"/>
    <s v="Phone# and email matches with acct"/>
    <d v="2021-08-13T10:17:00"/>
    <d v="2021-08-13T10:42:17"/>
    <s v="Madriz Perez, Rafael (Cognizant)"/>
    <s v="Item"/>
    <s v="sites/FCGSharePoint/ECC/Lists/DL online requests"/>
  </r>
  <r>
    <x v="200"/>
    <s v="Adriffernandez Start"/>
    <s v="Madriz Perez, Rafael (Cognizant)"/>
    <x v="0"/>
    <x v="2"/>
    <s v="Phone# and email matches with acct"/>
    <d v="2021-08-13T10:17:42"/>
    <d v="2021-08-13T12:51:21"/>
    <s v="Madriz Perez, Rafael (Cognizant)"/>
    <s v="Item"/>
    <s v="sites/FCGSharePoint/ECC/Lists/DL online requests"/>
  </r>
  <r>
    <x v="200"/>
    <s v="New F"/>
    <s v="Venegas Arroyo, Valeria (Cognizant)"/>
    <x v="0"/>
    <x v="2"/>
    <s v="Other"/>
    <d v="2021-08-13T10:45:33"/>
    <d v="2021-08-13T10:45:33"/>
    <s v="Venegas Arroyo, Valeria (Cognizant)"/>
    <s v="Item"/>
    <s v="sites/FCGSharePoint/ECC/Lists/DL online requests"/>
  </r>
  <r>
    <x v="200"/>
    <s v="Transfer Mary"/>
    <s v="Venegas Arroyo, Valeria (Cognizant)"/>
    <x v="0"/>
    <x v="2"/>
    <s v="Other"/>
    <d v="2021-08-13T11:04:09"/>
    <d v="2021-08-13T11:04:09"/>
    <s v="Venegas Arroyo, Valeria (Cognizant)"/>
    <s v="Item"/>
    <s v="sites/FCGSharePoint/ECC/Lists/DL online requests"/>
  </r>
  <r>
    <x v="200"/>
    <s v="Start Gerardo"/>
    <s v="Castro Esquivel, Paola (Cognizant)"/>
    <x v="0"/>
    <x v="2"/>
    <s v="Phone# and email matches with acct"/>
    <d v="2021-08-13T11:35:27"/>
    <d v="2021-08-13T11:35:27"/>
    <s v="Castro Esquivel, Paola (Cognizant)"/>
    <s v="Item"/>
    <s v="sites/FCGSharePoint/ECC/Lists/DL online requests"/>
  </r>
  <r>
    <x v="200"/>
    <s v="Smart Renea"/>
    <s v="Castro Esquivel, Paola (Cognizant)"/>
    <x v="0"/>
    <x v="1"/>
    <s v="Other"/>
    <d v="2021-08-13T11:35:47"/>
    <d v="2021-08-13T11:35:47"/>
    <s v="Castro Esquivel, Paola (Cognizant)"/>
    <s v="Item"/>
    <s v="sites/FCGSharePoint/ECC/Lists/DL online requests"/>
  </r>
  <r>
    <x v="200"/>
    <s v="New Joan"/>
    <s v="Castro Esquivel, Paola (Cognizant)"/>
    <x v="0"/>
    <x v="2"/>
    <s v="Other"/>
    <d v="2021-08-13T12:34:34"/>
    <d v="2021-09-24T09:00:12"/>
    <s v="Castro Esquivel, Paola (Cognizant)"/>
    <s v="Item"/>
    <s v="sites/FCGSharePoint/ECC/Lists/DL online requests"/>
  </r>
  <r>
    <x v="200"/>
    <s v="Danielle Badger"/>
    <s v="Vargas Aguero, Gabriel (Cognizant)"/>
    <x v="0"/>
    <x v="2"/>
    <s v="Verification not passed"/>
    <d v="2021-08-13T12:37:35"/>
    <d v="2021-09-24T08:30:30"/>
    <s v="Vargas Aguero, Gabriel (Cognizant)"/>
    <s v="Item"/>
    <s v="sites/FCGSharePoint/ECC/Lists/DL online requests"/>
  </r>
  <r>
    <x v="200"/>
    <s v="Jmsfam1 Service"/>
    <s v="Madriz Perez, Rafael (Cognizant)"/>
    <x v="0"/>
    <x v="0"/>
    <s v="Phone# and email matches with acct"/>
    <d v="2021-08-13T12:55:12"/>
    <d v="2021-08-13T12:55:12"/>
    <s v="Madriz Perez, Rafael (Cognizant)"/>
    <s v="Item"/>
    <s v="sites/FCGSharePoint/ECC/Lists/DL online requests"/>
  </r>
  <r>
    <x v="200"/>
    <s v="Start Giovanna "/>
    <s v="Venegas Arroyo, Valeria (Cognizant)"/>
    <x v="0"/>
    <x v="3"/>
    <s v="Other"/>
    <d v="2021-08-13T13:11:20"/>
    <d v="2021-08-13T13:11:36"/>
    <s v="Venegas Arroyo, Valeria (Cognizant)"/>
    <s v="Item"/>
    <s v="sites/FCGSharePoint/ECC/Lists/DL online requests"/>
  </r>
  <r>
    <x v="200"/>
    <s v="Michael New"/>
    <s v="Madriz Perez, Rafael (Cognizant)"/>
    <x v="0"/>
    <x v="2"/>
    <s v="Phone# and email matches with acct"/>
    <d v="2021-08-13T14:31:16"/>
    <d v="2021-08-13T14:31:16"/>
    <s v="Madriz Perez, Rafael (Cognizant)"/>
    <s v="Item"/>
    <s v="sites/FCGSharePoint/ECC/Lists/DL online requests"/>
  </r>
  <r>
    <x v="200"/>
    <s v="Start Myles"/>
    <s v="Apuy Garcia, Mario (Cognizant)"/>
    <x v="0"/>
    <x v="2"/>
    <s v="Phone# and email matches with acct"/>
    <d v="2021-08-13T14:45:22"/>
    <d v="2021-08-13T14:45:22"/>
    <s v="Apuy Garcia, Mario (Cognizant)"/>
    <s v="Item"/>
    <s v="sites/FCGSharePoint/ECC/Lists/DL online requests"/>
  </r>
  <r>
    <x v="200"/>
    <s v="Fast Property"/>
    <s v="Apuy Garcia, Mario (Cognizant)"/>
    <x v="0"/>
    <x v="1"/>
    <s v="Verification not passed"/>
    <d v="2021-08-13T14:46:06"/>
    <d v="2021-09-24T08:30:20"/>
    <s v="Apuy Garcia, Mario (Cognizant)"/>
    <s v="Item"/>
    <s v="sites/FCGSharePoint/ECC/Lists/DL online requests"/>
  </r>
  <r>
    <x v="200"/>
    <s v="Start Shante"/>
    <s v="Apuy Garcia, Mario (Cognizant)"/>
    <x v="0"/>
    <x v="2"/>
    <s v="Phone# and email matches with acct"/>
    <d v="2021-08-13T14:46:38"/>
    <d v="2021-08-13T14:46:38"/>
    <s v="Apuy Garcia, Mario (Cognizant)"/>
    <s v="Item"/>
    <s v="sites/FCGSharePoint/ECC/Lists/DL online requests"/>
  </r>
  <r>
    <x v="200"/>
    <s v="Rebecca New"/>
    <s v="Madriz Perez, Rafael (Cognizant)"/>
    <x v="0"/>
    <x v="3"/>
    <s v="Other"/>
    <d v="2021-08-13T14:51:01"/>
    <d v="2021-08-13T14:51:01"/>
    <s v="Madriz Perez, Rafael (Cognizant)"/>
    <s v="Item"/>
    <s v="sites/FCGSharePoint/ECC/Lists/DL online requests"/>
  </r>
  <r>
    <x v="200"/>
    <s v="Stop Zack"/>
    <s v="Castro Esquivel, Paola (Cognizant)"/>
    <x v="0"/>
    <x v="0"/>
    <s v="Phone# and email matches with acct"/>
    <d v="2021-08-13T14:53:42"/>
    <d v="2021-08-16T05:21:53"/>
    <s v="Castro Esquivel, Paola (Cognizant)"/>
    <s v="Item"/>
    <s v="sites/FCGSharePoint/ECC/Lists/DL online requests"/>
  </r>
  <r>
    <x v="200"/>
    <s v="2115 Danielle"/>
    <s v="Castro Esquivel, Paola (Cognizant)"/>
    <x v="0"/>
    <x v="1"/>
    <s v="Other"/>
    <d v="2021-08-13T14:57:51"/>
    <d v="2021-09-24T08:59:58"/>
    <s v="Castro Esquivel, Paola (Cognizant)"/>
    <s v="Item"/>
    <s v="sites/FCGSharePoint/ECC/Lists/DL online requests"/>
  </r>
  <r>
    <x v="200"/>
    <s v="Start Aubrey"/>
    <s v="Chacon Alfaro, Wilberth (Cognizant)"/>
    <x v="0"/>
    <x v="2"/>
    <s v="Phone# and email matches with acct"/>
    <d v="2021-08-13T22:22:02"/>
    <d v="2021-08-16T22:33:59"/>
    <s v="Chacon Alfaro, Wilberth (Cognizant)"/>
    <s v="Item"/>
    <s v="sites/FCGSharePoint/ECC/Lists/DL online requests"/>
  </r>
  <r>
    <x v="200"/>
    <s v="Starting Ed"/>
    <s v="Chacon Alfaro, Wilberth (Cognizant)"/>
    <x v="0"/>
    <x v="2"/>
    <s v="Phone# and email matches with acct"/>
    <d v="2021-08-13T22:37:35"/>
    <d v="2021-08-13T22:37:35"/>
    <s v="Chacon Alfaro, Wilberth (Cognizant)"/>
    <s v="Item"/>
    <s v="sites/FCGSharePoint/ECC/Lists/DL online requests"/>
  </r>
  <r>
    <x v="200"/>
    <s v="Stop alllapur"/>
    <s v="Chacon Alfaro, Wilberth (Cognizant)"/>
    <x v="0"/>
    <x v="0"/>
    <s v="Verification not passed"/>
    <d v="2021-08-13T22:40:12"/>
    <d v="2021-09-24T08:30:02"/>
    <s v="Chacon Alfaro, Wilberth (Cognizant)"/>
    <s v="Item"/>
    <s v="sites/FCGSharePoint/ECC/Lists/DL online requests"/>
  </r>
  <r>
    <x v="200"/>
    <s v="Stop Suanett"/>
    <s v="Chacon Alfaro, Wilberth (Cognizant)"/>
    <x v="0"/>
    <x v="0"/>
    <s v="Balance or any previous transaction"/>
    <d v="2021-08-13T22:48:32"/>
    <d v="2021-08-13T22:48:41"/>
    <s v="Chacon Alfaro, Wilberth (Cognizant)"/>
    <s v="Item"/>
    <s v="sites/FCGSharePoint/ECC/Lists/DL online requests"/>
  </r>
  <r>
    <x v="201"/>
    <s v="Natural Nicole"/>
    <s v="Apuy Garcia, Mario (Cognizant)"/>
    <x v="0"/>
    <x v="3"/>
    <s v="Other"/>
    <d v="2021-08-14T13:02:21"/>
    <d v="2021-08-14T13:02:21"/>
    <s v="Apuy Garcia, Mario (Cognizant)"/>
    <s v="Item"/>
    <s v="sites/FCGSharePoint/ECC/Lists/DL online requests"/>
  </r>
  <r>
    <x v="201"/>
    <s v="Cancel Mario"/>
    <s v="Apuy Garcia, Mario (Cognizant)"/>
    <x v="0"/>
    <x v="0"/>
    <s v="Phone# and email matches with acct"/>
    <d v="2021-08-14T13:02:48"/>
    <d v="2021-08-14T13:02:48"/>
    <s v="Apuy Garcia, Mario (Cognizant)"/>
    <s v="Item"/>
    <s v="sites/FCGSharePoint/ECC/Lists/DL online requests"/>
  </r>
  <r>
    <x v="201"/>
    <s v="Francisco Vera"/>
    <s v="Apuy Garcia, Mario (Cognizant)"/>
    <x v="0"/>
    <x v="3"/>
    <s v="Other"/>
    <d v="2021-08-14T13:03:37"/>
    <d v="2021-08-14T13:03:37"/>
    <s v="Apuy Garcia, Mario (Cognizant)"/>
    <s v="Item"/>
    <s v="sites/FCGSharePoint/ECC/Lists/DL online requests"/>
  </r>
  <r>
    <x v="201"/>
    <s v="2156 Tanya"/>
    <s v="Apuy Garcia, Mario (Cognizant)"/>
    <x v="0"/>
    <x v="3"/>
    <s v="Other"/>
    <d v="2021-08-14T14:31:38"/>
    <d v="2021-08-14T14:31:38"/>
    <s v="Apuy Garcia, Mario (Cognizant)"/>
    <s v="Item"/>
    <s v="sites/FCGSharePoint/ECC/Lists/DL online requests"/>
  </r>
  <r>
    <x v="201"/>
    <s v="Jorge K Eusebio"/>
    <s v="Apuy Garcia, Mario (Cognizant)"/>
    <x v="0"/>
    <x v="0"/>
    <s v="Verification not passed"/>
    <d v="2021-08-14T14:31:59"/>
    <d v="2021-09-24T08:29:50"/>
    <s v="Apuy Garcia, Mario (Cognizant)"/>
    <s v="Item"/>
    <s v="sites/FCGSharePoint/ECC/Lists/DL online requests"/>
  </r>
  <r>
    <x v="201"/>
    <s v="recently john"/>
    <s v="Apuy Garcia, Mario (Cognizant)"/>
    <x v="0"/>
    <x v="2"/>
    <s v="Phone# and email matches with acct"/>
    <d v="2021-08-14T15:03:05"/>
    <d v="2021-09-24T08:29:36"/>
    <s v="Apuy Garcia, Mario (Cognizant)"/>
    <s v="Item"/>
    <s v="sites/FCGSharePoint/ECC/Lists/DL online requests"/>
  </r>
  <r>
    <x v="201"/>
    <s v="Cancel Alyse"/>
    <s v="Apuy Garcia, Mario (Cognizant)"/>
    <x v="0"/>
    <x v="0"/>
    <s v="Phone# and email matches with acct"/>
    <d v="2021-08-14T15:03:22"/>
    <d v="2021-08-14T15:03:22"/>
    <s v="Apuy Garcia, Mario (Cognizant)"/>
    <s v="Item"/>
    <s v="sites/FCGSharePoint/ECC/Lists/DL online requests"/>
  </r>
  <r>
    <x v="201"/>
    <s v="Hi mferdez"/>
    <s v="Chacon Alfaro, Wilberth (Cognizant)"/>
    <x v="0"/>
    <x v="1"/>
    <s v="Other"/>
    <d v="2021-08-14T22:35:04"/>
    <d v="2021-08-14T22:35:04"/>
    <s v="Chacon Alfaro, Wilberth (Cognizant)"/>
    <s v="Item"/>
    <s v="sites/FCGSharePoint/ECC/Lists/DL online requests"/>
  </r>
  <r>
    <x v="201"/>
    <s v="New Fernando"/>
    <s v="Chacon Alfaro, Wilberth (Cognizant)"/>
    <x v="0"/>
    <x v="2"/>
    <s v="Phone# and email matches with acct"/>
    <d v="2021-08-14T23:07:11"/>
    <d v="2021-08-14T23:07:11"/>
    <s v="Chacon Alfaro, Wilberth (Cognizant)"/>
    <s v="Item"/>
    <s v="sites/FCGSharePoint/ECC/Lists/DL online requests"/>
  </r>
  <r>
    <x v="201"/>
    <s v="Move Amaya"/>
    <s v="Chacon Alfaro, Wilberth (Cognizant)"/>
    <x v="0"/>
    <x v="1"/>
    <s v="Other"/>
    <d v="2021-08-14T23:09:38"/>
    <d v="2021-08-26T19:38:19"/>
    <s v="Chacon Alfaro, Wilberth (Cognizant)"/>
    <s v="Item"/>
    <s v="sites/FCGSharePoint/ECC/Lists/DL online requests"/>
  </r>
  <r>
    <x v="202"/>
    <s v="Existing Richard"/>
    <s v="Forrester Melendez, Monserrat (Cognizant)"/>
    <x v="0"/>
    <x v="2"/>
    <s v="Other"/>
    <d v="2021-08-15T15:06:03"/>
    <d v="2021-08-15T15:06:03"/>
    <s v="Forrester Melendez, Monserrat (Cognizant)"/>
    <s v="Item"/>
    <s v="sites/FCGSharePoint/ECC/Lists/DL online requests"/>
  </r>
  <r>
    <x v="202"/>
    <s v="Gas Lorette"/>
    <s v="Forrester Melendez, Monserrat (Cognizant)"/>
    <x v="0"/>
    <x v="2"/>
    <s v="Other"/>
    <d v="2021-08-15T15:06:41"/>
    <d v="2021-08-15T15:06:41"/>
    <s v="Forrester Melendez, Monserrat (Cognizant)"/>
    <s v="Item"/>
    <s v="sites/FCGSharePoint/ECC/Lists/DL online requests"/>
  </r>
  <r>
    <x v="202"/>
    <s v="No Quetzy"/>
    <s v="Forrester Melendez, Monserrat (Cognizant)"/>
    <x v="0"/>
    <x v="0"/>
    <s v="Phone# and email matches with acct"/>
    <d v="2021-08-15T15:12:53"/>
    <d v="2021-08-16T13:48:09"/>
    <s v="Forrester Melendez, Monserrat (Cognizant)"/>
    <s v="Item"/>
    <s v="sites/FCGSharePoint/ECC/Lists/DL online requests"/>
  </r>
  <r>
    <x v="202"/>
    <s v="644 clifford"/>
    <s v="Forrester Melendez, Monserrat (Cognizant)"/>
    <x v="0"/>
    <x v="1"/>
    <s v="Other"/>
    <d v="2021-08-15T15:13:52"/>
    <d v="2021-08-16T13:54:03"/>
    <s v="Forrester Melendez, Monserrat (Cognizant)"/>
    <s v="Item"/>
    <s v="sites/FCGSharePoint/ECC/Lists/DL online requests"/>
  </r>
  <r>
    <x v="202"/>
    <s v="New Albert"/>
    <s v="Forrester Melendez, Monserrat (Cognizant)"/>
    <x v="0"/>
    <x v="3"/>
    <s v="Other"/>
    <d v="2021-08-15T15:15:05"/>
    <d v="2021-08-15T15:15:05"/>
    <s v="Forrester Melendez, Monserrat (Cognizant)"/>
    <s v="Item"/>
    <s v="sites/FCGSharePoint/ECC/Lists/DL online requests"/>
  </r>
  <r>
    <x v="202"/>
    <s v="Installing Claire"/>
    <s v="Chacon Alfaro, Wilberth (Cognizant)"/>
    <x v="0"/>
    <x v="1"/>
    <s v="Other"/>
    <d v="2021-08-15T19:48:03"/>
    <d v="2021-08-16T22:38:13"/>
    <s v="Chacon Alfaro, Wilberth (Cognizant)"/>
    <s v="Item"/>
    <s v="sites/FCGSharePoint/ECC/Lists/DL online requests"/>
  </r>
  <r>
    <x v="202"/>
    <s v="Start Edward"/>
    <s v="Chacon Alfaro, Wilberth (Cognizant)"/>
    <x v="0"/>
    <x v="2"/>
    <s v="Other"/>
    <d v="2021-08-15T19:51:23"/>
    <d v="2021-08-19T22:44:16"/>
    <s v="Chacon Alfaro, Wilberth (Cognizant)"/>
    <s v="Item"/>
    <s v="sites/FCGSharePoint/ECC/Lists/DL online requests"/>
  </r>
  <r>
    <x v="202"/>
    <s v="Transfer Matthew"/>
    <s v="Chacon Alfaro, Wilberth (Cognizant)"/>
    <x v="0"/>
    <x v="2"/>
    <s v="Phone# and email matches with acct"/>
    <d v="2021-08-15T20:00:08"/>
    <d v="2021-08-15T20:00:08"/>
    <s v="Chacon Alfaro, Wilberth (Cognizant)"/>
    <s v="Item"/>
    <s v="sites/FCGSharePoint/ECC/Lists/DL online requests"/>
  </r>
  <r>
    <x v="202"/>
    <s v="3590 Dan"/>
    <s v="Chacon Alfaro, Wilberth (Cognizant)"/>
    <x v="0"/>
    <x v="2"/>
    <s v="Phone# and email matches with acct"/>
    <d v="2021-08-15T20:09:28"/>
    <d v="2021-08-15T20:09:28"/>
    <s v="Chacon Alfaro, Wilberth (Cognizant)"/>
    <s v="Item"/>
    <s v="sites/FCGSharePoint/ECC/Lists/DL online requests"/>
  </r>
  <r>
    <x v="202"/>
    <s v="Star Xiomara"/>
    <s v="Chacon Alfaro, Wilberth (Cognizant)"/>
    <x v="0"/>
    <x v="2"/>
    <s v="Phone# and email matches with acct"/>
    <d v="2021-08-15T20:16:00"/>
    <d v="2021-08-15T20:16:00"/>
    <s v="Chacon Alfaro, Wilberth (Cognizant)"/>
    <s v="Item"/>
    <s v="sites/FCGSharePoint/ECC/Lists/DL online requests"/>
  </r>
  <r>
    <x v="203"/>
    <s v="bill availability"/>
    <s v="Leiton Benavides, Stefany (Cognizant)"/>
    <x v="0"/>
    <x v="3"/>
    <s v="Phone# and email matches with acct"/>
    <d v="2021-08-16T02:37:41"/>
    <d v="2021-08-16T02:37:41"/>
    <s v="Leiton Benavides, Stefany (Cognizant)"/>
    <s v="Item"/>
    <s v="sites/FCGSharePoint/ECC/Lists/DL online requests"/>
  </r>
  <r>
    <x v="203"/>
    <s v="sergio start"/>
    <s v="Leiton Benavides, Stefany (Cognizant)"/>
    <x v="0"/>
    <x v="3"/>
    <s v="Phone# and email matches with acct"/>
    <d v="2021-08-16T05:46:33"/>
    <d v="2021-08-16T05:46:33"/>
    <s v="Leiton Benavides, Stefany (Cognizant)"/>
    <s v="Item"/>
    <s v="sites/FCGSharePoint/ECC/Lists/DL online requests"/>
  </r>
  <r>
    <x v="203"/>
    <s v="afbukata activate"/>
    <s v="Leiton Benavides, Stefany (Cognizant)"/>
    <x v="0"/>
    <x v="2"/>
    <s v="Phone# and email matches with acct"/>
    <d v="2021-08-16T05:46:58"/>
    <d v="2021-08-16T05:46:58"/>
    <s v="Leiton Benavides, Stefany (Cognizant)"/>
    <s v="Item"/>
    <s v="sites/FCGSharePoint/ECC/Lists/DL online requests"/>
  </r>
  <r>
    <x v="203"/>
    <s v="Eshock113 654"/>
    <s v="Madriz Perez, Rafael (Cognizant)"/>
    <x v="0"/>
    <x v="1"/>
    <s v="Other"/>
    <d v="2021-08-16T11:02:45"/>
    <d v="2021-08-16T12:36:03"/>
    <s v="Madriz Perez, Rafael (Cognizant)"/>
    <s v="Item"/>
    <s v="sites/FCGSharePoint/ECC/Lists/DL online requests"/>
  </r>
  <r>
    <x v="203"/>
    <s v="Yanni Start"/>
    <s v="Madriz Perez, Rafael (Cognizant)"/>
    <x v="0"/>
    <x v="2"/>
    <s v="Phone# and email matches with acct"/>
    <d v="2021-08-16T11:03:07"/>
    <d v="2021-08-16T12:13:32"/>
    <s v="Madriz Perez, Rafael (Cognizant)"/>
    <s v="Item"/>
    <s v="sites/FCGSharePoint/ECC/Lists/DL online requests"/>
  </r>
  <r>
    <x v="203"/>
    <s v="925 Aaron"/>
    <s v="Castro Esquivel, Paola (Cognizant)"/>
    <x v="0"/>
    <x v="2"/>
    <s v="Phone# and email matches with acct"/>
    <d v="2021-08-16T11:54:41"/>
    <d v="2021-08-16T11:54:41"/>
    <s v="Castro Esquivel, Paola (Cognizant)"/>
    <s v="Item"/>
    <s v="sites/FCGSharePoint/ECC/Lists/DL online requests"/>
  </r>
  <r>
    <x v="203"/>
    <s v="Install Jordys "/>
    <s v="Venegas Arroyo, Valeria (Cognizant)"/>
    <x v="0"/>
    <x v="2"/>
    <s v="Phone# and email matches with acct"/>
    <d v="2021-08-16T11:57:13"/>
    <d v="2021-08-16T11:57:13"/>
    <s v="Venegas Arroyo, Valeria (Cognizant)"/>
    <s v="Item"/>
    <s v="sites/FCGSharePoint/ECC/Lists/DL online requests"/>
  </r>
  <r>
    <x v="203"/>
    <s v="Mindy Seigle"/>
    <s v="Corrales Escoto, Sofia (Cognizant)"/>
    <x v="0"/>
    <x v="2"/>
    <s v="Phone# and email matches with acct"/>
    <d v="2021-08-16T12:06:49"/>
    <d v="2021-08-16T12:53:29"/>
    <s v="Corrales Escoto, Sofia (Cognizant)"/>
    <s v="Item"/>
    <s v="sites/FCGSharePoint/ECC/Lists/DL online requests"/>
  </r>
  <r>
    <x v="203"/>
    <s v="Stop BHGRE"/>
    <s v="Venegas Arroyo, Valeria (Cognizant)"/>
    <x v="0"/>
    <x v="0"/>
    <s v="Verification not passed"/>
    <d v="2021-08-16T12:07:18"/>
    <d v="2021-08-16T12:07:34"/>
    <s v="Venegas Arroyo, Valeria (Cognizant)"/>
    <s v="Item"/>
    <s v="sites/FCGSharePoint/ECC/Lists/DL online requests"/>
  </r>
  <r>
    <x v="203"/>
    <s v="3486 Racquel"/>
    <s v="Castro Esquivel, Paola (Cognizant)"/>
    <x v="0"/>
    <x v="0"/>
    <s v="Phone# and email matches with acct"/>
    <d v="2021-08-16T12:10:41"/>
    <d v="2021-08-16T12:10:41"/>
    <s v="Castro Esquivel, Paola (Cognizant)"/>
    <s v="Item"/>
    <s v="sites/FCGSharePoint/ECC/Lists/DL online requests"/>
  </r>
  <r>
    <x v="203"/>
    <s v="Stop Kathy"/>
    <s v="Forrester Melendez, Monserrat (Cognizant)"/>
    <x v="0"/>
    <x v="0"/>
    <s v="Balance or any previous transaction"/>
    <d v="2021-08-16T13:22:55"/>
    <d v="2021-08-17T11:45:53"/>
    <s v="Forrester Melendez, Monserrat (Cognizant)"/>
    <s v="Item"/>
    <s v="sites/FCGSharePoint/ECC/Lists/DL online requests"/>
  </r>
  <r>
    <x v="203"/>
    <s v="Jorge Lozada"/>
    <s v="Corrales Escoto, Sofia (Cognizant)"/>
    <x v="0"/>
    <x v="2"/>
    <s v="Phone# and email matches with acct"/>
    <d v="2021-08-16T13:23:19"/>
    <d v="2021-08-16T13:36:09"/>
    <s v="Corrales Escoto, Sofia (Cognizant)"/>
    <s v="Item"/>
    <s v="sites/FCGSharePoint/ECC/Lists/DL online requests"/>
  </r>
  <r>
    <x v="203"/>
    <s v="New Andrew"/>
    <s v="Forrester Melendez, Monserrat (Cognizant)"/>
    <x v="0"/>
    <x v="2"/>
    <s v="Other"/>
    <d v="2021-08-16T13:23:27"/>
    <d v="2021-08-16T13:23:27"/>
    <s v="Forrester Melendez, Monserrat (Cognizant)"/>
    <s v="Item"/>
    <s v="sites/FCGSharePoint/ECC/Lists/DL online requests"/>
  </r>
  <r>
    <x v="203"/>
    <s v="Joshua Joshua"/>
    <s v="Castro Esquivel, Paola (Cognizant)"/>
    <x v="0"/>
    <x v="0"/>
    <s v="Verification not passed"/>
    <d v="2021-08-16T14:05:58"/>
    <d v="2021-08-17T09:45:40"/>
    <s v="Castro Esquivel, Paola (Cognizant)"/>
    <s v="Item"/>
    <s v="sites/FCGSharePoint/ECC/Lists/DL online requests"/>
  </r>
  <r>
    <x v="203"/>
    <s v="Stopping Judy"/>
    <s v="Castro Esquivel, Paola (Cognizant)"/>
    <x v="0"/>
    <x v="0"/>
    <s v="Other"/>
    <d v="2021-08-16T14:08:05"/>
    <d v="2021-08-17T09:52:04"/>
    <s v="Castro Esquivel, Paola (Cognizant)"/>
    <s v="Item"/>
    <s v="sites/FCGSharePoint/ECC/Lists/DL online requests"/>
  </r>
  <r>
    <x v="203"/>
    <s v="William Gas"/>
    <s v="Madriz Perez, Rafael (Cognizant)"/>
    <x v="0"/>
    <x v="2"/>
    <s v="Phone# and email matches with acct"/>
    <d v="2021-08-16T14:22:12"/>
    <d v="2021-08-16T14:22:12"/>
    <s v="Madriz Perez, Rafael (Cognizant)"/>
    <s v="Item"/>
    <s v="sites/FCGSharePoint/ECC/Lists/DL online requests"/>
  </r>
  <r>
    <x v="203"/>
    <s v="Paula Start"/>
    <s v="Madriz Perez, Rafael (Cognizant)"/>
    <x v="0"/>
    <x v="1"/>
    <s v="Other"/>
    <d v="2021-08-16T14:34:25"/>
    <d v="2021-08-16T14:34:25"/>
    <s v="Madriz Perez, Rafael (Cognizant)"/>
    <s v="Item"/>
    <s v="sites/FCGSharePoint/ECC/Lists/DL online requests"/>
  </r>
  <r>
    <x v="203"/>
    <s v="Stop Ron"/>
    <s v="Forrester Melendez, Monserrat (Cognizant)"/>
    <x v="0"/>
    <x v="1"/>
    <s v="Other"/>
    <d v="2021-08-16T14:52:34"/>
    <d v="2021-08-29T17:27:11"/>
    <s v="Forrester Melendez, Monserrat (Cognizant)"/>
    <s v="Item"/>
    <s v="sites/FCGSharePoint/ECC/Lists/DL online requests"/>
  </r>
  <r>
    <x v="203"/>
    <s v="ye@"/>
    <s v="Corrales Escoto, Sofia (Cognizant)"/>
    <x v="0"/>
    <x v="2"/>
    <s v="Phone# and email matches with acct"/>
    <d v="2021-08-16T16:07:00"/>
    <d v="2021-09-24T08:29:25"/>
    <s v="Corrales Escoto, Sofia (Cognizant)"/>
    <s v="Item"/>
    <s v="sites/FCGSharePoint/ECC/Lists/DL online requests"/>
  </r>
  <r>
    <x v="203"/>
    <s v="Naveen "/>
    <s v="Corrales Escoto, Sofia (Cognizant)"/>
    <x v="0"/>
    <x v="2"/>
    <s v="Phone# and email matches with acct"/>
    <d v="2021-08-16T18:22:18"/>
    <d v="2021-08-16T18:23:27"/>
    <s v="Corrales Escoto, Sofia (Cognizant)"/>
    <s v="Item"/>
    <s v="sites/FCGSharePoint/ECC/Lists/DL online requests"/>
  </r>
  <r>
    <x v="203"/>
    <s v="Closing JMB"/>
    <s v="Chacon Alfaro, Wilberth (Cognizant)"/>
    <x v="0"/>
    <x v="2"/>
    <s v="Phone# and email matches with acct"/>
    <d v="2021-08-16T22:42:38"/>
    <d v="2021-08-19T22:36:10"/>
    <s v="Chacon Alfaro, Wilberth (Cognizant)"/>
    <s v="Item"/>
    <s v="sites/FCGSharePoint/ECC/Lists/DL online requests"/>
  </r>
  <r>
    <x v="203"/>
    <s v="Acct Accounting "/>
    <s v="Chacon Alfaro, Wilberth (Cognizant)"/>
    <x v="0"/>
    <x v="1"/>
    <s v="Other"/>
    <d v="2021-08-16T22:46:25"/>
    <d v="2021-08-19T22:38:25"/>
    <s v="Chacon Alfaro, Wilberth (Cognizant)"/>
    <s v="Item"/>
    <s v="sites/FCGSharePoint/ECC/Lists/DL online requests"/>
  </r>
  <r>
    <x v="203"/>
    <s v="Stop Daniel"/>
    <s v="Chacon Alfaro, Wilberth (Cognizant)"/>
    <x v="0"/>
    <x v="0"/>
    <s v="Other"/>
    <d v="2021-08-16T22:48:43"/>
    <d v="2021-08-26T19:39:16"/>
    <s v="Chacon Alfaro, Wilberth (Cognizant)"/>
    <s v="Item"/>
    <s v="sites/FCGSharePoint/ECC/Lists/DL online requests"/>
  </r>
  <r>
    <x v="203"/>
    <s v="Stop Lyssette"/>
    <s v="Chacon Alfaro, Wilberth (Cognizant)"/>
    <x v="0"/>
    <x v="0"/>
    <s v="Phone# and email matches with acct"/>
    <d v="2021-08-16T22:53:13"/>
    <d v="2021-08-16T22:53:13"/>
    <s v="Chacon Alfaro, Wilberth (Cognizant)"/>
    <s v="Item"/>
    <s v="sites/FCGSharePoint/ECC/Lists/DL online requests"/>
  </r>
  <r>
    <x v="203"/>
    <s v="Keep Michele"/>
    <s v="Torres Morales, Albino (Cognizant)"/>
    <x v="0"/>
    <x v="2"/>
    <s v="Phone# and email matches with acct"/>
    <d v="2021-08-17T03:41:09"/>
    <d v="2021-08-17T03:41:09"/>
    <s v="Torres Morales, Albino (Cognizant)"/>
    <s v="Item"/>
    <s v="sites/FCGSharePoint/ECC/Lists/DL online requests"/>
  </r>
  <r>
    <x v="203"/>
    <s v="Start Melissa"/>
    <s v="Torres Morales, Albino (Cognizant)"/>
    <x v="0"/>
    <x v="2"/>
    <s v="Phone# and email matches with acct"/>
    <d v="2021-08-17T03:57:25"/>
    <d v="2021-08-17T03:57:25"/>
    <s v="Torres Morales, Albino (Cognizant)"/>
    <s v="Item"/>
    <s v="sites/FCGSharePoint/ECC/Lists/DL online requests"/>
  </r>
  <r>
    <x v="204"/>
    <s v="Stop RCA"/>
    <s v="Torres Morales, Albino (Cognizant)"/>
    <x v="0"/>
    <x v="0"/>
    <s v="Phone# and email matches with acct"/>
    <d v="2021-08-17T04:10:45"/>
    <d v="2021-08-17T04:10:45"/>
    <s v="Torres Morales, Albino (Cognizant)"/>
    <s v="Item"/>
    <s v="sites/FCGSharePoint/ECC/Lists/DL online requests"/>
  </r>
  <r>
    <x v="204"/>
    <s v="Karrie Start"/>
    <s v="Madriz Perez, Rafael (Cognizant)"/>
    <x v="0"/>
    <x v="1"/>
    <s v="Other"/>
    <d v="2021-08-17T15:09:22"/>
    <d v="2021-08-17T15:09:22"/>
    <s v="Madriz Perez, Rafael (Cognizant)"/>
    <s v="Item"/>
    <s v="sites/FCGSharePoint/ECC/Lists/DL online requests"/>
  </r>
  <r>
    <x v="204"/>
    <s v="Zee Account "/>
    <s v="Madriz Perez, Rafael (Cognizant)"/>
    <x v="0"/>
    <x v="1"/>
    <s v="Other"/>
    <d v="2021-08-17T15:11:28"/>
    <d v="2021-08-17T15:11:28"/>
    <s v="Madriz Perez, Rafael (Cognizant)"/>
    <s v="Item"/>
    <s v="sites/FCGSharePoint/ECC/Lists/DL online requests"/>
  </r>
  <r>
    <x v="204"/>
    <s v="Transfer Kelly"/>
    <s v="Castro Esquivel, Paola (Cognizant)"/>
    <x v="0"/>
    <x v="2"/>
    <s v="Phone# and email matches with acct"/>
    <d v="2021-08-17T15:16:41"/>
    <d v="2021-08-18T05:37:27"/>
    <s v="Castro Esquivel, Paola (Cognizant)"/>
    <s v="Item"/>
    <s v="sites/FCGSharePoint/ECC/Lists/DL online requests"/>
  </r>
  <r>
    <x v="204"/>
    <s v="Start Baxter"/>
    <s v="Castro Esquivel, Paola (Cognizant)"/>
    <x v="0"/>
    <x v="2"/>
    <s v="Phone# and email matches with acct"/>
    <d v="2021-08-17T15:18:14"/>
    <d v="2021-08-17T15:18:14"/>
    <s v="Castro Esquivel, Paola (Cognizant)"/>
    <s v="Item"/>
    <s v="sites/FCGSharePoint/ECC/Lists/DL online requests"/>
  </r>
  <r>
    <x v="204"/>
    <s v="Bbush0523 Stop"/>
    <s v="Madriz Perez, Rafael (Cognizant)"/>
    <x v="0"/>
    <x v="0"/>
    <s v="Phone# and email matches with acct"/>
    <d v="2021-08-17T15:22:01"/>
    <d v="2021-08-17T15:22:01"/>
    <s v="Madriz Perez, Rafael (Cognizant)"/>
    <s v="Item"/>
    <s v="sites/FCGSharePoint/ECC/Lists/DL online requests"/>
  </r>
  <r>
    <x v="204"/>
    <s v="Joe Stop "/>
    <s v="Madriz Perez, Rafael (Cognizant)"/>
    <x v="0"/>
    <x v="0"/>
    <s v="Phone# and email matches with acct"/>
    <d v="2021-08-17T15:23:58"/>
    <d v="2021-08-17T15:23:58"/>
    <s v="Madriz Perez, Rafael (Cognizant)"/>
    <s v="Item"/>
    <s v="sites/FCGSharePoint/ECC/Lists/DL online requests"/>
  </r>
  <r>
    <x v="204"/>
    <s v="Change Robert"/>
    <s v="Castro Esquivel, Paola (Cognizant)"/>
    <x v="0"/>
    <x v="1"/>
    <s v="Other"/>
    <d v="2021-08-17T15:34:41"/>
    <d v="2021-08-17T15:34:41"/>
    <s v="Castro Esquivel, Paola (Cognizant)"/>
    <s v="Item"/>
    <s v="sites/FCGSharePoint/ECC/Lists/DL online requests"/>
  </r>
  <r>
    <x v="204"/>
    <s v="MCC Barbara"/>
    <s v="Castro Esquivel, Paola (Cognizant)"/>
    <x v="0"/>
    <x v="1"/>
    <s v="Other"/>
    <d v="2021-08-17T15:36:08"/>
    <d v="2021-08-17T15:36:08"/>
    <s v="Castro Esquivel, Paola (Cognizant)"/>
    <s v="Item"/>
    <s v="sites/FCGSharePoint/ECC/Lists/DL online requests"/>
  </r>
  <r>
    <x v="204"/>
    <s v="Michael S"/>
    <s v="Corrales Escoto, Sofia (Cognizant)"/>
    <x v="0"/>
    <x v="2"/>
    <s v="Phone# and email matches with acct"/>
    <d v="2021-08-17T16:56:28"/>
    <d v="2021-08-18T19:01:27"/>
    <s v="Corrales Escoto, Sofia (Cognizant)"/>
    <s v="Item"/>
    <s v="sites/FCGSharePoint/ECC/Lists/DL online requests"/>
  </r>
  <r>
    <x v="204"/>
    <s v="Alicia Casey"/>
    <s v="Corrales Escoto, Sofia (Cognizant)"/>
    <x v="0"/>
    <x v="2"/>
    <s v="Phone# and email matches with acct"/>
    <d v="2021-08-17T16:58:19"/>
    <d v="2021-08-18T18:56:38"/>
    <s v="Corrales Escoto, Sofia (Cognizant)"/>
    <s v="Item"/>
    <s v="sites/FCGSharePoint/ECC/Lists/DL online requests"/>
  </r>
  <r>
    <x v="204"/>
    <s v="Property Manaement"/>
    <s v="Corrales Escoto, Sofia (Cognizant)"/>
    <x v="0"/>
    <x v="2"/>
    <s v="Other"/>
    <d v="2021-08-17T16:59:19"/>
    <d v="2021-09-24T08:29:13"/>
    <s v="Corrales Escoto, Sofia (Cognizant)"/>
    <s v="Item"/>
    <s v="sites/FCGSharePoint/ECC/Lists/DL online requests"/>
  </r>
  <r>
    <x v="204"/>
    <s v="ben   benya "/>
    <s v="Corrales Escoto, Sofia (Cognizant)"/>
    <x v="0"/>
    <x v="2"/>
    <s v="Phone# and email matches with acct"/>
    <d v="2021-08-17T17:00:07"/>
    <d v="2021-09-24T08:28:52"/>
    <s v="Corrales Escoto, Sofia (Cognizant)"/>
    <s v="Item"/>
    <s v="sites/FCGSharePoint/ECC/Lists/DL online requests"/>
  </r>
  <r>
    <x v="204"/>
    <s v="New Thomas"/>
    <s v="Torres Morales, Albino (Cognizant)"/>
    <x v="0"/>
    <x v="1"/>
    <s v="Other"/>
    <d v="2021-08-18T01:20:52"/>
    <d v="2021-08-18T01:20:52"/>
    <s v="Torres Morales, Albino (Cognizant)"/>
    <s v="Item"/>
    <s v="sites/FCGSharePoint/ECC/Lists/DL online requests"/>
  </r>
  <r>
    <x v="204"/>
    <s v="Stop Bill"/>
    <s v="Torres Morales, Albino (Cognizant)"/>
    <x v="0"/>
    <x v="0"/>
    <s v="Phone# and email matches with acct"/>
    <d v="2021-08-18T01:32:03"/>
    <d v="2021-08-18T01:32:03"/>
    <s v="Torres Morales, Albino (Cognizant)"/>
    <s v="Item"/>
    <s v="sites/FCGSharePoint/ECC/Lists/DL online requests"/>
  </r>
  <r>
    <x v="204"/>
    <s v="Stop Victor"/>
    <s v="Torres Morales, Albino (Cognizant)"/>
    <x v="0"/>
    <x v="0"/>
    <s v="Phone# and email matches with acct"/>
    <d v="2021-08-18T01:40:38"/>
    <d v="2021-08-18T01:40:38"/>
    <s v="Torres Morales, Albino (Cognizant)"/>
    <s v="Item"/>
    <s v="sites/FCGSharePoint/ECC/Lists/DL online requests"/>
  </r>
  <r>
    <x v="204"/>
    <s v="Gas John"/>
    <s v="Torres Morales, Albino (Cognizant)"/>
    <x v="0"/>
    <x v="3"/>
    <s v="Other"/>
    <d v="2021-08-18T01:55:42"/>
    <d v="2021-08-18T01:55:42"/>
    <s v="Torres Morales, Albino (Cognizant)"/>
    <s v="Item"/>
    <s v="sites/FCGSharePoint/ECC/Lists/DL online requests"/>
  </r>
  <r>
    <x v="204"/>
    <s v="Stop Yanni"/>
    <s v="Torres Morales, Albino (Cognizant)"/>
    <x v="0"/>
    <x v="1"/>
    <s v="Phone# and email matches with acct"/>
    <d v="2021-08-18T02:07:12"/>
    <d v="2021-08-19T03:12:16"/>
    <s v="Torres Morales, Albino (Cognizant)"/>
    <s v="Item"/>
    <s v="sites/FCGSharePoint/ECC/Lists/DL online requests"/>
  </r>
  <r>
    <x v="204"/>
    <s v="New Amanda"/>
    <s v="Torres Morales, Albino (Cognizant)"/>
    <x v="0"/>
    <x v="2"/>
    <s v="Phone# and email matches with acct"/>
    <d v="2021-08-18T03:02:31"/>
    <d v="2021-08-18T03:02:31"/>
    <s v="Torres Morales, Albino (Cognizant)"/>
    <s v="Item"/>
    <s v="sites/FCGSharePoint/ECC/Lists/DL online requests"/>
  </r>
  <r>
    <x v="204"/>
    <s v="Gas Brent"/>
    <s v="Torres Morales, Albino (Cognizant)"/>
    <x v="0"/>
    <x v="2"/>
    <s v="Other"/>
    <d v="2021-08-18T03:13:40"/>
    <d v="2021-09-07T03:38:46"/>
    <s v="Torres Morales, Albino (Cognizant)"/>
    <s v="Item"/>
    <s v="sites/FCGSharePoint/ECC/Lists/DL online requests"/>
  </r>
  <r>
    <x v="205"/>
    <s v="Harold Transfer"/>
    <s v="Madriz Perez, Rafael (Cognizant)"/>
    <x v="0"/>
    <x v="3"/>
    <s v="Other"/>
    <d v="2021-08-18T11:11:02"/>
    <d v="2021-08-18T11:35:16"/>
    <s v="Madriz Perez, Rafael (Cognizant)"/>
    <s v="Item"/>
    <s v="sites/FCGSharePoint/ECC/Lists/DL online requests"/>
  </r>
  <r>
    <x v="205"/>
    <s v="Gas Josh"/>
    <s v="Venegas Arroyo, Valeria (Cognizant)"/>
    <x v="0"/>
    <x v="2"/>
    <s v="Other"/>
    <d v="2021-08-18T11:23:05"/>
    <d v="2021-08-18T12:14:50"/>
    <s v="Venegas Arroyo, Valeria (Cognizant)"/>
    <s v="Item"/>
    <s v="sites/FCGSharePoint/ECC/Lists/DL online requests"/>
  </r>
  <r>
    <x v="205"/>
    <s v="Updating Gabby"/>
    <s v="Castro Esquivel, Paola (Cognizant)"/>
    <x v="0"/>
    <x v="0"/>
    <s v="Phone# and email matches with acct"/>
    <d v="2021-08-18T12:05:47"/>
    <d v="2021-08-18T12:06:41"/>
    <s v="Castro Esquivel, Paola (Cognizant)"/>
    <s v="Item"/>
    <s v="sites/FCGSharePoint/ECC/Lists/DL online requests"/>
  </r>
  <r>
    <x v="205"/>
    <s v="Jeffrey Start"/>
    <s v="Madriz Perez, Rafael (Cognizant)"/>
    <x v="0"/>
    <x v="1"/>
    <s v="Other"/>
    <d v="2021-08-18T13:00:56"/>
    <d v="2021-08-18T15:10:00"/>
    <s v="Madriz Perez, Rafael (Cognizant)"/>
    <s v="Item"/>
    <s v="sites/FCGSharePoint/ECC/Lists/DL online requests"/>
  </r>
  <r>
    <x v="205"/>
    <s v="Stop Luis"/>
    <s v="Forrester Melendez, Monserrat (Cognizant)"/>
    <x v="0"/>
    <x v="0"/>
    <s v="Phone# and email matches with acct"/>
    <d v="2021-08-18T14:39:35"/>
    <d v="2021-08-18T14:39:35"/>
    <s v="Forrester Melendez, Monserrat (Cognizant)"/>
    <s v="Item"/>
    <s v="sites/FCGSharePoint/ECC/Lists/DL online requests"/>
  </r>
  <r>
    <x v="205"/>
    <s v="Transfer Chris"/>
    <s v="Forrester Melendez, Monserrat (Cognizant)"/>
    <x v="0"/>
    <x v="2"/>
    <s v="Other"/>
    <d v="2021-08-18T14:40:16"/>
    <d v="2021-08-18T14:40:32"/>
    <s v="Forrester Melendez, Monserrat (Cognizant)"/>
    <s v="Item"/>
    <s v="sites/FCGSharePoint/ECC/Lists/DL online requests"/>
  </r>
  <r>
    <x v="205"/>
    <s v="change george "/>
    <s v="Apuy Garcia, Mario (Cognizant)"/>
    <x v="0"/>
    <x v="2"/>
    <s v="Phone# and email matches with acct"/>
    <d v="2021-08-18T15:02:29"/>
    <d v="2021-08-18T15:02:29"/>
    <s v="Apuy Garcia, Mario (Cognizant)"/>
    <s v="Item"/>
    <s v="sites/FCGSharePoint/ECC/Lists/DL online requests"/>
  </r>
  <r>
    <x v="205"/>
    <s v="New Joelle"/>
    <s v="Apuy Garcia, Mario (Cognizant)"/>
    <x v="0"/>
    <x v="2"/>
    <s v="Phone# and email matches with acct"/>
    <d v="2021-08-18T15:03:07"/>
    <d v="2021-08-18T15:11:43"/>
    <s v="Apuy Garcia, Mario (Cognizant)"/>
    <s v="Item"/>
    <s v="sites/FCGSharePoint/ECC/Lists/DL online requests"/>
  </r>
  <r>
    <x v="205"/>
    <s v="Alyssa Set"/>
    <s v="Madriz Perez, Rafael (Cognizant)"/>
    <x v="0"/>
    <x v="3"/>
    <s v="Other"/>
    <d v="2021-08-18T15:22:34"/>
    <d v="2021-08-18T15:26:11"/>
    <s v="Madriz Perez, Rafael (Cognizant)"/>
    <s v="Item"/>
    <s v="sites/FCGSharePoint/ECC/Lists/DL online requests"/>
  </r>
  <r>
    <x v="205"/>
    <s v="Advocates Ordway"/>
    <s v="Madriz Perez, Rafael (Cognizant)"/>
    <x v="0"/>
    <x v="1"/>
    <s v="Other"/>
    <d v="2021-08-18T15:22:57"/>
    <d v="2021-08-18T15:30:21"/>
    <s v="Madriz Perez, Rafael (Cognizant)"/>
    <s v="Item"/>
    <s v="sites/FCGSharePoint/ECC/Lists/DL online requests"/>
  </r>
  <r>
    <x v="205"/>
    <s v="Terminate The"/>
    <s v="Castro Esquivel, Paola (Cognizant)"/>
    <x v="0"/>
    <x v="0"/>
    <s v="Other"/>
    <d v="2021-08-18T15:37:03"/>
    <d v="2021-09-24T08:59:47"/>
    <s v="Castro Esquivel, Paola (Cognizant)"/>
    <s v="Item"/>
    <s v="sites/FCGSharePoint/ECC/Lists/DL online requests"/>
  </r>
  <r>
    <x v="205"/>
    <s v="Dis John"/>
    <s v="Castro Esquivel, Paola (Cognizant)"/>
    <x v="0"/>
    <x v="0"/>
    <s v="Phone# and email matches with acct"/>
    <d v="2021-08-18T15:38:40"/>
    <d v="2021-08-18T15:38:40"/>
    <s v="Castro Esquivel, Paola (Cognizant)"/>
    <s v="Item"/>
    <s v="sites/FCGSharePoint/ECC/Lists/DL online requests"/>
  </r>
  <r>
    <x v="205"/>
    <s v="utilities"/>
    <s v="Corrales Escoto, Sofia (Cognizant)"/>
    <x v="0"/>
    <x v="2"/>
    <s v="Phone# and email matches with acct"/>
    <d v="2021-08-18T19:03:17"/>
    <d v="2021-08-18T19:03:17"/>
    <s v="Corrales Escoto, Sofia (Cognizant)"/>
    <s v="Item"/>
    <s v="sites/FCGSharePoint/ECC/Lists/DL online requests"/>
  </r>
  <r>
    <x v="205"/>
    <s v="Patrick Rufino"/>
    <s v="Corrales Escoto, Sofia (Cognizant)"/>
    <x v="0"/>
    <x v="2"/>
    <s v="Phone# and email matches with acct"/>
    <d v="2021-08-18T19:07:42"/>
    <d v="2021-09-24T08:50:40"/>
    <s v="Corrales Escoto, Sofia (Cognizant)"/>
    <s v="Item"/>
    <s v="sites/FCGSharePoint/ECC/Lists/DL online requests"/>
  </r>
  <r>
    <x v="205"/>
    <s v="Patrick Rufino"/>
    <s v="Corrales Escoto, Sofia (Cognizant)"/>
    <x v="0"/>
    <x v="2"/>
    <s v="Phone# and email matches with acct"/>
    <d v="2021-08-18T19:09:09"/>
    <d v="2021-08-18T19:09:09"/>
    <s v="Corrales Escoto, Sofia (Cognizant)"/>
    <s v="Item"/>
    <s v="sites/FCGSharePoint/ECC/Lists/DL online requests"/>
  </r>
  <r>
    <x v="205"/>
    <s v="New jclift"/>
    <s v="Torres Morales, Albino (Cognizant)"/>
    <x v="0"/>
    <x v="2"/>
    <s v="Phone# and email matches with acct"/>
    <d v="2021-08-19T03:20:38"/>
    <d v="2021-08-25T01:55:12"/>
    <s v="Torres Morales, Albino (Cognizant)"/>
    <s v="Item"/>
    <s v="sites/FCGSharePoint/ECC/Lists/DL online requests"/>
  </r>
  <r>
    <x v="205"/>
    <s v="4267 SharedMailbox"/>
    <s v="Torres Morales, Albino (Cognizant)"/>
    <x v="0"/>
    <x v="3"/>
    <s v="Other"/>
    <d v="2021-08-19T04:00:58"/>
    <d v="2021-08-19T04:00:58"/>
    <s v="Torres Morales, Albino (Cognizant)"/>
    <s v="Item"/>
    <s v="sites/FCGSharePoint/ECC/Lists/DL online requests"/>
  </r>
  <r>
    <x v="205"/>
    <s v="McCallum McCallum"/>
    <s v="Torres Morales, Albino (Cognizant)"/>
    <x v="0"/>
    <x v="0"/>
    <s v="Phone# and email matches with acct"/>
    <d v="2021-08-19T04:03:59"/>
    <d v="2021-08-20T03:59:38"/>
    <s v="Torres Morales, Albino (Cognizant)"/>
    <s v="Item"/>
    <s v="sites/FCGSharePoint/ECC/Lists/DL online requests"/>
  </r>
  <r>
    <x v="205"/>
    <s v="Stop desdemona"/>
    <s v="Torres Morales, Albino (Cognizant)"/>
    <x v="0"/>
    <x v="0"/>
    <s v="Phone# and email matches with acct"/>
    <d v="2021-08-19T04:11:03"/>
    <d v="2021-08-20T03:27:48"/>
    <s v="Torres Morales, Albino (Cognizant)"/>
    <s v="Item"/>
    <s v="sites/FCGSharePoint/ECC/Lists/DL online requests"/>
  </r>
  <r>
    <x v="205"/>
    <s v="4267 Jason"/>
    <s v="Torres Morales, Albino (Cognizant)"/>
    <x v="0"/>
    <x v="3"/>
    <s v="Other"/>
    <d v="2021-08-19T04:21:45"/>
    <d v="2021-08-19T04:21:45"/>
    <s v="Torres Morales, Albino (Cognizant)"/>
    <s v="Item"/>
    <s v="sites/FCGSharePoint/ECC/Lists/DL online requests"/>
  </r>
  <r>
    <x v="205"/>
    <s v="Availability Daniel"/>
    <s v="Torres Morales, Albino (Cognizant)"/>
    <x v="0"/>
    <x v="3"/>
    <s v="Other"/>
    <d v="2021-08-19T04:24:24"/>
    <d v="2021-08-19T04:24:24"/>
    <s v="Torres Morales, Albino (Cognizant)"/>
    <s v="Item"/>
    <s v="sites/FCGSharePoint/ECC/Lists/DL online requests"/>
  </r>
  <r>
    <x v="206"/>
    <s v="Stop Russ"/>
    <s v="Torres Morales, Albino (Cognizant)"/>
    <x v="0"/>
    <x v="1"/>
    <s v="Balance or any previous transaction"/>
    <d v="2021-08-19T04:56:57"/>
    <d v="2021-08-19T04:59:07"/>
    <s v="Torres Morales, Albino (Cognizant)"/>
    <s v="Item"/>
    <s v="sites/FCGSharePoint/ECC/Lists/DL online requests"/>
  </r>
  <r>
    <x v="206"/>
    <s v="Stop Andrea"/>
    <s v="Apuy Garcia, Mario (Cognizant)"/>
    <x v="0"/>
    <x v="0"/>
    <s v="Phone# and email matches with acct"/>
    <d v="2021-08-19T08:41:48"/>
    <d v="2021-08-19T08:41:48"/>
    <s v="Apuy Garcia, Mario (Cognizant)"/>
    <s v="Item"/>
    <s v="sites/FCGSharePoint/ECC/Lists/DL online requests"/>
  </r>
  <r>
    <x v="206"/>
    <s v="Kent Stop"/>
    <s v="Madriz Perez, Rafael (Cognizant)"/>
    <x v="0"/>
    <x v="1"/>
    <s v="Other"/>
    <d v="2021-08-19T09:10:57"/>
    <d v="2021-08-19T09:10:57"/>
    <s v="Madriz Perez, Rafael (Cognizant)"/>
    <s v="Item"/>
    <s v="sites/FCGSharePoint/ECC/Lists/DL online requests"/>
  </r>
  <r>
    <x v="206"/>
    <s v="christine stop"/>
    <s v="Corrales Escoto, Sofia (Cognizant)"/>
    <x v="0"/>
    <x v="0"/>
    <s v="Verification not passed"/>
    <d v="2021-08-19T09:47:58"/>
    <d v="2021-09-24T08:50:52"/>
    <s v="Corrales Escoto, Sofia (Cognizant)"/>
    <s v="Item"/>
    <s v="sites/FCGSharePoint/ECC/Lists/DL online requests"/>
  </r>
  <r>
    <x v="206"/>
    <s v="5637 Anne"/>
    <s v="Venegas Arroyo, Valeria (Cognizant)"/>
    <x v="0"/>
    <x v="1"/>
    <s v="Phone# and email matches with acct"/>
    <d v="2021-08-19T12:56:57"/>
    <d v="2021-08-19T12:56:57"/>
    <s v="Venegas Arroyo, Valeria (Cognizant)"/>
    <s v="Item"/>
    <s v="sites/FCGSharePoint/ECC/Lists/DL online requests"/>
  </r>
  <r>
    <x v="206"/>
    <s v="Timothy Stop"/>
    <s v="Madriz Perez, Rafael (Cognizant)"/>
    <x v="0"/>
    <x v="0"/>
    <s v="Phone# and email matches with acct"/>
    <d v="2021-08-19T13:09:12"/>
    <d v="2021-08-19T13:09:12"/>
    <s v="Madriz Perez, Rafael (Cognizant)"/>
    <s v="Item"/>
    <s v="sites/FCGSharePoint/ECC/Lists/DL online requests"/>
  </r>
  <r>
    <x v="206"/>
    <s v="Stop Leslie "/>
    <s v="Venegas Arroyo, Valeria (Cognizant)"/>
    <x v="0"/>
    <x v="0"/>
    <s v="Phone# and email matches with acct"/>
    <d v="2021-08-19T13:16:15"/>
    <d v="2021-08-19T13:35:59"/>
    <s v="Venegas Arroyo, Valeria (Cognizant)"/>
    <s v="Item"/>
    <s v="sites/FCGSharePoint/ECC/Lists/DL online requests"/>
  </r>
  <r>
    <x v="206"/>
    <s v="J&amp;F Jiang"/>
    <s v="Apuy Garcia, Mario (Cognizant)"/>
    <x v="0"/>
    <x v="2"/>
    <s v="Phone# and email matches with acct"/>
    <d v="2021-08-19T13:26:25"/>
    <d v="2021-09-24T08:28:16"/>
    <s v="Apuy Garcia, Mario (Cognizant)"/>
    <s v="Item"/>
    <s v="sites/FCGSharePoint/ECC/Lists/DL online requests"/>
  </r>
  <r>
    <x v="206"/>
    <s v="Moving Tony "/>
    <s v="Forrester Melendez, Monserrat (Cognizant)"/>
    <x v="0"/>
    <x v="0"/>
    <s v="Phone# and email matches with acct"/>
    <d v="2021-08-19T13:55:42"/>
    <d v="2021-08-19T13:55:42"/>
    <s v="Forrester Melendez, Monserrat (Cognizant)"/>
    <s v="Item"/>
    <s v="sites/FCGSharePoint/ECC/Lists/DL online requests"/>
  </r>
  <r>
    <x v="206"/>
    <s v="New Rick"/>
    <s v="Forrester Melendez, Monserrat (Cognizant)"/>
    <x v="0"/>
    <x v="3"/>
    <s v="Other"/>
    <d v="2021-08-19T13:56:47"/>
    <d v="2021-09-07T06:21:04"/>
    <s v="Forrester Melendez, Monserrat (Cognizant)"/>
    <s v="Item"/>
    <s v="sites/FCGSharePoint/ECC/Lists/DL online requests"/>
  </r>
  <r>
    <x v="206"/>
    <s v="Kayla "/>
    <s v="Corrales Escoto, Sofia (Cognizant)"/>
    <x v="0"/>
    <x v="2"/>
    <s v="Phone# and email matches with acct"/>
    <d v="2021-08-19T15:32:25"/>
    <d v="2021-08-19T18:30:48"/>
    <s v="Corrales Escoto, Sofia (Cognizant)"/>
    <s v="Item"/>
    <s v="sites/FCGSharePoint/ECC/Lists/DL online requests"/>
  </r>
  <r>
    <x v="206"/>
    <s v="cristine"/>
    <s v="Corrales Escoto, Sofia (Cognizant)"/>
    <x v="0"/>
    <x v="0"/>
    <s v="Verification not passed"/>
    <d v="2021-08-19T15:33:12"/>
    <d v="2021-09-24T08:27:26"/>
    <s v="Corrales Escoto, Sofia (Cognizant)"/>
    <s v="Item"/>
    <s v="sites/FCGSharePoint/ECC/Lists/DL online requests"/>
  </r>
  <r>
    <x v="206"/>
    <s v="Cristine"/>
    <s v="Corrales Escoto, Sofia (Cognizant)"/>
    <x v="0"/>
    <x v="0"/>
    <s v="Other"/>
    <d v="2021-08-19T17:49:45"/>
    <d v="2021-09-24T08:59:38"/>
    <s v="Corrales Escoto, Sofia (Cognizant)"/>
    <s v="Item"/>
    <s v="sites/FCGSharePoint/ECC/Lists/DL online requests"/>
  </r>
  <r>
    <x v="206"/>
    <s v="Stop Christianne"/>
    <s v="Chacon Alfaro, Wilberth (Cognizant)"/>
    <x v="0"/>
    <x v="0"/>
    <s v="Other"/>
    <d v="2021-08-19T23:19:50"/>
    <d v="2021-08-26T19:40:42"/>
    <s v="Chacon Alfaro, Wilberth (Cognizant)"/>
    <s v="Item"/>
    <s v="sites/FCGSharePoint/ECC/Lists/DL online requests"/>
  </r>
  <r>
    <x v="206"/>
    <s v="1290 Jose"/>
    <s v="Chacon Alfaro, Wilberth (Cognizant)"/>
    <x v="0"/>
    <x v="3"/>
    <s v="Other"/>
    <d v="2021-08-19T23:26:32"/>
    <d v="2021-08-19T23:26:32"/>
    <s v="Chacon Alfaro, Wilberth (Cognizant)"/>
    <s v="Item"/>
    <s v="sites/FCGSharePoint/ECC/Lists/DL online requests"/>
  </r>
  <r>
    <x v="206"/>
    <s v="Stop Denise"/>
    <s v="Chacon Alfaro, Wilberth (Cognizant)"/>
    <x v="0"/>
    <x v="0"/>
    <s v="Phone# and email matches with acct"/>
    <d v="2021-08-19T23:33:46"/>
    <d v="2021-08-19T23:33:46"/>
    <s v="Chacon Alfaro, Wilberth (Cognizant)"/>
    <s v="Item"/>
    <s v="sites/FCGSharePoint/ECC/Lists/DL online requests"/>
  </r>
  <r>
    <x v="206"/>
    <s v="New Alexandra"/>
    <s v="Torres Morales, Albino (Cognizant)"/>
    <x v="0"/>
    <x v="2"/>
    <s v="Phone# and email matches with acct"/>
    <d v="2021-08-20T04:19:53"/>
    <d v="2021-08-20T04:19:53"/>
    <s v="Torres Morales, Albino (Cognizant)"/>
    <s v="Item"/>
    <s v="sites/FCGSharePoint/ECC/Lists/DL online requests"/>
  </r>
  <r>
    <x v="206"/>
    <s v="Stop Lana"/>
    <s v="Torres Morales, Albino (Cognizant)"/>
    <x v="0"/>
    <x v="0"/>
    <s v="Phone# and email matches with acct"/>
    <d v="2021-08-20T04:44:08"/>
    <d v="2021-08-20T04:44:08"/>
    <s v="Torres Morales, Albino (Cognizant)"/>
    <s v="Item"/>
    <s v="sites/FCGSharePoint/ECC/Lists/DL online requests"/>
  </r>
  <r>
    <x v="206"/>
    <s v="Cancel Damon"/>
    <s v="Torres Morales, Albino (Cognizant)"/>
    <x v="0"/>
    <x v="0"/>
    <s v="Phone# and email matches with acct"/>
    <d v="2021-08-20T04:49:24"/>
    <d v="2021-08-20T04:49:24"/>
    <s v="Torres Morales, Albino (Cognizant)"/>
    <s v="Item"/>
    <s v="sites/FCGSharePoint/ECC/Lists/DL online requests"/>
  </r>
  <r>
    <x v="207"/>
    <s v="haren start"/>
    <s v="Leiton Benavides, Stefany (Cognizant)"/>
    <x v="0"/>
    <x v="2"/>
    <s v="Phone# and email matches with acct"/>
    <d v="2021-08-20T04:02:01"/>
    <d v="2021-09-24T08:26:46"/>
    <s v="Leiton Benavides, Stefany (Cognizant)"/>
    <s v="Item"/>
    <s v="sites/FCGSharePoint/ECC/Lists/DL online requests"/>
  </r>
  <r>
    <x v="207"/>
    <s v="dana stopping"/>
    <s v="Leiton Benavides, Stefany (Cognizant)"/>
    <x v="0"/>
    <x v="0"/>
    <s v="Phone# and email matches with acct"/>
    <d v="2021-08-20T04:02:31"/>
    <d v="2021-08-20T04:02:31"/>
    <s v="Leiton Benavides, Stefany (Cognizant)"/>
    <s v="Item"/>
    <s v="sites/FCGSharePoint/ECC/Lists/DL online requests"/>
  </r>
  <r>
    <x v="207"/>
    <s v="tdamondalby cancel"/>
    <s v="Leiton Benavides, Stefany (Cognizant)"/>
    <x v="0"/>
    <x v="0"/>
    <s v="Phone# and email matches with acct"/>
    <d v="2021-08-20T04:03:09"/>
    <d v="2021-08-20T04:03:09"/>
    <s v="Leiton Benavides, Stefany (Cognizant)"/>
    <s v="Item"/>
    <s v="sites/FCGSharePoint/ECC/Lists/DL online requests"/>
  </r>
  <r>
    <x v="207"/>
    <s v="rocketmail new"/>
    <s v="Leiton Benavides, Stefany (Cognizant)"/>
    <x v="0"/>
    <x v="2"/>
    <s v="Phone# and email matches with acct"/>
    <d v="2021-08-20T04:03:34"/>
    <d v="2021-08-20T04:03:34"/>
    <s v="Leiton Benavides, Stefany (Cognizant)"/>
    <s v="Item"/>
    <s v="sites/FCGSharePoint/ECC/Lists/DL online requests"/>
  </r>
  <r>
    <x v="207"/>
    <s v="adam new"/>
    <s v="Leiton Benavides, Stefany (Cognizant)"/>
    <x v="0"/>
    <x v="2"/>
    <s v="Phone# and email matches with acct"/>
    <d v="2021-08-20T04:09:53"/>
    <d v="2021-08-20T04:09:53"/>
    <s v="Leiton Benavides, Stefany (Cognizant)"/>
    <s v="Item"/>
    <s v="sites/FCGSharePoint/ECC/Lists/DL online requests"/>
  </r>
  <r>
    <x v="207"/>
    <s v="pacharee activate"/>
    <s v="Leiton Benavides, Stefany (Cognizant)"/>
    <x v="0"/>
    <x v="2"/>
    <s v="Phone# and email matches with acct"/>
    <d v="2021-08-20T04:49:58"/>
    <d v="2021-09-24T08:26:35"/>
    <s v="Leiton Benavides, Stefany (Cognizant)"/>
    <s v="Item"/>
    <s v="sites/FCGSharePoint/ECC/Lists/DL online requests"/>
  </r>
  <r>
    <x v="207"/>
    <s v="J&amp;F Jiang"/>
    <s v="Castro Esquivel, Paola (Cognizant)"/>
    <x v="0"/>
    <x v="2"/>
    <s v="Verification not passed"/>
    <d v="2021-08-20T05:13:39"/>
    <d v="2021-08-27T06:17:37"/>
    <s v="Castro Esquivel, Paola (Cognizant)"/>
    <s v="Item"/>
    <s v="sites/FCGSharePoint/ECC/Lists/DL online requests"/>
  </r>
  <r>
    <x v="207"/>
    <s v="daniel gas"/>
    <s v="Leiton Benavides, Stefany (Cognizant)"/>
    <x v="0"/>
    <x v="1"/>
    <s v="Phone# and email matches with acct"/>
    <d v="2021-08-20T05:55:19"/>
    <d v="2021-09-24T08:26:22"/>
    <s v="Leiton Benavides, Stefany (Cognizant)"/>
    <s v="Item"/>
    <s v="sites/FCGSharePoint/ECC/Lists/DL online requests"/>
  </r>
  <r>
    <x v="207"/>
    <s v="Tracy Account"/>
    <s v="Castro Esquivel, Paola (Cognizant)"/>
    <x v="0"/>
    <x v="1"/>
    <s v="Phone# and email matches with acct"/>
    <d v="2021-08-20T08:50:59"/>
    <d v="2021-08-20T08:50:59"/>
    <s v="Castro Esquivel, Paola (Cognizant)"/>
    <s v="Item"/>
    <s v="sites/FCGSharePoint/ECC/Lists/DL online requests"/>
  </r>
  <r>
    <x v="207"/>
    <s v="Fernando Stop"/>
    <s v="Madriz Perez, Rafael (Cognizant)"/>
    <x v="0"/>
    <x v="0"/>
    <s v="Phone# and email matches with acct"/>
    <d v="2021-08-20T09:14:04"/>
    <d v="2021-08-20T09:17:10"/>
    <s v="Madriz Perez, Rafael (Cognizant)"/>
    <s v="Item"/>
    <s v="sites/FCGSharePoint/ECC/Lists/DL online requests"/>
  </r>
  <r>
    <x v="207"/>
    <s v="Stop Laura"/>
    <s v="Venegas Arroyo, Valeria (Cognizant)"/>
    <x v="0"/>
    <x v="0"/>
    <s v="Verification not passed"/>
    <d v="2021-08-20T10:31:54"/>
    <d v="2021-08-20T14:10:51"/>
    <s v="Venegas Arroyo, Valeria (Cognizant)"/>
    <s v="Item"/>
    <s v="sites/FCGSharePoint/ECC/Lists/DL online requests"/>
  </r>
  <r>
    <x v="207"/>
    <s v="Thomas Start"/>
    <s v="Madriz Perez, Rafael (Cognizant)"/>
    <x v="0"/>
    <x v="1"/>
    <s v="Other"/>
    <d v="2021-08-20T12:47:58"/>
    <d v="2021-08-20T13:02:35"/>
    <s v="Madriz Perez, Rafael (Cognizant)"/>
    <s v="Item"/>
    <s v="sites/FCGSharePoint/ECC/Lists/DL online requests"/>
  </r>
  <r>
    <x v="207"/>
    <s v="Activation Brandon"/>
    <s v="Apuy Garcia, Mario (Cognizant)"/>
    <x v="0"/>
    <x v="2"/>
    <s v="Phone# and email matches with acct"/>
    <d v="2021-08-20T13:27:46"/>
    <d v="2021-08-20T13:27:46"/>
    <s v="Apuy Garcia, Mario (Cognizant)"/>
    <s v="Item"/>
    <s v="sites/FCGSharePoint/ECC/Lists/DL online requests"/>
  </r>
  <r>
    <x v="207"/>
    <s v="Florida Alylifield"/>
    <s v="Apuy Garcia, Mario (Cognizant)"/>
    <x v="0"/>
    <x v="1"/>
    <s v="Other"/>
    <d v="2021-08-20T13:28:16"/>
    <d v="2021-08-20T13:28:16"/>
    <s v="Apuy Garcia, Mario (Cognizant)"/>
    <s v="Item"/>
    <s v="sites/FCGSharePoint/ECC/Lists/DL online requests"/>
  </r>
  <r>
    <x v="207"/>
    <s v="Stop Donna"/>
    <s v="Chacon Alfaro, Wilberth (Cognizant)"/>
    <x v="0"/>
    <x v="0"/>
    <s v="Other"/>
    <d v="2021-08-20T18:29:40"/>
    <d v="2021-08-20T18:29:40"/>
    <s v="Chacon Alfaro, Wilberth (Cognizant)"/>
    <s v="Item"/>
    <s v="sites/FCGSharePoint/ECC/Lists/DL online requests"/>
  </r>
  <r>
    <x v="208"/>
    <s v="New Tom"/>
    <s v="Apuy Garcia, Mario (Cognizant)"/>
    <x v="0"/>
    <x v="3"/>
    <s v="Other"/>
    <d v="2021-08-21T14:56:29"/>
    <d v="2021-08-21T14:56:29"/>
    <s v="Apuy Garcia, Mario (Cognizant)"/>
    <s v="Item"/>
    <s v="sites/FCGSharePoint/ECC/Lists/DL online requests"/>
  </r>
  <r>
    <x v="208"/>
    <s v="Changing Katherine"/>
    <s v="Apuy Garcia, Mario (Cognizant)"/>
    <x v="0"/>
    <x v="1"/>
    <s v="Verification not passed"/>
    <d v="2021-08-21T14:56:59"/>
    <d v="2021-08-21T14:56:59"/>
    <s v="Apuy Garcia, Mario (Cognizant)"/>
    <s v="Item"/>
    <s v="sites/FCGSharePoint/ECC/Lists/DL online requests"/>
  </r>
  <r>
    <x v="208"/>
    <s v="Add Nicole"/>
    <s v="Apuy Garcia, Mario (Cognizant)"/>
    <x v="0"/>
    <x v="2"/>
    <s v="Verification not passed"/>
    <d v="2021-08-21T14:57:31"/>
    <d v="2021-09-24T08:26:10"/>
    <s v="Apuy Garcia, Mario (Cognizant)"/>
    <s v="Item"/>
    <s v="sites/FCGSharePoint/ECC/Lists/DL online requests"/>
  </r>
  <r>
    <x v="208"/>
    <s v="Start Eddie"/>
    <s v="Apuy Garcia, Mario (Cognizant)"/>
    <x v="0"/>
    <x v="2"/>
    <s v="Phone# and email matches with acct"/>
    <d v="2021-08-21T14:58:29"/>
    <d v="2021-08-21T14:58:29"/>
    <s v="Apuy Garcia, Mario (Cognizant)"/>
    <s v="Item"/>
    <s v="sites/FCGSharePoint/ECC/Lists/DL online requests"/>
  </r>
  <r>
    <x v="208"/>
    <s v="1343 Calvin"/>
    <s v="Apuy Garcia, Mario (Cognizant)"/>
    <x v="0"/>
    <x v="3"/>
    <s v="Verification not passed"/>
    <d v="2021-08-21T14:58:54"/>
    <d v="2021-09-24T08:25:57"/>
    <s v="Apuy Garcia, Mario (Cognizant)"/>
    <s v="Item"/>
    <s v="sites/FCGSharePoint/ECC/Lists/DL online requests"/>
  </r>
  <r>
    <x v="208"/>
    <s v="(No subject) jaylonb77"/>
    <s v="Torres Morales, Albino (Cognizant)"/>
    <x v="0"/>
    <x v="0"/>
    <s v="Verification not passed"/>
    <d v="2021-08-21T20:16:55"/>
    <d v="2021-08-31T04:47:07"/>
    <s v="Torres Morales, Albino (Cognizant)"/>
    <s v="Item"/>
    <s v="sites/FCGSharePoint/ECC/Lists/DL online requests"/>
  </r>
  <r>
    <x v="208"/>
    <s v="Start George"/>
    <s v="Chacon Alfaro, Wilberth (Cognizant)"/>
    <x v="0"/>
    <x v="2"/>
    <s v="Phone# and email matches with acct"/>
    <d v="2021-08-21T23:38:39"/>
    <d v="2021-08-21T23:38:39"/>
    <s v="Chacon Alfaro, Wilberth (Cognizant)"/>
    <s v="Item"/>
    <s v="sites/FCGSharePoint/ECC/Lists/DL online requests"/>
  </r>
  <r>
    <x v="208"/>
    <s v="neysa start"/>
    <s v="Leiton Benavides, Stefany (Cognizant)"/>
    <x v="0"/>
    <x v="2"/>
    <s v="Phone# and email matches with acct"/>
    <d v="2021-08-28T02:36:46"/>
    <d v="2021-08-28T02:36:46"/>
    <s v="Leiton Benavides, Stefany (Cognizant)"/>
    <s v="Item"/>
    <s v="sites/FCGSharePoint/ECC/Lists/DL online requests"/>
  </r>
  <r>
    <x v="209"/>
    <s v="Stop Cheryl "/>
    <s v="Forrester Melendez, Monserrat (Cognizant)"/>
    <x v="0"/>
    <x v="0"/>
    <s v="Phone# and email matches with acct"/>
    <d v="2021-08-22T09:28:11"/>
    <d v="2021-08-22T09:28:11"/>
    <s v="Forrester Melendez, Monserrat (Cognizant)"/>
    <s v="Item"/>
    <s v="sites/FCGSharePoint/ECC/Lists/DL online requests"/>
  </r>
  <r>
    <x v="209"/>
    <s v="New Elizabeth"/>
    <s v="Forrester Melendez, Monserrat (Cognizant)"/>
    <x v="0"/>
    <x v="2"/>
    <s v="Other"/>
    <d v="2021-08-22T09:29:00"/>
    <d v="2021-08-22T09:29:00"/>
    <s v="Forrester Melendez, Monserrat (Cognizant)"/>
    <s v="Item"/>
    <s v="sites/FCGSharePoint/ECC/Lists/DL online requests"/>
  </r>
  <r>
    <x v="209"/>
    <s v="Stop Clansberry"/>
    <s v="Forrester Melendez, Monserrat (Cognizant)"/>
    <x v="0"/>
    <x v="0"/>
    <s v="Verification not passed"/>
    <d v="2021-08-22T14:52:35"/>
    <d v="2021-08-23T12:20:34"/>
    <s v="Forrester Melendez, Monserrat (Cognizant)"/>
    <s v="Item"/>
    <s v="sites/FCGSharePoint/ECC/Lists/DL online requests"/>
  </r>
  <r>
    <x v="209"/>
    <s v="Gas Bdeppen"/>
    <s v="Forrester Melendez, Monserrat (Cognizant)"/>
    <x v="0"/>
    <x v="0"/>
    <s v="Phone# and email matches with acct"/>
    <d v="2021-08-22T14:53:21"/>
    <d v="2021-08-22T14:53:21"/>
    <s v="Forrester Melendez, Monserrat (Cognizant)"/>
    <s v="Item"/>
    <s v="sites/FCGSharePoint/ECC/Lists/DL online requests"/>
  </r>
  <r>
    <x v="209"/>
    <s v="Need charlie"/>
    <s v="Chacon Alfaro, Wilberth (Cognizant)"/>
    <x v="0"/>
    <x v="1"/>
    <s v="Other"/>
    <d v="2021-08-22T21:03:38"/>
    <d v="2021-08-23T19:46:00"/>
    <s v="Chacon Alfaro, Wilberth (Cognizant)"/>
    <s v="Item"/>
    <s v="sites/FCGSharePoint/ECC/Lists/DL online requests"/>
  </r>
  <r>
    <x v="209"/>
    <s v="Request MC"/>
    <s v="Chacon Alfaro, Wilberth (Cognizant)"/>
    <x v="0"/>
    <x v="2"/>
    <s v="Phone# and email matches with acct"/>
    <d v="2021-08-22T23:36:53"/>
    <d v="2021-08-23T18:28:54"/>
    <s v="Chacon Alfaro, Wilberth (Cognizant)"/>
    <s v="Item"/>
    <s v="sites/FCGSharePoint/ECC/Lists/DL online requests"/>
  </r>
  <r>
    <x v="210"/>
    <s v="Please Juan Ernesto"/>
    <s v="Venegas Arroyo, Valeria (Cognizant)"/>
    <x v="0"/>
    <x v="0"/>
    <s v="Verification not passed"/>
    <d v="2021-08-23T10:51:51"/>
    <d v="2021-08-27T12:49:09"/>
    <s v="Venegas Arroyo, Valeria (Cognizant)"/>
    <s v="Item"/>
    <s v="sites/FCGSharePoint/ECC/Lists/DL online requests"/>
  </r>
  <r>
    <x v="210"/>
    <s v="Hello Nicole"/>
    <s v="Venegas Arroyo, Valeria (Cognizant)"/>
    <x v="0"/>
    <x v="2"/>
    <s v="Phone# and email matches with acct"/>
    <d v="2021-08-23T10:54:59"/>
    <d v="2021-08-23T12:32:42"/>
    <s v="Venegas Arroyo, Valeria (Cognizant)"/>
    <s v="Item"/>
    <s v="sites/FCGSharePoint/ECC/Lists/DL online requests"/>
  </r>
  <r>
    <x v="210"/>
    <s v="Start Nick"/>
    <s v="Castro Esquivel, Paola (Cognizant)"/>
    <x v="0"/>
    <x v="2"/>
    <s v="Phone# and email matches with acct"/>
    <d v="2021-08-23T11:39:18"/>
    <d v="2021-08-23T11:39:18"/>
    <s v="Castro Esquivel, Paola (Cognizant)"/>
    <s v="Item"/>
    <s v="sites/FCGSharePoint/ECC/Lists/DL online requests"/>
  </r>
  <r>
    <x v="210"/>
    <s v="Kim Start"/>
    <s v="Madriz Perez, Rafael (Cognizant)"/>
    <x v="0"/>
    <x v="3"/>
    <s v="Other"/>
    <d v="2021-08-23T11:51:05"/>
    <d v="2021-08-23T11:51:05"/>
    <s v="Madriz Perez, Rafael (Cognizant)"/>
    <s v="Item"/>
    <s v="sites/FCGSharePoint/ECC/Lists/DL online requests"/>
  </r>
  <r>
    <x v="210"/>
    <s v="Leonardo Service"/>
    <s v="Madriz Perez, Rafael (Cognizant)"/>
    <x v="0"/>
    <x v="2"/>
    <s v="Phone# and email matches with acct"/>
    <d v="2021-08-23T11:54:00"/>
    <d v="2021-08-23T11:54:00"/>
    <s v="Madriz Perez, Rafael (Cognizant)"/>
    <s v="Item"/>
    <s v="sites/FCGSharePoint/ECC/Lists/DL online requests"/>
  </r>
  <r>
    <x v="210"/>
    <s v="Stop Paul"/>
    <s v="Castro Esquivel, Paola (Cognizant)"/>
    <x v="0"/>
    <x v="0"/>
    <s v="Phone# and email matches with acct"/>
    <d v="2021-08-23T11:56:29"/>
    <d v="2021-08-23T11:56:29"/>
    <s v="Castro Esquivel, Paola (Cognizant)"/>
    <s v="Item"/>
    <s v="sites/FCGSharePoint/ECC/Lists/DL online requests"/>
  </r>
  <r>
    <x v="210"/>
    <s v="1913 Tim"/>
    <s v="Forrester Melendez, Monserrat (Cognizant)"/>
    <x v="0"/>
    <x v="2"/>
    <s v="Other"/>
    <d v="2021-08-23T12:22:25"/>
    <d v="2021-09-24T08:25:45"/>
    <s v="Forrester Melendez, Monserrat (Cognizant)"/>
    <s v="Item"/>
    <s v="sites/FCGSharePoint/ECC/Lists/DL online requests"/>
  </r>
  <r>
    <x v="210"/>
    <s v="Stoppage Saminder"/>
    <s v="Forrester Melendez, Monserrat (Cognizant)"/>
    <x v="0"/>
    <x v="0"/>
    <s v="Verification not passed"/>
    <d v="2021-08-23T12:23:01"/>
    <d v="2021-08-23T12:23:01"/>
    <s v="Forrester Melendez, Monserrat (Cognizant)"/>
    <s v="Item"/>
    <s v="sites/FCGSharePoint/ECC/Lists/DL online requests"/>
  </r>
  <r>
    <x v="210"/>
    <s v="Judy 1391"/>
    <s v="Madriz Perez, Rafael (Cognizant)"/>
    <x v="0"/>
    <x v="1"/>
    <s v="Other"/>
    <d v="2021-08-23T14:34:45"/>
    <d v="2021-08-23T14:34:45"/>
    <s v="Madriz Perez, Rafael (Cognizant)"/>
    <s v="Item"/>
    <s v="sites/FCGSharePoint/ECC/Lists/DL online requests"/>
  </r>
  <r>
    <x v="210"/>
    <s v="Set Susan"/>
    <s v="Forrester Melendez, Monserrat (Cognizant)"/>
    <x v="0"/>
    <x v="2"/>
    <s v="Other"/>
    <d v="2021-08-23T15:03:38"/>
    <d v="2021-08-29T11:49:28"/>
    <s v="Forrester Melendez, Monserrat (Cognizant)"/>
    <s v="Item"/>
    <s v="sites/FCGSharePoint/ECC/Lists/DL online requests"/>
  </r>
  <r>
    <x v="210"/>
    <s v="Orietta Yannes"/>
    <s v="Castro Esquivel, Paola (Cognizant)"/>
    <x v="0"/>
    <x v="2"/>
    <s v="Phone# and email matches with acct"/>
    <d v="2021-08-23T15:29:36"/>
    <d v="2021-08-23T15:29:36"/>
    <s v="Castro Esquivel, Paola (Cognizant)"/>
    <s v="Item"/>
    <s v="sites/FCGSharePoint/ECC/Lists/DL online requests"/>
  </r>
  <r>
    <x v="210"/>
    <s v="Start Alexis"/>
    <s v="Castro Esquivel, Paola (Cognizant)"/>
    <x v="0"/>
    <x v="3"/>
    <s v="Other"/>
    <d v="2021-08-23T15:32:18"/>
    <d v="2021-08-23T15:32:18"/>
    <s v="Castro Esquivel, Paola (Cognizant)"/>
    <s v="Item"/>
    <s v="sites/FCGSharePoint/ECC/Lists/DL online requests"/>
  </r>
  <r>
    <x v="210"/>
    <s v="Lisa Start"/>
    <s v="Madriz Perez, Rafael (Cognizant)"/>
    <x v="0"/>
    <x v="1"/>
    <s v="Other"/>
    <d v="2021-08-23T15:45:44"/>
    <d v="2021-08-23T15:46:01"/>
    <s v="Madriz Perez, Rafael (Cognizant)"/>
    <s v="Item"/>
    <s v="sites/FCGSharePoint/ECC/Lists/DL online requests"/>
  </r>
  <r>
    <x v="210"/>
    <s v="Margareth stop"/>
    <s v="Corrales Escoto, Sofia (Cognizant)"/>
    <x v="0"/>
    <x v="0"/>
    <s v="Phone# and email matches with acct"/>
    <d v="2021-08-23T16:05:45"/>
    <d v="2021-09-08T16:00:20"/>
    <s v="Corrales Escoto, Sofia (Cognizant)"/>
    <s v="Item"/>
    <s v="sites/FCGSharePoint/ECC/Lists/DL online requests"/>
  </r>
  <r>
    <x v="210"/>
    <s v="Bonnie Sampler"/>
    <s v="Corrales Escoto, Sofia (Cognizant)"/>
    <x v="0"/>
    <x v="2"/>
    <s v="Other"/>
    <d v="2021-08-23T16:12:37"/>
    <d v="2021-09-24T08:24:38"/>
    <s v="Corrales Escoto, Sofia (Cognizant)"/>
    <s v="Item"/>
    <s v="sites/FCGSharePoint/ECC/Lists/DL online requests"/>
  </r>
  <r>
    <x v="210"/>
    <s v="ALIE"/>
    <s v="Corrales Escoto, Sofia (Cognizant)"/>
    <x v="0"/>
    <x v="3"/>
    <s v="Verification not passed"/>
    <d v="2021-08-23T16:45:51"/>
    <d v="2021-08-23T16:45:51"/>
    <s v="Corrales Escoto, Sofia (Cognizant)"/>
    <s v="Item"/>
    <s v="sites/FCGSharePoint/ECC/Lists/DL online requests"/>
  </r>
  <r>
    <x v="210"/>
    <s v=" Reed"/>
    <s v="Corrales Escoto, Sofia (Cognizant)"/>
    <x v="0"/>
    <x v="0"/>
    <s v="Verification not passed"/>
    <d v="2021-08-23T16:57:06"/>
    <d v="2021-08-23T17:00:09"/>
    <s v="Corrales Escoto, Sofia (Cognizant)"/>
    <s v="Item"/>
    <s v="sites/FCGSharePoint/ECC/Lists/DL online requests"/>
  </r>
  <r>
    <x v="210"/>
    <s v="Cancel DP"/>
    <s v="Chacon Alfaro, Wilberth (Cognizant)"/>
    <x v="0"/>
    <x v="0"/>
    <s v="Other"/>
    <d v="2021-08-23T20:31:22"/>
    <d v="2021-08-26T18:28:37"/>
    <s v="Chacon Alfaro, Wilberth (Cognizant)"/>
    <s v="Item"/>
    <s v="sites/FCGSharePoint/ECC/Lists/DL online requests"/>
  </r>
  <r>
    <x v="210"/>
    <s v="1017 Jamey"/>
    <s v="Chacon Alfaro, Wilberth (Cognizant)"/>
    <x v="0"/>
    <x v="1"/>
    <s v="Other"/>
    <d v="2021-08-23T23:14:23"/>
    <d v="2021-08-23T23:14:23"/>
    <s v="Chacon Alfaro, Wilberth (Cognizant)"/>
    <s v="Item"/>
    <s v="sites/FCGSharePoint/ECC/Lists/DL online requests"/>
  </r>
  <r>
    <x v="210"/>
    <s v="Stop Stephanie"/>
    <s v="Chacon Alfaro, Wilberth (Cognizant)"/>
    <x v="0"/>
    <x v="0"/>
    <s v="Phone# and email matches with acct"/>
    <d v="2021-08-23T23:18:49"/>
    <d v="2021-08-23T23:18:49"/>
    <s v="Chacon Alfaro, Wilberth (Cognizant)"/>
    <s v="Item"/>
    <s v="sites/FCGSharePoint/ECC/Lists/DL online requests"/>
  </r>
  <r>
    <x v="210"/>
    <s v="Start Martinica"/>
    <s v="Chacon Alfaro, Wilberth (Cognizant)"/>
    <x v="0"/>
    <x v="3"/>
    <s v="Other"/>
    <d v="2021-08-23T23:23:01"/>
    <d v="2021-08-23T23:23:01"/>
    <s v="Chacon Alfaro, Wilberth (Cognizant)"/>
    <s v="Item"/>
    <s v="sites/FCGSharePoint/ECC/Lists/DL online requests"/>
  </r>
  <r>
    <x v="210"/>
    <s v="1913 Tim"/>
    <s v="Forrester Melendez, Monserrat (Cognizant)"/>
    <x v="0"/>
    <x v="2"/>
    <s v="Other"/>
    <d v="2021-08-25T06:55:04"/>
    <d v="2021-08-25T06:55:04"/>
    <s v="Forrester Melendez, Monserrat (Cognizant)"/>
    <s v="Item"/>
    <s v="sites/FCGSharePoint/ECC/Lists/DL online requests"/>
  </r>
  <r>
    <x v="211"/>
    <s v="Claudia"/>
    <s v="Corrales Escoto, Sofia (Cognizant)"/>
    <x v="0"/>
    <x v="0"/>
    <s v="Phone# and email matches with acct"/>
    <d v="2021-08-24T10:26:18"/>
    <d v="2021-08-24T11:48:45"/>
    <s v="Corrales Escoto, Sofia (Cognizant)"/>
    <s v="Item"/>
    <s v="sites/FCGSharePoint/ECC/Lists/DL online requests"/>
  </r>
  <r>
    <x v="211"/>
    <s v="Contact Florida"/>
    <s v="Venegas Arroyo, Valeria (Cognizant)"/>
    <x v="0"/>
    <x v="1"/>
    <s v="Verification not passed"/>
    <d v="2021-08-24T10:35:06"/>
    <d v="2021-08-26T05:05:51"/>
    <s v="Venegas Arroyo, Valeria (Cognizant)"/>
    <s v="Item"/>
    <s v="sites/FCGSharePoint/ECC/Lists/DL online requests"/>
  </r>
  <r>
    <x v="211"/>
    <s v="305 Tara"/>
    <s v="Castro Esquivel, Paola (Cognizant)"/>
    <x v="0"/>
    <x v="2"/>
    <s v="Phone# and email matches with acct"/>
    <d v="2021-08-24T11:01:34"/>
    <d v="2021-08-27T05:57:58"/>
    <s v="Castro Esquivel, Paola (Cognizant)"/>
    <s v="Item"/>
    <s v="sites/FCGSharePoint/ECC/Lists/DL online requests"/>
  </r>
  <r>
    <x v="211"/>
    <s v="Julia New"/>
    <s v="Madriz Perez, Rafael (Cognizant)"/>
    <x v="0"/>
    <x v="2"/>
    <s v="Phone# and email matches with acct"/>
    <d v="2021-08-24T11:05:35"/>
    <d v="2021-08-24T11:05:35"/>
    <s v="Madriz Perez, Rafael (Cognizant)"/>
    <s v="Item"/>
    <s v="sites/FCGSharePoint/ECC/Lists/DL online requests"/>
  </r>
  <r>
    <x v="211"/>
    <s v="Start Heather"/>
    <s v="Venegas Arroyo, Valeria (Cognizant)"/>
    <x v="0"/>
    <x v="2"/>
    <s v="Other"/>
    <d v="2021-08-24T11:59:11"/>
    <d v="2021-08-24T12:31:03"/>
    <s v="Venegas Arroyo, Valeria (Cognizant)"/>
    <s v="Item"/>
    <s v="sites/FCGSharePoint/ECC/Lists/DL online requests"/>
  </r>
  <r>
    <x v="211"/>
    <s v="Transfer RobCyn"/>
    <s v="Castro Esquivel, Paola (Cognizant)"/>
    <x v="0"/>
    <x v="2"/>
    <s v="Phone# and email matches with acct"/>
    <d v="2021-08-24T12:08:48"/>
    <d v="2021-08-24T12:08:48"/>
    <s v="Castro Esquivel, Paola (Cognizant)"/>
    <s v="Item"/>
    <s v="sites/FCGSharePoint/ECC/Lists/DL online requests"/>
  </r>
  <r>
    <x v="211"/>
    <s v="LAURA GIBBLE"/>
    <s v="Corrales Escoto, Sofia (Cognizant)"/>
    <x v="0"/>
    <x v="1"/>
    <s v="Other"/>
    <d v="2021-08-24T12:14:48"/>
    <d v="2021-08-24T12:14:48"/>
    <s v="Corrales Escoto, Sofia (Cognizant)"/>
    <s v="Item"/>
    <s v="sites/FCGSharePoint/ECC/Lists/DL online requests"/>
  </r>
  <r>
    <x v="211"/>
    <s v="Megan Moving"/>
    <s v="Madriz Perez, Rafael (Cognizant)"/>
    <x v="0"/>
    <x v="0"/>
    <s v="Phone# and email matches with acct"/>
    <d v="2021-08-24T12:25:31"/>
    <d v="2021-08-24T12:25:31"/>
    <s v="Madriz Perez, Rafael (Cognizant)"/>
    <s v="Item"/>
    <s v="sites/FCGSharePoint/ECC/Lists/DL online requests"/>
  </r>
  <r>
    <x v="211"/>
    <s v="Service Sharedmailbox"/>
    <s v="Venegas Arroyo, Valeria (Cognizant)"/>
    <x v="0"/>
    <x v="2"/>
    <s v="Other"/>
    <d v="2021-08-24T13:09:30"/>
    <d v="2021-08-24T13:27:49"/>
    <s v="Venegas Arroyo, Valeria (Cognizant)"/>
    <s v="Item"/>
    <s v="sites/FCGSharePoint/ECC/Lists/DL online requests"/>
  </r>
  <r>
    <x v="211"/>
    <s v="Starting Bicket"/>
    <s v="Castro Esquivel, Paola (Cognizant)"/>
    <x v="0"/>
    <x v="2"/>
    <s v="Phone# and email matches with acct"/>
    <d v="2021-08-24T13:43:17"/>
    <d v="2021-08-24T13:43:17"/>
    <s v="Castro Esquivel, Paola (Cognizant)"/>
    <s v="Item"/>
    <s v="sites/FCGSharePoint/ECC/Lists/DL online requests"/>
  </r>
  <r>
    <x v="211"/>
    <s v="Stephanie"/>
    <s v="Corrales Escoto, Sofia (Cognizant)"/>
    <x v="0"/>
    <x v="2"/>
    <s v="Phone# and email matches with acct"/>
    <d v="2021-08-24T14:19:44"/>
    <d v="2021-08-24T14:19:44"/>
    <s v="Corrales Escoto, Sofia (Cognizant)"/>
    <s v="Item"/>
    <s v="sites/FCGSharePoint/ECC/Lists/DL online requests"/>
  </r>
  <r>
    <x v="211"/>
    <s v="Demersfamily transfer"/>
    <s v="Madriz Perez, Rafael (Cognizant)"/>
    <x v="0"/>
    <x v="3"/>
    <s v="Other"/>
    <d v="2021-08-24T14:36:35"/>
    <d v="2021-08-24T14:36:35"/>
    <s v="Madriz Perez, Rafael (Cognizant)"/>
    <s v="Item"/>
    <s v="sites/FCGSharePoint/ECC/Lists/DL online requests"/>
  </r>
  <r>
    <x v="211"/>
    <s v="Service Korbin"/>
    <s v="Forrester Melendez, Monserrat (Cognizant)"/>
    <x v="0"/>
    <x v="2"/>
    <s v="Other"/>
    <d v="2021-08-24T15:00:10"/>
    <d v="2021-08-29T17:31:26"/>
    <s v="Forrester Melendez, Monserrat (Cognizant)"/>
    <s v="Item"/>
    <s v="sites/FCGSharePoint/ECC/Lists/DL online requests"/>
  </r>
  <r>
    <x v="211"/>
    <s v="Start Ken"/>
    <s v="Forrester Melendez, Monserrat (Cognizant)"/>
    <x v="0"/>
    <x v="2"/>
    <s v="Other"/>
    <d v="2021-08-24T15:01:19"/>
    <d v="2021-08-25T06:31:43"/>
    <s v="Forrester Melendez, Monserrat (Cognizant)"/>
    <s v="Item"/>
    <s v="sites/FCGSharePoint/ECC/Lists/DL online requests"/>
  </r>
  <r>
    <x v="211"/>
    <s v="Disconnect Kathy"/>
    <s v="Forrester Melendez, Monserrat (Cognizant)"/>
    <x v="0"/>
    <x v="0"/>
    <s v="Phone# and email matches with acct"/>
    <d v="2021-08-24T15:06:57"/>
    <d v="2021-08-24T15:06:57"/>
    <s v="Forrester Melendez, Monserrat (Cognizant)"/>
    <s v="Item"/>
    <s v="sites/FCGSharePoint/ECC/Lists/DL online requests"/>
  </r>
  <r>
    <x v="211"/>
    <s v="Pivotal Peters"/>
    <s v="Torres Morales, Albino (Cognizant)"/>
    <x v="0"/>
    <x v="1"/>
    <s v="Other"/>
    <d v="2021-08-25T02:00:34"/>
    <d v="2021-08-25T02:00:34"/>
    <s v="Torres Morales, Albino (Cognizant)"/>
    <s v="Item"/>
    <s v="sites/FCGSharePoint/ECC/Lists/DL online requests"/>
  </r>
  <r>
    <x v="211"/>
    <s v="Stop Audi"/>
    <s v="Torres Morales, Albino (Cognizant)"/>
    <x v="0"/>
    <x v="0"/>
    <s v="Phone# and email matches with acct"/>
    <d v="2021-08-25T02:13:49"/>
    <d v="2021-08-25T02:13:49"/>
    <s v="Torres Morales, Albino (Cognizant)"/>
    <s v="Item"/>
    <s v="sites/FCGSharePoint/ECC/Lists/DL online requests"/>
  </r>
  <r>
    <x v="211"/>
    <s v="Start Natalie"/>
    <s v="Torres Morales, Albino (Cognizant)"/>
    <x v="0"/>
    <x v="2"/>
    <s v="Phone# and email matches with acct"/>
    <d v="2021-08-25T03:00:02"/>
    <d v="2021-08-25T03:00:02"/>
    <s v="Torres Morales, Albino (Cognizant)"/>
    <s v="Item"/>
    <s v="sites/FCGSharePoint/ECC/Lists/DL online requests"/>
  </r>
  <r>
    <x v="211"/>
    <s v="Stop Chris"/>
    <s v="Torres Morales, Albino (Cognizant)"/>
    <x v="0"/>
    <x v="0"/>
    <s v="Phone# and email matches with acct"/>
    <d v="2021-08-25T03:09:59"/>
    <d v="2021-08-25T03:09:59"/>
    <s v="Torres Morales, Albino (Cognizant)"/>
    <s v="Item"/>
    <s v="sites/FCGSharePoint/ECC/Lists/DL online requests"/>
  </r>
  <r>
    <x v="211"/>
    <s v="Start Lisa"/>
    <s v="Torres Morales, Albino (Cognizant)"/>
    <x v="0"/>
    <x v="2"/>
    <s v="Phone# and email matches with acct"/>
    <d v="2021-08-25T03:20:58"/>
    <d v="2021-08-25T03:20:58"/>
    <s v="Torres Morales, Albino (Cognizant)"/>
    <s v="Item"/>
    <s v="sites/FCGSharePoint/ECC/Lists/DL online requests"/>
  </r>
  <r>
    <x v="211"/>
    <s v="John Jhon"/>
    <s v="Torres Morales, Albino (Cognizant)"/>
    <x v="0"/>
    <x v="2"/>
    <s v="Phone# and email matches with acct"/>
    <d v="2021-08-25T03:52:57"/>
    <d v="2021-08-29T20:27:04"/>
    <s v="Torres Morales, Albino (Cognizant)"/>
    <s v="Item"/>
    <s v="sites/FCGSharePoint/ECC/Lists/DL online requests"/>
  </r>
  <r>
    <x v="211"/>
    <s v="Start Jacob"/>
    <s v="Torres Morales, Albino (Cognizant)"/>
    <x v="0"/>
    <x v="3"/>
    <s v="Other"/>
    <d v="2021-08-25T04:01:41"/>
    <d v="2021-08-25T04:01:41"/>
    <s v="Torres Morales, Albino (Cognizant)"/>
    <s v="Item"/>
    <s v="sites/FCGSharePoint/ECC/Lists/DL online requests"/>
  </r>
  <r>
    <x v="211"/>
    <s v="Turn Rolando"/>
    <s v="Torres Morales, Albino (Cognizant)"/>
    <x v="0"/>
    <x v="1"/>
    <s v="Other"/>
    <d v="2021-08-25T04:21:29"/>
    <d v="2021-08-25T04:21:29"/>
    <s v="Torres Morales, Albino (Cognizant)"/>
    <s v="Item"/>
    <s v="sites/FCGSharePoint/ECC/Lists/DL online requests"/>
  </r>
  <r>
    <x v="211"/>
    <s v="Stop Lauren"/>
    <s v="Torres Morales, Albino (Cognizant)"/>
    <x v="0"/>
    <x v="1"/>
    <s v="Phone# and email matches with acct"/>
    <d v="2021-08-25T04:29:46"/>
    <d v="2021-08-25T04:29:46"/>
    <s v="Torres Morales, Albino (Cognizant)"/>
    <s v="Item"/>
    <s v="sites/FCGSharePoint/ECC/Lists/DL online requests"/>
  </r>
  <r>
    <x v="211"/>
    <s v="Stop Sharon"/>
    <s v="Torres Morales, Albino (Cognizant)"/>
    <x v="0"/>
    <x v="0"/>
    <s v="Verification not passed"/>
    <d v="2021-08-25T05:02:24"/>
    <d v="2021-08-25T05:04:04"/>
    <s v="Torres Morales, Albino (Cognizant)"/>
    <s v="Item"/>
    <s v="sites/FCGSharePoint/ECC/Lists/DL online requests"/>
  </r>
  <r>
    <x v="211"/>
    <s v="Start David"/>
    <s v="Torres Morales, Albino (Cognizant)"/>
    <x v="0"/>
    <x v="2"/>
    <s v="Phone# and email matches with acct"/>
    <d v="2021-08-25T05:25:02"/>
    <d v="2021-08-25T05:25:02"/>
    <s v="Torres Morales, Albino (Cognizant)"/>
    <s v="Item"/>
    <s v="sites/FCGSharePoint/ECC/Lists/DL online requests"/>
  </r>
  <r>
    <x v="211"/>
    <s v="Felix Macho"/>
    <s v="Torres Morales, Albino (Cognizant)"/>
    <x v="0"/>
    <x v="0"/>
    <s v="Phone# and email matches with acct"/>
    <d v="2021-08-25T05:35:38"/>
    <d v="2021-08-25T05:35:38"/>
    <s v="Torres Morales, Albino (Cognizant)"/>
    <s v="Item"/>
    <s v="sites/FCGSharePoint/ECC/Lists/DL online requests"/>
  </r>
  <r>
    <x v="211"/>
    <s v="Palm Scott"/>
    <s v="Apuy Garcia, Mario (Cognizant)"/>
    <x v="0"/>
    <x v="1"/>
    <s v="Other"/>
    <d v="2021-08-25T06:20:30"/>
    <d v="2021-08-25T06:20:30"/>
    <s v="Apuy Garcia, Mario (Cognizant)"/>
    <s v="Item"/>
    <s v="sites/FCGSharePoint/ECC/Lists/DL online requests"/>
  </r>
  <r>
    <x v="211"/>
    <s v="Stop Crystal"/>
    <s v="Apuy Garcia, Mario (Cognizant)"/>
    <x v="0"/>
    <x v="0"/>
    <s v="Phone# and email matches with acct"/>
    <d v="2021-08-25T06:20:51"/>
    <d v="2021-08-25T06:20:51"/>
    <s v="Apuy Garcia, Mario (Cognizant)"/>
    <s v="Item"/>
    <s v="sites/FCGSharePoint/ECC/Lists/DL online requests"/>
  </r>
  <r>
    <x v="211"/>
    <s v="cancelling Cyndi"/>
    <s v="Apuy Garcia, Mario (Cognizant)"/>
    <x v="0"/>
    <x v="0"/>
    <s v="Phone# and email matches with acct"/>
    <d v="2021-08-25T06:21:20"/>
    <d v="2021-08-25T06:21:29"/>
    <s v="Apuy Garcia, Mario (Cognizant)"/>
    <s v="Item"/>
    <s v="sites/FCGSharePoint/ECC/Lists/DL online requests"/>
  </r>
  <r>
    <x v="212"/>
    <s v="Start Albert"/>
    <s v="Torres Morales, Albino (Cognizant)"/>
    <x v="0"/>
    <x v="2"/>
    <s v="Phone# and email matches with acct"/>
    <d v="2021-08-25T06:22:20"/>
    <d v="2021-08-25T06:22:20"/>
    <s v="Torres Morales, Albino (Cognizant)"/>
    <s v="Item"/>
    <s v="sites/FCGSharePoint/ECC/Lists/DL online requests"/>
  </r>
  <r>
    <x v="212"/>
    <s v="Meter Camille"/>
    <s v="Castro Esquivel, Paola (Cognizant)"/>
    <x v="0"/>
    <x v="3"/>
    <s v="Other"/>
    <d v="2021-08-25T11:20:47"/>
    <d v="2021-09-24T08:24:26"/>
    <s v="Castro Esquivel, Paola (Cognizant)"/>
    <s v="Item"/>
    <s v="sites/FCGSharePoint/ECC/Lists/DL online requests"/>
  </r>
  <r>
    <x v="212"/>
    <s v="Osha Disconnect"/>
    <s v="Madriz Perez, Rafael (Cognizant)"/>
    <x v="0"/>
    <x v="0"/>
    <s v="Phone# and email matches with acct"/>
    <d v="2021-08-25T11:22:39"/>
    <d v="2021-08-25T11:22:39"/>
    <s v="Madriz Perez, Rafael (Cognizant)"/>
    <s v="Item"/>
    <s v="sites/FCGSharePoint/ECC/Lists/DL online requests"/>
  </r>
  <r>
    <x v="212"/>
    <s v="Change Bob"/>
    <s v="Venegas Arroyo, Valeria (Cognizant)"/>
    <x v="0"/>
    <x v="1"/>
    <s v="Other"/>
    <d v="2021-08-25T11:26:31"/>
    <d v="2021-08-25T11:54:22"/>
    <s v="Venegas Arroyo, Valeria (Cognizant)"/>
    <s v="Item"/>
    <s v="sites/FCGSharePoint/ECC/Lists/DL online requests"/>
  </r>
  <r>
    <x v="212"/>
    <s v="Bob Rebate"/>
    <s v="Madriz Perez, Rafael (Cognizant)"/>
    <x v="0"/>
    <x v="1"/>
    <s v="Other"/>
    <d v="2021-08-25T11:35:33"/>
    <d v="2021-08-25T11:35:33"/>
    <s v="Madriz Perez, Rafael (Cognizant)"/>
    <s v="Item"/>
    <s v="sites/FCGSharePoint/ECC/Lists/DL online requests"/>
  </r>
  <r>
    <x v="212"/>
    <s v="New Rod"/>
    <s v="Forrester Melendez, Monserrat (Cognizant)"/>
    <x v="0"/>
    <x v="2"/>
    <s v="Other"/>
    <d v="2021-08-25T14:53:36"/>
    <d v="2021-08-26T16:42:28"/>
    <s v="Forrester Melendez, Monserrat (Cognizant)"/>
    <s v="Item"/>
    <s v="sites/FCGSharePoint/ECC/Lists/DL online requests"/>
  </r>
  <r>
    <x v="212"/>
    <s v="Transfer Raye"/>
    <s v="Apuy Garcia, Mario (Cognizant)"/>
    <x v="0"/>
    <x v="2"/>
    <s v="Verification not passed"/>
    <d v="2021-08-25T15:01:43"/>
    <d v="2021-09-24T08:23:39"/>
    <s v="Apuy Garcia, Mario (Cognizant)"/>
    <s v="Item"/>
    <s v="sites/FCGSharePoint/ECC/Lists/DL online requests"/>
  </r>
  <r>
    <x v="212"/>
    <s v="transfer bruce"/>
    <s v="Apuy Garcia, Mario (Cognizant)"/>
    <x v="0"/>
    <x v="2"/>
    <s v="Phone# and email matches with acct"/>
    <d v="2021-08-25T15:01:58"/>
    <d v="2021-08-25T15:01:58"/>
    <s v="Apuy Garcia, Mario (Cognizant)"/>
    <s v="Item"/>
    <s v="sites/FCGSharePoint/ECC/Lists/DL online requests"/>
  </r>
  <r>
    <x v="212"/>
    <s v="New Bryan"/>
    <s v="Castro Esquivel, Paola (Cognizant)"/>
    <x v="0"/>
    <x v="3"/>
    <s v="Verification not passed"/>
    <d v="2021-08-25T15:23:41"/>
    <d v="2021-09-24T08:23:22"/>
    <s v="Castro Esquivel, Paola (Cognizant)"/>
    <s v="Item"/>
    <s v="sites/FCGSharePoint/ECC/Lists/DL online requests"/>
  </r>
  <r>
    <x v="212"/>
    <s v="Matt Canady"/>
    <s v="Corrales Escoto, Sofia (Cognizant)"/>
    <x v="0"/>
    <x v="2"/>
    <s v="Phone# and email matches with acct"/>
    <d v="2021-08-25T15:38:44"/>
    <d v="2021-08-26T06:56:50"/>
    <s v="Corrales Escoto, Sofia (Cognizant)"/>
    <s v="Item"/>
    <s v="sites/FCGSharePoint/ECC/Lists/DL online requests"/>
  </r>
  <r>
    <x v="212"/>
    <s v="Laura Wiza"/>
    <s v="Corrales Escoto, Sofia (Cognizant)"/>
    <x v="0"/>
    <x v="2"/>
    <s v="Phone# and email matches with acct"/>
    <d v="2021-08-25T15:40:40"/>
    <d v="2021-08-26T10:36:59"/>
    <s v="Corrales Escoto, Sofia (Cognizant)"/>
    <s v="Item"/>
    <s v="sites/FCGSharePoint/ECC/Lists/DL online requests"/>
  </r>
  <r>
    <x v="212"/>
    <s v="rocket 682"/>
    <s v="Madriz Perez, Rafael (Cognizant)"/>
    <x v="0"/>
    <x v="1"/>
    <s v="Other"/>
    <d v="2021-08-25T16:11:17"/>
    <d v="2021-08-25T16:11:17"/>
    <s v="Madriz Perez, Rafael (Cognizant)"/>
    <s v="Item"/>
    <s v="sites/FCGSharePoint/ECC/Lists/DL online requests"/>
  </r>
  <r>
    <x v="212"/>
    <s v="Jamey Activation"/>
    <s v="Madriz Perez, Rafael (Cognizant)"/>
    <x v="0"/>
    <x v="3"/>
    <s v="Other"/>
    <d v="2021-08-25T16:32:18"/>
    <d v="2021-08-25T16:32:18"/>
    <s v="Madriz Perez, Rafael (Cognizant)"/>
    <s v="Item"/>
    <s v="sites/FCGSharePoint/ECC/Lists/DL online requests"/>
  </r>
  <r>
    <x v="212"/>
    <s v="Request Guy"/>
    <s v="Torres Morales, Albino (Cognizant)"/>
    <x v="0"/>
    <x v="3"/>
    <s v="Other"/>
    <d v="2021-08-26T01:57:41"/>
    <d v="2021-08-26T01:57:41"/>
    <s v="Torres Morales, Albino (Cognizant)"/>
    <s v="Item"/>
    <s v="sites/FCGSharePoint/ECC/Lists/DL online requests"/>
  </r>
  <r>
    <x v="212"/>
    <s v="Request Timothy"/>
    <s v="Torres Morales, Albino (Cognizant)"/>
    <x v="0"/>
    <x v="2"/>
    <s v="Phone# and email matches with acct"/>
    <d v="2021-08-26T03:00:50"/>
    <d v="2021-08-26T03:00:50"/>
    <s v="Torres Morales, Albino (Cognizant)"/>
    <s v="Item"/>
    <s v="sites/FCGSharePoint/ECC/Lists/DL online requests"/>
  </r>
  <r>
    <x v="212"/>
    <s v="Stopping krisy3185"/>
    <s v="Torres Morales, Albino (Cognizant)"/>
    <x v="0"/>
    <x v="0"/>
    <s v="Verification not passed"/>
    <d v="2021-08-26T03:12:48"/>
    <d v="2021-08-31T04:29:22"/>
    <s v="Torres Morales, Albino (Cognizant)"/>
    <s v="Item"/>
    <s v="sites/FCGSharePoint/ECC/Lists/DL online requests"/>
  </r>
  <r>
    <x v="212"/>
    <s v="mocha new"/>
    <s v="Leiton Benavides, Stefany (Cognizant)"/>
    <x v="0"/>
    <x v="2"/>
    <s v="Phone# and email matches with acct"/>
    <d v="2021-08-28T02:37:38"/>
    <d v="2021-08-28T02:37:38"/>
    <s v="Leiton Benavides, Stefany (Cognizant)"/>
    <s v="Item"/>
    <s v="sites/FCGSharePoint/ECC/Lists/DL online requests"/>
  </r>
  <r>
    <x v="212"/>
    <s v="jasmin start"/>
    <s v="Leiton Benavides, Stefany (Cognizant)"/>
    <x v="0"/>
    <x v="2"/>
    <s v="Phone# and email matches with acct"/>
    <d v="2021-08-28T02:38:15"/>
    <d v="2021-08-28T02:38:15"/>
    <s v="Leiton Benavides, Stefany (Cognizant)"/>
    <s v="Item"/>
    <s v="sites/FCGSharePoint/ECC/Lists/DL online requests"/>
  </r>
  <r>
    <x v="213"/>
    <s v="Stop Kyle"/>
    <s v="Madriz Perez, Rafael (Cognizant)"/>
    <x v="0"/>
    <x v="0"/>
    <s v="Phone# and email matches with acct"/>
    <d v="2021-08-26T10:53:32"/>
    <d v="2021-08-26T12:01:01"/>
    <s v="Madriz Perez, Rafael (Cognizant)"/>
    <s v="Item"/>
    <s v="sites/FCGSharePoint/ECC/Lists/DL online requests"/>
  </r>
  <r>
    <x v="213"/>
    <s v="New Claudine "/>
    <s v="Venegas Arroyo, Valeria (Cognizant)"/>
    <x v="0"/>
    <x v="2"/>
    <s v="Other"/>
    <d v="2021-08-26T11:11:06"/>
    <d v="2021-08-26T11:42:11"/>
    <s v="Venegas Arroyo, Valeria (Cognizant)"/>
    <s v="Item"/>
    <s v="sites/FCGSharePoint/ECC/Lists/DL online requests"/>
  </r>
  <r>
    <x v="213"/>
    <s v="activate mark"/>
    <s v="Apuy Garcia, Mario (Cognizant)"/>
    <x v="0"/>
    <x v="2"/>
    <s v="Verification not passed"/>
    <d v="2021-08-26T14:04:23"/>
    <d v="2021-09-24T08:23:10"/>
    <s v="Apuy Garcia, Mario (Cognizant)"/>
    <s v="Item"/>
    <s v="sites/FCGSharePoint/ECC/Lists/DL online requests"/>
  </r>
  <r>
    <x v="213"/>
    <s v="Stop Ben"/>
    <s v="Forrester Melendez, Monserrat (Cognizant)"/>
    <x v="0"/>
    <x v="0"/>
    <s v="Phone# and email matches with acct"/>
    <d v="2021-08-26T15:49:38"/>
    <d v="2021-08-26T15:49:38"/>
    <s v="Forrester Melendez, Monserrat (Cognizant)"/>
    <s v="Item"/>
    <s v="sites/FCGSharePoint/ECC/Lists/DL online requests"/>
  </r>
  <r>
    <x v="213"/>
    <s v="Start Ari"/>
    <s v="Chacon Alfaro, Wilberth (Cognizant)"/>
    <x v="0"/>
    <x v="3"/>
    <s v="Other"/>
    <d v="2021-08-26T21:43:33"/>
    <d v="2021-08-26T21:43:33"/>
    <s v="Chacon Alfaro, Wilberth (Cognizant)"/>
    <s v="Item"/>
    <s v="sites/FCGSharePoint/ECC/Lists/DL online requests"/>
  </r>
  <r>
    <x v="213"/>
    <s v="New Anna"/>
    <s v="Chacon Alfaro, Wilberth (Cognizant)"/>
    <x v="0"/>
    <x v="2"/>
    <s v="Other"/>
    <d v="2021-08-26T21:46:33"/>
    <d v="2021-08-26T21:46:33"/>
    <s v="Chacon Alfaro, Wilberth (Cognizant)"/>
    <s v="Item"/>
    <s v="sites/FCGSharePoint/ECC/Lists/DL online requests"/>
  </r>
  <r>
    <x v="213"/>
    <s v="Turn Anna"/>
    <s v="Chacon Alfaro, Wilberth (Cognizant)"/>
    <x v="0"/>
    <x v="0"/>
    <s v="Verification not passed"/>
    <d v="2021-08-26T21:53:04"/>
    <d v="2021-09-24T08:22:57"/>
    <s v="Chacon Alfaro, Wilberth (Cognizant)"/>
    <s v="Item"/>
    <s v="sites/FCGSharePoint/ECC/Lists/DL online requests"/>
  </r>
  <r>
    <x v="213"/>
    <s v="New Shari"/>
    <s v="Chacon Alfaro, Wilberth (Cognizant)"/>
    <x v="0"/>
    <x v="2"/>
    <s v="Phone# and email matches with acct"/>
    <d v="2021-08-26T22:01:48"/>
    <d v="2021-08-26T22:01:48"/>
    <s v="Chacon Alfaro, Wilberth (Cognizant)"/>
    <s v="Item"/>
    <s v="sites/FCGSharePoint/ECC/Lists/DL online requests"/>
  </r>
  <r>
    <x v="213"/>
    <s v="New Tammy"/>
    <s v="Chacon Alfaro, Wilberth (Cognizant)"/>
    <x v="0"/>
    <x v="2"/>
    <s v="Phone# and email matches with acct"/>
    <d v="2021-08-26T22:13:16"/>
    <d v="2021-09-04T21:28:25"/>
    <s v="Chacon Alfaro, Wilberth (Cognizant)"/>
    <s v="Item"/>
    <s v="sites/FCGSharePoint/ECC/Lists/DL online requests"/>
  </r>
  <r>
    <x v="213"/>
    <s v="mariela reyes"/>
    <s v="Leiton Benavides, Stefany (Cognizant)"/>
    <x v="0"/>
    <x v="0"/>
    <s v="Phone# and email matches with acct"/>
    <d v="2021-08-28T02:39:18"/>
    <d v="2021-09-24T08:22:34"/>
    <s v="Leiton Benavides, Stefany (Cognizant)"/>
    <s v="Item"/>
    <s v="sites/FCGSharePoint/ECC/Lists/DL online requests"/>
  </r>
  <r>
    <x v="214"/>
    <s v="Gas Deb"/>
    <s v="Venegas Arroyo, Valeria (Cognizant)"/>
    <x v="0"/>
    <x v="0"/>
    <s v="Verification not passed"/>
    <d v="2021-08-27T07:41:52"/>
    <d v="2021-08-27T09:33:07"/>
    <s v="Venegas Arroyo, Valeria (Cognizant)"/>
    <s v="Item"/>
    <s v="sites/FCGSharePoint/ECC/Lists/DL online requests"/>
  </r>
  <r>
    <x v="214"/>
    <s v="Utility Cristal"/>
    <s v="Castro Esquivel, Paola (Cognizant)"/>
    <x v="0"/>
    <x v="3"/>
    <s v="Phone# and email matches with acct"/>
    <d v="2021-08-27T07:42:19"/>
    <d v="2021-08-27T07:42:19"/>
    <s v="Castro Esquivel, Paola (Cognizant)"/>
    <s v="Item"/>
    <s v="sites/FCGSharePoint/ECC/Lists/DL online requests"/>
  </r>
  <r>
    <x v="214"/>
    <s v="Install Pauline"/>
    <s v="Venegas Arroyo, Valeria (Cognizant)"/>
    <x v="0"/>
    <x v="3"/>
    <s v="Other"/>
    <d v="2021-08-27T07:45:05"/>
    <d v="2021-08-27T07:45:05"/>
    <s v="Venegas Arroyo, Valeria (Cognizant)"/>
    <s v="Item"/>
    <s v="sites/FCGSharePoint/ECC/Lists/DL online requests"/>
  </r>
  <r>
    <x v="214"/>
    <s v="Joe Please"/>
    <s v="Castro Esquivel, Paola (Cognizant)"/>
    <x v="0"/>
    <x v="0"/>
    <s v="Phone# and email matches with acct"/>
    <d v="2021-08-27T07:48:37"/>
    <d v="2021-08-27T07:48:37"/>
    <s v="Castro Esquivel, Paola (Cognizant)"/>
    <s v="Item"/>
    <s v="sites/FCGSharePoint/ECC/Lists/DL online requests"/>
  </r>
  <r>
    <x v="214"/>
    <s v="Stop Nicole"/>
    <s v="Venegas Arroyo, Valeria (Cognizant)"/>
    <x v="0"/>
    <x v="0"/>
    <s v="Phone# and email matches with acct"/>
    <d v="2021-08-27T11:13:23"/>
    <d v="2021-08-27T11:13:23"/>
    <s v="Venegas Arroyo, Valeria (Cognizant)"/>
    <s v="Item"/>
    <s v="sites/FCGSharePoint/ECC/Lists/DL online requests"/>
  </r>
  <r>
    <x v="214"/>
    <s v="Stop Martha "/>
    <s v="Venegas Arroyo, Valeria (Cognizant)"/>
    <x v="0"/>
    <x v="0"/>
    <s v="Phone# and email matches with acct"/>
    <d v="2021-08-27T11:24:10"/>
    <d v="2021-08-27T11:24:10"/>
    <s v="Venegas Arroyo, Valeria (Cognizant)"/>
    <s v="Item"/>
    <s v="sites/FCGSharePoint/ECC/Lists/DL online requests"/>
  </r>
  <r>
    <x v="214"/>
    <s v="Gas Wilberth"/>
    <s v="Castro Esquivel, Paola (Cognizant)"/>
    <x v="0"/>
    <x v="3"/>
    <s v="Phone# and email matches with acct"/>
    <d v="2021-08-27T11:39:48"/>
    <d v="2021-08-27T11:39:48"/>
    <s v="Castro Esquivel, Paola (Cognizant)"/>
    <s v="Item"/>
    <s v="sites/FCGSharePoint/ECC/Lists/DL online requests"/>
  </r>
  <r>
    <x v="214"/>
    <s v="New Derby"/>
    <s v="Castro Esquivel, Paola (Cognizant)"/>
    <x v="0"/>
    <x v="3"/>
    <s v="Phone# and email matches with acct"/>
    <d v="2021-08-27T11:43:29"/>
    <d v="2021-08-27T11:43:29"/>
    <s v="Castro Esquivel, Paola (Cognizant)"/>
    <s v="Item"/>
    <s v="sites/FCGSharePoint/ECC/Lists/DL online requests"/>
  </r>
  <r>
    <x v="214"/>
    <s v="Demorat New"/>
    <s v="Madriz Perez, Rafael (Cognizant)"/>
    <x v="0"/>
    <x v="3"/>
    <s v="Other"/>
    <d v="2021-08-27T12:01:29"/>
    <d v="2021-08-27T12:01:29"/>
    <s v="Madriz Perez, Rafael (Cognizant)"/>
    <s v="Item"/>
    <s v="sites/FCGSharePoint/ECC/Lists/DL online requests"/>
  </r>
  <r>
    <x v="214"/>
    <s v="Leah 4775"/>
    <s v="Madriz Perez, Rafael (Cognizant)"/>
    <x v="0"/>
    <x v="2"/>
    <s v="Phone# and email matches with acct"/>
    <d v="2021-08-27T13:15:39"/>
    <d v="2021-08-27T13:15:39"/>
    <s v="Madriz Perez, Rafael (Cognizant)"/>
    <s v="Item"/>
    <s v="sites/FCGSharePoint/ECC/Lists/DL online requests"/>
  </r>
  <r>
    <x v="214"/>
    <s v="Service Jessie"/>
    <s v="Apuy Garcia, Mario (Cognizant)"/>
    <x v="0"/>
    <x v="2"/>
    <s v="Phone# and email matches with acct"/>
    <d v="2021-08-27T15:57:18"/>
    <d v="2021-08-27T15:57:18"/>
    <s v="Apuy Garcia, Mario (Cognizant)"/>
    <s v="Item"/>
    <s v="sites/FCGSharePoint/ECC/Lists/DL online requests"/>
  </r>
  <r>
    <x v="214"/>
    <s v="Transfer Renato"/>
    <s v="Apuy Garcia, Mario (Cognizant)"/>
    <x v="0"/>
    <x v="2"/>
    <s v="Phone# and email matches with acct"/>
    <d v="2021-08-27T15:58:04"/>
    <d v="2021-08-27T15:58:04"/>
    <s v="Apuy Garcia, Mario (Cognizant)"/>
    <s v="Item"/>
    <s v="sites/FCGSharePoint/ECC/Lists/DL online requests"/>
  </r>
  <r>
    <x v="214"/>
    <s v="Request Enrique"/>
    <s v="Apuy Garcia, Mario (Cognizant)"/>
    <x v="0"/>
    <x v="0"/>
    <s v="Verification not passed"/>
    <d v="2021-08-27T15:58:30"/>
    <d v="2021-09-24T08:22:47"/>
    <s v="Apuy Garcia, Mario (Cognizant)"/>
    <s v="Item"/>
    <s v="sites/FCGSharePoint/ECC/Lists/DL online requests"/>
  </r>
  <r>
    <x v="214"/>
    <s v="Stop Jesica"/>
    <s v="Apuy Garcia, Mario (Cognizant)"/>
    <x v="0"/>
    <x v="0"/>
    <s v="Phone# and email matches with acct"/>
    <d v="2021-08-27T15:58:51"/>
    <d v="2021-08-27T15:58:51"/>
    <s v="Apuy Garcia, Mario (Cognizant)"/>
    <s v="Item"/>
    <s v="sites/FCGSharePoint/ECC/Lists/DL online requests"/>
  </r>
  <r>
    <x v="214"/>
    <s v="Stop Larimar"/>
    <s v="Chacon Alfaro, Wilberth (Cognizant)"/>
    <x v="0"/>
    <x v="0"/>
    <s v="Phone# and email matches with acct"/>
    <d v="2021-08-27T20:09:30"/>
    <d v="2021-08-27T20:09:30"/>
    <s v="Chacon Alfaro, Wilberth (Cognizant)"/>
    <s v="Item"/>
    <s v="sites/FCGSharePoint/ECC/Lists/DL online requests"/>
  </r>
  <r>
    <x v="214"/>
    <s v="Flroida Angelo"/>
    <s v="Chacon Alfaro, Wilberth (Cognizant)"/>
    <x v="0"/>
    <x v="0"/>
    <s v="Phone# and email matches with acct"/>
    <d v="2021-08-27T20:17:07"/>
    <d v="2021-08-27T20:17:07"/>
    <s v="Chacon Alfaro, Wilberth (Cognizant)"/>
    <s v="Item"/>
    <s v="sites/FCGSharePoint/ECC/Lists/DL online requests"/>
  </r>
  <r>
    <x v="214"/>
    <s v="New Amy"/>
    <s v="Torres Morales, Albino (Cognizant)"/>
    <x v="0"/>
    <x v="2"/>
    <s v="Phone# and email matches with acct"/>
    <d v="2021-08-27T20:44:41"/>
    <d v="2021-08-27T20:44:41"/>
    <s v="Torres Morales, Albino (Cognizant)"/>
    <s v="Item"/>
    <s v="sites/FCGSharePoint/ECC/Lists/DL online requests"/>
  </r>
  <r>
    <x v="214"/>
    <s v="Florida Angelo"/>
    <s v="Torres Morales, Albino (Cognizant)"/>
    <x v="0"/>
    <x v="1"/>
    <s v="Phone# and email matches with acct"/>
    <d v="2021-08-27T21:09:04"/>
    <d v="2021-08-27T21:09:04"/>
    <s v="Torres Morales, Albino (Cognizant)"/>
    <s v="Item"/>
    <s v="sites/FCGSharePoint/ECC/Lists/DL online requests"/>
  </r>
  <r>
    <x v="214"/>
    <s v="ruth start"/>
    <s v="Leiton Benavides, Stefany (Cognizant)"/>
    <x v="0"/>
    <x v="2"/>
    <s v="Phone# and email matches with acct"/>
    <d v="2021-08-28T02:40:02"/>
    <d v="2021-08-28T02:40:02"/>
    <s v="Leiton Benavides, Stefany (Cognizant)"/>
    <s v="Item"/>
    <s v="sites/FCGSharePoint/ECC/Lists/DL online requests"/>
  </r>
  <r>
    <x v="214"/>
    <s v="susan 7400"/>
    <s v="Leiton Benavides, Stefany (Cognizant)"/>
    <x v="0"/>
    <x v="0"/>
    <s v="Phone# and email matches with acct"/>
    <d v="2021-08-28T02:42:04"/>
    <d v="2021-08-28T02:42:04"/>
    <s v="Leiton Benavides, Stefany (Cognizant)"/>
    <s v="Item"/>
    <s v="sites/FCGSharePoint/ECC/Lists/DL online requests"/>
  </r>
  <r>
    <x v="214"/>
    <s v="robert stop"/>
    <s v="Leiton Benavides, Stefany (Cognizant)"/>
    <x v="0"/>
    <x v="0"/>
    <s v="Phone# and email matches with acct"/>
    <d v="2021-08-28T02:42:35"/>
    <d v="2021-08-28T02:42:35"/>
    <s v="Leiton Benavides, Stefany (Cognizant)"/>
    <s v="Item"/>
    <s v="sites/FCGSharePoint/ECC/Lists/DL online requests"/>
  </r>
  <r>
    <x v="215"/>
    <s v="117 Andy"/>
    <s v="Chacon Alfaro, Wilberth (Cognizant)"/>
    <x v="0"/>
    <x v="3"/>
    <s v="Other"/>
    <d v="2021-08-28T18:31:31"/>
    <d v="2021-08-28T18:31:31"/>
    <s v="Chacon Alfaro, Wilberth (Cognizant)"/>
    <s v="Item"/>
    <s v="sites/FCGSharePoint/ECC/Lists/DL online requests"/>
  </r>
  <r>
    <x v="215"/>
    <s v="Stop Jordan"/>
    <s v="Torres Morales, Albino (Cognizant)"/>
    <x v="0"/>
    <x v="0"/>
    <s v="Phone# and email matches with acct"/>
    <d v="2021-08-28T18:51:20"/>
    <d v="2021-08-29T19:44:00"/>
    <s v="Torres Morales, Albino (Cognizant)"/>
    <s v="Item"/>
    <s v="sites/FCGSharePoint/ECC/Lists/DL online requests"/>
  </r>
  <r>
    <x v="215"/>
    <s v="Ready Pepe"/>
    <s v="Chacon Alfaro, Wilberth (Cognizant)"/>
    <x v="0"/>
    <x v="2"/>
    <s v="Other"/>
    <d v="2021-08-28T18:55:54"/>
    <d v="2021-08-28T18:55:54"/>
    <s v="Chacon Alfaro, Wilberth (Cognizant)"/>
    <s v="Item"/>
    <s v="sites/FCGSharePoint/ECC/Lists/DL online requests"/>
  </r>
  <r>
    <x v="215"/>
    <s v="Gas James"/>
    <s v="Chacon Alfaro, Wilberth (Cognizant)"/>
    <x v="0"/>
    <x v="3"/>
    <s v="Other"/>
    <d v="2021-08-28T18:58:16"/>
    <d v="2021-08-28T18:58:16"/>
    <s v="Chacon Alfaro, Wilberth (Cognizant)"/>
    <s v="Item"/>
    <s v="sites/FCGSharePoint/ECC/Lists/DL online requests"/>
  </r>
  <r>
    <x v="215"/>
    <s v="Stop Sara"/>
    <s v="Chacon Alfaro, Wilberth (Cognizant)"/>
    <x v="0"/>
    <x v="0"/>
    <s v="Phone# and email matches with acct"/>
    <d v="2021-08-28T19:28:49"/>
    <d v="2021-08-28T19:28:49"/>
    <s v="Chacon Alfaro, Wilberth (Cognizant)"/>
    <s v="Item"/>
    <s v="sites/FCGSharePoint/ECC/Lists/DL online requests"/>
  </r>
  <r>
    <x v="215"/>
    <s v="(No subject) Jeff"/>
    <s v="Torres Morales, Albino (Cognizant)"/>
    <x v="0"/>
    <x v="2"/>
    <s v="Phone# and email matches with acct"/>
    <d v="2021-08-28T19:56:15"/>
    <d v="2021-08-28T19:56:15"/>
    <s v="Torres Morales, Albino (Cognizant)"/>
    <s v="Item"/>
    <s v="sites/FCGSharePoint/ECC/Lists/DL online requests"/>
  </r>
  <r>
    <x v="215"/>
    <s v="Service Danielle"/>
    <s v="Torres Morales, Albino (Cognizant)"/>
    <x v="0"/>
    <x v="1"/>
    <s v="Verification not passed"/>
    <d v="2021-08-28T20:23:16"/>
    <d v="2021-08-31T02:36:34"/>
    <s v="Torres Morales, Albino (Cognizant)"/>
    <s v="Item"/>
    <s v="sites/FCGSharePoint/ECC/Lists/DL online requests"/>
  </r>
  <r>
    <x v="215"/>
    <s v="Start e916z"/>
    <s v="Torres Morales, Albino (Cognizant)"/>
    <x v="0"/>
    <x v="2"/>
    <s v="Phone# and email matches with acct"/>
    <d v="2021-08-28T20:48:09"/>
    <d v="2021-08-28T20:48:09"/>
    <s v="Torres Morales, Albino (Cognizant)"/>
    <s v="Item"/>
    <s v="sites/FCGSharePoint/ECC/Lists/DL online requests"/>
  </r>
  <r>
    <x v="215"/>
    <s v="Stop Yordan"/>
    <s v="Chacon Alfaro, Wilberth (Cognizant)"/>
    <x v="0"/>
    <x v="0"/>
    <s v="Verification not passed"/>
    <d v="2021-08-28T21:57:15"/>
    <d v="2021-09-24T08:22:25"/>
    <s v="Chacon Alfaro, Wilberth (Cognizant)"/>
    <s v="Item"/>
    <s v="sites/FCGSharePoint/ECC/Lists/DL online requests"/>
  </r>
  <r>
    <x v="215"/>
    <s v="Service Mike"/>
    <s v="Torres Morales, Albino (Cognizant)"/>
    <x v="0"/>
    <x v="2"/>
    <s v="Phone# and email matches with acct"/>
    <d v="2021-08-28T22:24:23"/>
    <d v="2021-08-28T22:24:23"/>
    <s v="Torres Morales, Albino (Cognizant)"/>
    <s v="Item"/>
    <s v="sites/FCGSharePoint/ECC/Lists/DL online requests"/>
  </r>
  <r>
    <x v="215"/>
    <s v="220 Gina"/>
    <s v="Torres Morales, Albino (Cognizant)"/>
    <x v="0"/>
    <x v="3"/>
    <s v="Other"/>
    <d v="2021-08-28T22:32:14"/>
    <d v="2021-09-07T03:40:51"/>
    <s v="Torres Morales, Albino (Cognizant)"/>
    <s v="Item"/>
    <s v="sites/FCGSharePoint/ECC/Lists/DL online requests"/>
  </r>
  <r>
    <x v="215"/>
    <s v="Stop Dayana"/>
    <s v="Chacon Alfaro, Wilberth (Cognizant)"/>
    <x v="0"/>
    <x v="0"/>
    <s v="Phone# and email matches with acct"/>
    <d v="2021-08-28T22:50:05"/>
    <d v="2021-08-28T22:50:05"/>
    <s v="Chacon Alfaro, Wilberth (Cognizant)"/>
    <s v="Item"/>
    <s v="sites/FCGSharePoint/ECC/Lists/DL online requests"/>
  </r>
  <r>
    <x v="216"/>
    <s v="Request Andrew"/>
    <s v="Forrester Melendez, Monserrat (Cognizant)"/>
    <x v="0"/>
    <x v="2"/>
    <s v="Other"/>
    <d v="2021-08-29T17:14:10"/>
    <d v="2021-09-07T06:27:07"/>
    <s v="Forrester Melendez, Monserrat (Cognizant)"/>
    <s v="Item"/>
    <s v="sites/FCGSharePoint/ECC/Lists/DL online requests"/>
  </r>
  <r>
    <x v="216"/>
    <s v="Stop Michael"/>
    <s v="Forrester Melendez, Monserrat (Cognizant)"/>
    <x v="0"/>
    <x v="0"/>
    <s v="Phone# and email matches with acct"/>
    <d v="2021-08-29T17:15:06"/>
    <d v="2021-08-29T17:15:06"/>
    <s v="Forrester Melendez, Monserrat (Cognizant)"/>
    <s v="Item"/>
    <s v="sites/FCGSharePoint/ECC/Lists/DL online requests"/>
  </r>
  <r>
    <x v="216"/>
    <s v="1037 alisonhome"/>
    <s v="Forrester Melendez, Monserrat (Cognizant)"/>
    <x v="0"/>
    <x v="0"/>
    <s v="Phone# and email matches with acct"/>
    <d v="2021-08-29T17:15:57"/>
    <d v="2021-08-29T17:15:57"/>
    <s v="Forrester Melendez, Monserrat (Cognizant)"/>
    <s v="Item"/>
    <s v="sites/FCGSharePoint/ECC/Lists/DL online requests"/>
  </r>
  <r>
    <x v="216"/>
    <s v="Please David"/>
    <s v="Forrester Melendez, Monserrat (Cognizant)"/>
    <x v="0"/>
    <x v="0"/>
    <s v="Phone# and email matches with acct"/>
    <d v="2021-08-29T17:16:40"/>
    <d v="2021-08-30T15:05:05"/>
    <s v="Forrester Melendez, Monserrat (Cognizant)"/>
    <s v="Item"/>
    <s v="sites/FCGSharePoint/ECC/Lists/DL online requests"/>
  </r>
  <r>
    <x v="216"/>
    <s v="Transfer Christian"/>
    <s v="Forrester Melendez, Monserrat (Cognizant)"/>
    <x v="0"/>
    <x v="2"/>
    <s v="Other"/>
    <d v="2021-08-29T17:18:30"/>
    <d v="2021-08-29T17:18:30"/>
    <s v="Forrester Melendez, Monserrat (Cognizant)"/>
    <s v="Item"/>
    <s v="sites/FCGSharePoint/ECC/Lists/DL online requests"/>
  </r>
  <r>
    <x v="216"/>
    <s v="No Tracy "/>
    <s v="Forrester Melendez, Monserrat (Cognizant)"/>
    <x v="0"/>
    <x v="2"/>
    <s v="Other"/>
    <d v="2021-08-29T17:19:12"/>
    <d v="2021-09-01T09:26:40"/>
    <s v="Forrester Melendez, Monserrat (Cognizant)"/>
    <s v="Item"/>
    <s v="sites/FCGSharePoint/ECC/Lists/DL online requests"/>
  </r>
  <r>
    <x v="216"/>
    <s v="Requesting Sean "/>
    <s v="Forrester Melendez, Monserrat (Cognizant)"/>
    <x v="0"/>
    <x v="2"/>
    <s v="Other"/>
    <d v="2021-08-29T17:20:12"/>
    <d v="2021-08-29T17:20:12"/>
    <s v="Forrester Melendez, Monserrat (Cognizant)"/>
    <s v="Item"/>
    <s v="sites/FCGSharePoint/ECC/Lists/DL online requests"/>
  </r>
  <r>
    <x v="216"/>
    <s v="Start Neville"/>
    <s v="Forrester Melendez, Monserrat (Cognizant)"/>
    <x v="0"/>
    <x v="2"/>
    <s v="Other"/>
    <d v="2021-08-29T17:20:46"/>
    <d v="2021-08-29T17:21:00"/>
    <s v="Forrester Melendez, Monserrat (Cognizant)"/>
    <s v="Item"/>
    <s v="sites/FCGSharePoint/ECC/Lists/DL online requests"/>
  </r>
  <r>
    <x v="216"/>
    <s v="Gas o m "/>
    <s v="Forrester Melendez, Monserrat (Cognizant)"/>
    <x v="0"/>
    <x v="2"/>
    <s v="Other"/>
    <d v="2021-08-29T17:21:40"/>
    <d v="2021-08-29T17:21:40"/>
    <s v="Forrester Melendez, Monserrat (Cognizant)"/>
    <s v="Item"/>
    <s v="sites/FCGSharePoint/ECC/Lists/DL online requests"/>
  </r>
  <r>
    <x v="216"/>
    <s v="Gas Mira"/>
    <s v="Chacon Alfaro, Wilberth (Cognizant)"/>
    <x v="0"/>
    <x v="3"/>
    <s v="Other"/>
    <d v="2021-08-29T19:59:39"/>
    <d v="2021-08-29T19:59:39"/>
    <s v="Chacon Alfaro, Wilberth (Cognizant)"/>
    <s v="Item"/>
    <s v="sites/FCGSharePoint/ECC/Lists/DL online requests"/>
  </r>
  <r>
    <x v="216"/>
    <s v="Transfer Edgar"/>
    <s v="Torres Morales, Albino (Cognizant)"/>
    <x v="0"/>
    <x v="2"/>
    <s v="Other"/>
    <d v="2021-08-29T20:48:13"/>
    <d v="2021-08-29T20:59:14"/>
    <s v="Torres Morales, Albino (Cognizant)"/>
    <s v="Item"/>
    <s v="sites/FCGSharePoint/ECC/Lists/DL online requests"/>
  </r>
  <r>
    <x v="216"/>
    <s v="1050 Todd"/>
    <s v="Chacon Alfaro, Wilberth (Cognizant)"/>
    <x v="0"/>
    <x v="3"/>
    <s v="Other"/>
    <d v="2021-08-29T23:13:47"/>
    <d v="2021-08-29T23:13:47"/>
    <s v="Chacon Alfaro, Wilberth (Cognizant)"/>
    <s v="Item"/>
    <s v="sites/FCGSharePoint/ECC/Lists/DL online requests"/>
  </r>
  <r>
    <x v="217"/>
    <s v="Stop Ashley"/>
    <s v="Castro Esquivel, Paola (Cognizant)"/>
    <x v="0"/>
    <x v="0"/>
    <s v="Verification not passed"/>
    <d v="2021-08-30T11:48:13"/>
    <d v="2021-09-24T08:22:14"/>
    <s v="Castro Esquivel, Paola (Cognizant)"/>
    <s v="Item"/>
    <s v="sites/FCGSharePoint/ECC/Lists/DL online requests"/>
  </r>
  <r>
    <x v="217"/>
    <s v="Reinaldo Gas"/>
    <s v="Madriz Perez, Rafael (Cognizant)"/>
    <x v="0"/>
    <x v="1"/>
    <s v="Other"/>
    <d v="2021-08-30T11:48:19"/>
    <d v="2021-08-30T11:48:19"/>
    <s v="Madriz Perez, Rafael (Cognizant)"/>
    <s v="Item"/>
    <s v="sites/FCGSharePoint/ECC/Lists/DL online requests"/>
  </r>
  <r>
    <x v="217"/>
    <s v="Start Sam"/>
    <s v="Castro Esquivel, Paola (Cognizant)"/>
    <x v="0"/>
    <x v="2"/>
    <s v="Phone# and email matches with acct"/>
    <d v="2021-08-30T11:50:20"/>
    <d v="2021-08-30T11:50:20"/>
    <s v="Castro Esquivel, Paola (Cognizant)"/>
    <s v="Item"/>
    <s v="sites/FCGSharePoint/ECC/Lists/DL online requests"/>
  </r>
  <r>
    <x v="217"/>
    <s v="Stop Ahsley"/>
    <s v="Venegas Arroyo, Valeria (Cognizant)"/>
    <x v="0"/>
    <x v="0"/>
    <s v="Phone# and email matches with acct"/>
    <d v="2021-08-30T11:56:27"/>
    <d v="2021-08-30T11:56:27"/>
    <s v="Venegas Arroyo, Valeria (Cognizant)"/>
    <s v="Item"/>
    <s v="sites/FCGSharePoint/ECC/Lists/DL online requests"/>
  </r>
  <r>
    <x v="217"/>
    <s v="Stop Hrkach"/>
    <s v="Venegas Arroyo, Valeria (Cognizant)"/>
    <x v="0"/>
    <x v="0"/>
    <s v="Other"/>
    <d v="2021-08-30T12:04:31"/>
    <d v="2021-08-30T13:11:01"/>
    <s v="Venegas Arroyo, Valeria (Cognizant)"/>
    <s v="Item"/>
    <s v="sites/FCGSharePoint/ECC/Lists/DL online requests"/>
  </r>
  <r>
    <x v="217"/>
    <s v="Sara new"/>
    <s v="Madriz Perez, Rafael (Cognizant)"/>
    <x v="0"/>
    <x v="1"/>
    <s v="Other"/>
    <d v="2021-08-30T12:13:19"/>
    <d v="2021-08-30T12:13:19"/>
    <s v="Madriz Perez, Rafael (Cognizant)"/>
    <s v="Item"/>
    <s v="sites/FCGSharePoint/ECC/Lists/DL online requests"/>
  </r>
  <r>
    <x v="217"/>
    <s v="Justin Start"/>
    <s v="Madriz Perez, Rafael (Cognizant)"/>
    <x v="0"/>
    <x v="2"/>
    <s v="Phone# and email matches with acct"/>
    <d v="2021-08-30T13:12:28"/>
    <d v="2021-09-24T08:51:06"/>
    <s v="Madriz Perez, Rafael (Cognizant)"/>
    <s v="Item"/>
    <s v="sites/FCGSharePoint/ECC/Lists/DL online requests"/>
  </r>
  <r>
    <x v="217"/>
    <s v="Transfer Livia"/>
    <s v="Castro Esquivel, Paola (Cognizant)"/>
    <x v="0"/>
    <x v="2"/>
    <s v="Verification not passed"/>
    <d v="2021-08-30T14:42:24"/>
    <d v="2021-09-24T08:22:05"/>
    <s v="Castro Esquivel, Paola (Cognizant)"/>
    <s v="Item"/>
    <s v="sites/FCGSharePoint/ECC/Lists/DL online requests"/>
  </r>
  <r>
    <x v="217"/>
    <s v="Rolex Starting"/>
    <s v="Madriz Perez, Rafael (Cognizant)"/>
    <x v="0"/>
    <x v="2"/>
    <s v="Phone# and email matches with acct"/>
    <d v="2021-08-30T14:44:18"/>
    <d v="2021-08-30T14:44:18"/>
    <s v="Madriz Perez, Rafael (Cognizant)"/>
    <s v="Item"/>
    <s v="sites/FCGSharePoint/ECC/Lists/DL online requests"/>
  </r>
  <r>
    <x v="217"/>
    <s v="No Vicab (2)"/>
    <s v="Forrester Melendez, Monserrat (Cognizant)"/>
    <x v="0"/>
    <x v="0"/>
    <s v="Phone# and email matches with acct"/>
    <d v="2021-08-30T14:54:00"/>
    <d v="2021-08-30T14:54:00"/>
    <s v="Forrester Melendez, Monserrat (Cognizant)"/>
    <s v="Item"/>
    <s v="sites/FCGSharePoint/ECC/Lists/DL online requests"/>
  </r>
  <r>
    <x v="217"/>
    <s v="Generator Brett"/>
    <s v="Forrester Melendez, Monserrat (Cognizant)"/>
    <x v="0"/>
    <x v="3"/>
    <s v="Other"/>
    <d v="2021-08-30T14:54:50"/>
    <d v="2021-08-30T14:54:50"/>
    <s v="Forrester Melendez, Monserrat (Cognizant)"/>
    <s v="Item"/>
    <s v="sites/FCGSharePoint/ECC/Lists/DL online requests"/>
  </r>
  <r>
    <x v="217"/>
    <s v="Start Courtney"/>
    <s v="Forrester Melendez, Monserrat (Cognizant)"/>
    <x v="0"/>
    <x v="2"/>
    <s v="Other"/>
    <d v="2021-08-30T14:55:26"/>
    <d v="2021-09-01T06:23:49"/>
    <s v="Forrester Melendez, Monserrat (Cognizant)"/>
    <s v="Item"/>
    <s v="sites/FCGSharePoint/ECC/Lists/DL online requests"/>
  </r>
  <r>
    <x v="217"/>
    <s v="2891 rcrser"/>
    <s v="Forrester Melendez, Monserrat (Cognizant)"/>
    <x v="0"/>
    <x v="1"/>
    <s v="Other"/>
    <d v="2021-08-30T14:56:11"/>
    <d v="2021-09-24T08:38:40"/>
    <s v="Forrester Melendez, Monserrat (Cognizant)"/>
    <s v="Item"/>
    <s v="sites/FCGSharePoint/ECC/Lists/DL online requests"/>
  </r>
  <r>
    <x v="217"/>
    <s v="AMANDA STOP"/>
    <s v="Corrales Escoto, Sofia (Cognizant)"/>
    <x v="0"/>
    <x v="0"/>
    <s v="Phone# and email matches with acct"/>
    <d v="2021-08-30T16:03:30"/>
    <d v="2021-08-30T16:03:45"/>
    <s v="Corrales Escoto, Sofia (Cognizant)"/>
    <s v="Item"/>
    <s v="sites/FCGSharePoint/ECC/Lists/DL online requests"/>
  </r>
  <r>
    <x v="217"/>
    <s v="nora stop"/>
    <s v="Corrales Escoto, Sofia (Cognizant)"/>
    <x v="0"/>
    <x v="0"/>
    <s v="Phone# and email matches with acct"/>
    <d v="2021-08-30T16:11:51"/>
    <d v="2021-08-30T16:11:51"/>
    <s v="Corrales Escoto, Sofia (Cognizant)"/>
    <s v="Item"/>
    <s v="sites/FCGSharePoint/ECC/Lists/DL online requests"/>
  </r>
  <r>
    <x v="217"/>
    <s v="jimmy woodard"/>
    <s v="Corrales Escoto, Sofia (Cognizant)"/>
    <x v="0"/>
    <x v="3"/>
    <s v="Phone# and email matches with acct"/>
    <d v="2021-08-30T16:24:36"/>
    <d v="2021-09-08T15:36:43"/>
    <s v="Corrales Escoto, Sofia (Cognizant)"/>
    <s v="Item"/>
    <s v="sites/FCGSharePoint/ECC/Lists/DL online requests"/>
  </r>
  <r>
    <x v="217"/>
    <s v="Start Mohamed"/>
    <s v="Chacon Alfaro, Wilberth (Cognizant)"/>
    <x v="0"/>
    <x v="2"/>
    <s v="Phone# and email matches with acct"/>
    <d v="2021-08-30T20:42:36"/>
    <d v="2021-08-30T20:42:36"/>
    <s v="Chacon Alfaro, Wilberth (Cognizant)"/>
    <s v="Item"/>
    <s v="sites/FCGSharePoint/ECC/Lists/DL online requests"/>
  </r>
  <r>
    <x v="217"/>
    <s v="No Subject Estrella"/>
    <s v="Chacon Alfaro, Wilberth (Cognizant)"/>
    <x v="0"/>
    <x v="2"/>
    <s v="Other"/>
    <d v="2021-08-30T21:32:39"/>
    <d v="2021-09-02T18:57:20"/>
    <s v="Chacon Alfaro, Wilberth (Cognizant)"/>
    <s v="Item"/>
    <s v="sites/FCGSharePoint/ECC/Lists/DL online requests"/>
  </r>
  <r>
    <x v="217"/>
    <s v="Set Stephaniw"/>
    <s v="Chacon Alfaro, Wilberth (Cognizant)"/>
    <x v="0"/>
    <x v="2"/>
    <s v="Phone# and email matches with acct"/>
    <d v="2021-08-30T22:20:13"/>
    <d v="2021-08-30T22:20:13"/>
    <s v="Chacon Alfaro, Wilberth (Cognizant)"/>
    <s v="Item"/>
    <s v="sites/FCGSharePoint/ECC/Lists/DL online requests"/>
  </r>
  <r>
    <x v="217"/>
    <s v="Stop Luis"/>
    <s v="Chacon Alfaro, Wilberth (Cognizant)"/>
    <x v="0"/>
    <x v="0"/>
    <s v="Other"/>
    <d v="2021-08-30T22:29:57"/>
    <d v="2021-09-02T19:04:03"/>
    <s v="Chacon Alfaro, Wilberth (Cognizant)"/>
    <s v="Item"/>
    <s v="sites/FCGSharePoint/ECC/Lists/DL online requests"/>
  </r>
  <r>
    <x v="217"/>
    <s v="Start Wyatt"/>
    <s v="Torres Morales, Albino (Cognizant)"/>
    <x v="0"/>
    <x v="2"/>
    <s v="Phone# and email matches with acct"/>
    <d v="2021-08-31T03:42:41"/>
    <d v="2021-08-31T03:42:41"/>
    <s v="Torres Morales, Albino (Cognizant)"/>
    <s v="Item"/>
    <s v="sites/FCGSharePoint/ECC/Lists/DL online requests"/>
  </r>
  <r>
    <x v="218"/>
    <s v="Stop Aaron"/>
    <s v="Torres Morales, Albino (Cognizant)"/>
    <x v="0"/>
    <x v="0"/>
    <s v="Phone# and email matches with acct"/>
    <d v="2021-08-31T04:22:13"/>
    <d v="2021-08-31T04:59:56"/>
    <s v="Torres Morales, Albino (Cognizant)"/>
    <s v="Item"/>
    <s v="sites/FCGSharePoint/ECC/Lists/DL online requests"/>
  </r>
  <r>
    <x v="218"/>
    <s v="Evelyn Stopping"/>
    <s v="Madriz Perez, Rafael (Cognizant)"/>
    <x v="0"/>
    <x v="0"/>
    <s v="Phone# and email matches with acct"/>
    <d v="2021-08-31T10:57:50"/>
    <d v="2021-08-31T10:57:50"/>
    <s v="Madriz Perez, Rafael (Cognizant)"/>
    <s v="Item"/>
    <s v="sites/FCGSharePoint/ECC/Lists/DL online requests"/>
  </r>
  <r>
    <x v="218"/>
    <s v="Start Jane"/>
    <s v="Venegas Arroyo, Valeria (Cognizant)"/>
    <x v="0"/>
    <x v="2"/>
    <s v="Other"/>
    <d v="2021-08-31T11:08:10"/>
    <d v="2021-09-01T10:10:32"/>
    <s v="Venegas Arroyo, Valeria (Cognizant)"/>
    <s v="Item"/>
    <s v="sites/FCGSharePoint/ECC/Lists/DL online requests"/>
  </r>
  <r>
    <x v="218"/>
    <s v="Request Samson"/>
    <s v="Castro Esquivel, Paola (Cognizant)"/>
    <x v="0"/>
    <x v="2"/>
    <s v="Phone# and email matches with acct"/>
    <d v="2021-08-31T12:10:32"/>
    <d v="2021-08-31T12:10:32"/>
    <s v="Castro Esquivel, Paola (Cognizant)"/>
    <s v="Item"/>
    <s v="sites/FCGSharePoint/ECC/Lists/DL online requests"/>
  </r>
  <r>
    <x v="218"/>
    <s v="Kim Stop"/>
    <s v="Madriz Perez, Rafael (Cognizant)"/>
    <x v="0"/>
    <x v="0"/>
    <s v="Phone# and email matches with acct"/>
    <d v="2021-08-31T12:13:54"/>
    <d v="2021-08-31T12:14:53"/>
    <s v="Madriz Perez, Rafael (Cognizant)"/>
    <s v="Item"/>
    <s v="sites/FCGSharePoint/ECC/Lists/DL online requests"/>
  </r>
  <r>
    <x v="218"/>
    <s v="Stop Yanni"/>
    <s v="Castro Esquivel, Paola (Cognizant)"/>
    <x v="0"/>
    <x v="0"/>
    <s v="Phone# and email matches with acct"/>
    <d v="2021-08-31T12:22:06"/>
    <d v="2021-08-31T12:22:20"/>
    <s v="Castro Esquivel, Paola (Cognizant)"/>
    <s v="Item"/>
    <s v="sites/FCGSharePoint/ECC/Lists/DL online requests"/>
  </r>
  <r>
    <x v="218"/>
    <s v="Service Justin "/>
    <s v="Venegas Arroyo, Valeria (Cognizant)"/>
    <x v="0"/>
    <x v="0"/>
    <s v="Phone# and email matches with acct"/>
    <d v="2021-08-31T12:24:39"/>
    <d v="2021-08-31T12:24:39"/>
    <s v="Venegas Arroyo, Valeria (Cognizant)"/>
    <s v="Item"/>
    <s v="sites/FCGSharePoint/ECC/Lists/DL online requests"/>
  </r>
  <r>
    <x v="218"/>
    <s v="FELIPE NEW"/>
    <s v="Corrales Escoto, Sofia (Cognizant)"/>
    <x v="0"/>
    <x v="2"/>
    <s v="Phone# and email matches with acct"/>
    <d v="2021-08-31T14:55:27"/>
    <d v="2021-08-31T15:26:25"/>
    <s v="Corrales Escoto, Sofia (Cognizant)"/>
    <s v="Item"/>
    <s v="sites/FCGSharePoint/ECC/Lists/DL online requests"/>
  </r>
  <r>
    <x v="218"/>
    <s v="Start Doug"/>
    <s v="Apuy Garcia, Mario (Cognizant)"/>
    <x v="0"/>
    <x v="2"/>
    <s v="Phone# and email matches with acct"/>
    <d v="2021-08-31T14:55:47"/>
    <d v="2021-08-31T14:55:47"/>
    <s v="Apuy Garcia, Mario (Cognizant)"/>
    <s v="Item"/>
    <s v="sites/FCGSharePoint/ECC/Lists/DL online requests"/>
  </r>
  <r>
    <x v="218"/>
    <s v="Service Edgar"/>
    <s v="Apuy Garcia, Mario (Cognizant)"/>
    <x v="0"/>
    <x v="1"/>
    <s v="Verification not passed"/>
    <d v="2021-08-31T14:56:19"/>
    <d v="2021-08-31T14:56:19"/>
    <s v="Apuy Garcia, Mario (Cognizant)"/>
    <s v="Item"/>
    <s v="sites/FCGSharePoint/ECC/Lists/DL online requests"/>
  </r>
  <r>
    <x v="218"/>
    <s v="Start Kathy"/>
    <s v="Castro Esquivel, Paola (Cognizant)"/>
    <x v="0"/>
    <x v="2"/>
    <s v="Phone# and email matches with acct"/>
    <d v="2021-08-31T15:12:06"/>
    <d v="2021-08-31T15:12:06"/>
    <s v="Castro Esquivel, Paola (Cognizant)"/>
    <s v="Item"/>
    <s v="sites/FCGSharePoint/ECC/Lists/DL online requests"/>
  </r>
  <r>
    <x v="218"/>
    <s v="Stop Kimberly"/>
    <s v="Forrester Melendez, Monserrat (Cognizant)"/>
    <x v="0"/>
    <x v="0"/>
    <s v="Phone# and email matches with acct"/>
    <d v="2021-08-31T15:12:24"/>
    <d v="2021-09-07T06:20:38"/>
    <s v="Forrester Melendez, Monserrat (Cognizant)"/>
    <s v="Item"/>
    <s v="sites/FCGSharePoint/ECC/Lists/DL online requests"/>
  </r>
  <r>
    <x v="218"/>
    <s v="New Jae"/>
    <s v="Forrester Melendez, Monserrat (Cognizant)"/>
    <x v="0"/>
    <x v="3"/>
    <s v="Other"/>
    <d v="2021-08-31T15:13:24"/>
    <d v="2021-08-31T15:13:24"/>
    <s v="Forrester Melendez, Monserrat (Cognizant)"/>
    <s v="Item"/>
    <s v="sites/FCGSharePoint/ECC/Lists/DL online requests"/>
  </r>
  <r>
    <x v="218"/>
    <s v="Stop Ana"/>
    <s v="Forrester Melendez, Monserrat (Cognizant)"/>
    <x v="0"/>
    <x v="0"/>
    <s v="Other"/>
    <d v="2021-08-31T15:14:37"/>
    <d v="2021-08-31T15:14:37"/>
    <s v="Forrester Melendez, Monserrat (Cognizant)"/>
    <s v="Item"/>
    <s v="sites/FCGSharePoint/ECC/Lists/DL online requests"/>
  </r>
  <r>
    <x v="218"/>
    <s v="Dana New"/>
    <s v="Corrales Escoto, Sofia (Cognizant)"/>
    <x v="0"/>
    <x v="3"/>
    <s v="Phone# and email matches with acct"/>
    <d v="2021-08-31T15:27:42"/>
    <d v="2021-09-08T15:30:24"/>
    <s v="Corrales Escoto, Sofia (Cognizant)"/>
    <s v="Item"/>
    <s v="sites/FCGSharePoint/ECC/Lists/DL online requests"/>
  </r>
  <r>
    <x v="218"/>
    <s v="Ilianne Start"/>
    <s v="Madriz Perez, Rafael (Cognizant)"/>
    <x v="0"/>
    <x v="2"/>
    <s v="Phone# and email matches with acct"/>
    <d v="2021-08-31T15:30:57"/>
    <d v="2021-08-31T15:30:57"/>
    <s v="Madriz Perez, Rafael (Cognizant)"/>
    <s v="Item"/>
    <s v="sites/FCGSharePoint/ECC/Lists/DL online requests"/>
  </r>
  <r>
    <x v="218"/>
    <s v="Judy Stop"/>
    <s v="Madriz Perez, Rafael (Cognizant)"/>
    <x v="0"/>
    <x v="0"/>
    <s v="Phone# and email matches with acct"/>
    <d v="2021-08-31T15:38:53"/>
    <d v="2021-08-31T15:38:53"/>
    <s v="Madriz Perez, Rafael (Cognizant)"/>
    <s v="Item"/>
    <s v="sites/FCGSharePoint/ECC/Lists/DL online requests"/>
  </r>
  <r>
    <x v="218"/>
    <s v="Ja coria new"/>
    <s v="Corrales Escoto, Sofia (Cognizant)"/>
    <x v="0"/>
    <x v="2"/>
    <s v="Phone# and email matches with acct"/>
    <d v="2021-08-31T15:51:10"/>
    <d v="2021-09-08T12:48:02"/>
    <s v="Corrales Escoto, Sofia (Cognizant)"/>
    <s v="Item"/>
    <s v="sites/FCGSharePoint/ECC/Lists/DL online requests"/>
  </r>
  <r>
    <x v="218"/>
    <s v="Dana Gibson"/>
    <s v="Corrales Escoto, Sofia (Cognizant)"/>
    <x v="0"/>
    <x v="3"/>
    <s v="Other"/>
    <d v="2021-08-31T15:59:41"/>
    <d v="2021-09-01T13:33:18"/>
    <s v="Corrales Escoto, Sofia (Cognizant)"/>
    <s v="Item"/>
    <s v="sites/FCGSharePoint/ECC/Lists/DL online requests"/>
  </r>
  <r>
    <x v="218"/>
    <s v="Establish Danielle"/>
    <s v="Torres Morales, Albino (Cognizant)"/>
    <x v="0"/>
    <x v="3"/>
    <s v="Other"/>
    <d v="2021-09-01T02:07:24"/>
    <d v="2021-09-07T03:48:53"/>
    <s v="Torres Morales, Albino (Cognizant)"/>
    <s v="Item"/>
    <s v="sites/FCGSharePoint/ECC/Lists/DL online requests"/>
  </r>
  <r>
    <x v="218"/>
    <s v="Stop Diana"/>
    <s v="Torres Morales, Albino (Cognizant)"/>
    <x v="0"/>
    <x v="0"/>
    <s v="Phone# and email matches with acct"/>
    <d v="2021-09-01T03:25:13"/>
    <d v="2021-09-01T03:25:13"/>
    <s v="Torres Morales, Albino (Cognizant)"/>
    <s v="Item"/>
    <s v="sites/FCGSharePoint/ECC/Lists/DL online requests"/>
  </r>
  <r>
    <x v="218"/>
    <s v="Start Gipsy"/>
    <s v="Torres Morales, Albino (Cognizant)"/>
    <x v="0"/>
    <x v="2"/>
    <s v="Phone# and email matches with acct"/>
    <d v="2021-09-01T03:44:27"/>
    <d v="2021-09-01T03:44:27"/>
    <s v="Torres Morales, Albino (Cognizant)"/>
    <s v="Item"/>
    <s v="sites/FCGSharePoint/ECC/Lists/DL online requests"/>
  </r>
  <r>
    <x v="218"/>
    <s v="Stop Christian"/>
    <s v="Torres Morales, Albino (Cognizant)"/>
    <x v="0"/>
    <x v="0"/>
    <s v="Phone# and email matches with acct"/>
    <d v="2021-09-01T03:53:34"/>
    <d v="2021-09-01T03:53:34"/>
    <s v="Torres Morales, Albino (Cognizant)"/>
    <s v="Item"/>
    <s v="sites/FCGSharePoint/ECC/Lists/DL online requests"/>
  </r>
  <r>
    <x v="218"/>
    <s v="Activate Ryan"/>
    <s v="Torres Morales, Albino (Cognizant)"/>
    <x v="0"/>
    <x v="2"/>
    <s v="Phone# and email matches with acct"/>
    <d v="2021-09-01T04:09:47"/>
    <d v="2021-09-01T04:09:47"/>
    <s v="Torres Morales, Albino (Cognizant)"/>
    <s v="Item"/>
    <s v="sites/FCGSharePoint/ECC/Lists/DL online requests"/>
  </r>
  <r>
    <x v="218"/>
    <s v="New Eric"/>
    <s v="Torres Morales, Albino (Cognizant)"/>
    <x v="0"/>
    <x v="3"/>
    <s v="Other"/>
    <d v="2021-09-01T04:15:29"/>
    <d v="2021-09-01T04:15:29"/>
    <s v="Torres Morales, Albino (Cognizant)"/>
    <s v="Item"/>
    <s v="sites/FCGSharePoint/ECC/Lists/DL online requests"/>
  </r>
  <r>
    <x v="218"/>
    <s v="Gas Elizabeth"/>
    <s v="Torres Morales, Albino (Cognizant)"/>
    <x v="0"/>
    <x v="2"/>
    <s v="Phone# and email matches with acct"/>
    <d v="2021-09-01T04:43:34"/>
    <d v="2021-09-01T04:43:34"/>
    <s v="Torres Morales, Albino (Cognizant)"/>
    <s v="Item"/>
    <s v="sites/FCGSharePoint/ECC/Lists/DL online requests"/>
  </r>
  <r>
    <x v="218"/>
    <s v="Ja coria new"/>
    <s v="Corrales Escoto, Sofia (Cognizant)"/>
    <x v="0"/>
    <x v="2"/>
    <s v="Verification not passed"/>
    <d v="2021-09-08T15:32:53"/>
    <d v="2021-09-24T08:40:55"/>
    <s v="Corrales Escoto, Sofia (Cognizant)"/>
    <s v="Item"/>
    <s v="sites/FCGSharePoint/ECC/Lists/DL online requests"/>
  </r>
  <r>
    <x v="219"/>
    <s v="Danielle   maffei new"/>
    <s v="Corrales Escoto, Sofia (Cognizant)"/>
    <x v="0"/>
    <x v="2"/>
    <s v="Phone# and email matches with acct"/>
    <d v="2021-09-01T10:49:31"/>
    <d v="2021-09-01T10:49:31"/>
    <s v="Corrales Escoto, Sofia (Cognizant)"/>
    <s v="Item"/>
    <s v="sites/FCGSharePoint/ECC/Lists/DL online requests"/>
  </r>
  <r>
    <x v="219"/>
    <s v="Tobin cancel"/>
    <s v="Corrales Escoto, Sofia (Cognizant)"/>
    <x v="0"/>
    <x v="0"/>
    <s v="Phone# and email matches with acct"/>
    <d v="2021-09-01T11:56:28"/>
    <d v="2021-09-02T14:29:36"/>
    <s v="Corrales Escoto, Sofia (Cognizant)"/>
    <s v="Item"/>
    <s v="sites/FCGSharePoint/ECC/Lists/DL online requests"/>
  </r>
  <r>
    <x v="219"/>
    <s v="PETER NEW"/>
    <s v="Corrales Escoto, Sofia (Cognizant)"/>
    <x v="0"/>
    <x v="2"/>
    <s v="Phone# and email matches with acct"/>
    <d v="2021-09-01T12:00:00"/>
    <d v="2021-09-01T13:29:08"/>
    <s v="Corrales Escoto, Sofia (Cognizant)"/>
    <s v="Item"/>
    <s v="sites/FCGSharePoint/ECC/Lists/DL online requests"/>
  </r>
  <r>
    <x v="219"/>
    <s v="2724 The advantage"/>
    <s v="Venegas Arroyo, Valeria (Cognizant)"/>
    <x v="0"/>
    <x v="2"/>
    <s v="Other"/>
    <d v="2021-09-01T12:27:30"/>
    <d v="2021-09-01T12:27:46"/>
    <s v="Venegas Arroyo, Valeria (Cognizant)"/>
    <s v="Item"/>
    <s v="sites/FCGSharePoint/ECC/Lists/DL online requests"/>
  </r>
  <r>
    <x v="219"/>
    <s v="Start Miguel"/>
    <s v="Castro Esquivel, Paola (Cognizant)"/>
    <x v="0"/>
    <x v="2"/>
    <s v="Other"/>
    <d v="2021-09-01T12:32:01"/>
    <d v="2021-09-24T08:59:28"/>
    <s v="Castro Esquivel, Paola (Cognizant)"/>
    <s v="Item"/>
    <s v="sites/FCGSharePoint/ECC/Lists/DL online requests"/>
  </r>
  <r>
    <x v="219"/>
    <s v="New Annette"/>
    <s v="Castro Esquivel, Paola (Cognizant)"/>
    <x v="0"/>
    <x v="2"/>
    <s v="Phone# and email matches with acct"/>
    <d v="2021-09-01T12:34:50"/>
    <d v="2021-09-01T12:34:50"/>
    <s v="Castro Esquivel, Paola (Cognizant)"/>
    <s v="Item"/>
    <s v="sites/FCGSharePoint/ECC/Lists/DL online requests"/>
  </r>
  <r>
    <x v="219"/>
    <s v="Stop Utilities "/>
    <s v="Venegas Arroyo, Valeria (Cognizant)"/>
    <x v="0"/>
    <x v="0"/>
    <s v="Other"/>
    <d v="2021-09-01T12:59:58"/>
    <d v="2021-09-01T12:59:58"/>
    <s v="Venegas Arroyo, Valeria (Cognizant)"/>
    <s v="Item"/>
    <s v="sites/FCGSharePoint/ECC/Lists/DL online requests"/>
  </r>
  <r>
    <x v="219"/>
    <s v="Falane Start"/>
    <s v="Madriz Perez, Rafael (Cognizant)"/>
    <x v="0"/>
    <x v="2"/>
    <s v="Phone# and email matches with acct"/>
    <d v="2021-09-01T14:32:58"/>
    <d v="2021-09-01T14:32:58"/>
    <s v="Madriz Perez, Rafael (Cognizant)"/>
    <s v="Item"/>
    <s v="sites/FCGSharePoint/ECC/Lists/DL online requests"/>
  </r>
  <r>
    <x v="219"/>
    <s v="Stop Sean"/>
    <s v="Forrester Melendez, Monserrat (Cognizant)"/>
    <x v="0"/>
    <x v="0"/>
    <s v="Verification not passed"/>
    <d v="2021-09-01T14:46:18"/>
    <d v="2021-09-24T08:21:10"/>
    <s v="Forrester Melendez, Monserrat (Cognizant)"/>
    <s v="Item"/>
    <s v="sites/FCGSharePoint/ECC/Lists/DL online requests"/>
  </r>
  <r>
    <x v="219"/>
    <s v="Gas James"/>
    <s v="Forrester Melendez, Monserrat (Cognizant)"/>
    <x v="0"/>
    <x v="3"/>
    <s v="Other"/>
    <d v="2021-09-01T14:47:10"/>
    <d v="2021-09-01T14:47:10"/>
    <s v="Forrester Melendez, Monserrat (Cognizant)"/>
    <s v="Item"/>
    <s v="sites/FCGSharePoint/ECC/Lists/DL online requests"/>
  </r>
  <r>
    <x v="219"/>
    <s v="B Stop"/>
    <s v="Madriz Perez, Rafael (Cognizant)"/>
    <x v="0"/>
    <x v="0"/>
    <s v="Phone# and email matches with acct"/>
    <d v="2021-09-01T15:49:24"/>
    <d v="2021-09-01T15:49:24"/>
    <s v="Madriz Perez, Rafael (Cognizant)"/>
    <s v="Item"/>
    <s v="sites/FCGSharePoint/ECC/Lists/DL online requests"/>
  </r>
  <r>
    <x v="219"/>
    <s v="Cancelation Elisa"/>
    <s v="Torres Morales, Albino (Cognizant)"/>
    <x v="0"/>
    <x v="0"/>
    <s v="Verification not passed"/>
    <d v="2021-09-02T02:45:58"/>
    <d v="2021-09-07T03:21:18"/>
    <s v="Torres Morales, Albino (Cognizant)"/>
    <s v="Item"/>
    <s v="sites/FCGSharePoint/ECC/Lists/DL online requests"/>
  </r>
  <r>
    <x v="219"/>
    <s v="Speaking Alex"/>
    <s v="Torres Morales, Albino (Cognizant)"/>
    <x v="0"/>
    <x v="1"/>
    <s v="Other"/>
    <d v="2021-09-02T02:50:38"/>
    <d v="2021-09-02T02:50:38"/>
    <s v="Torres Morales, Albino (Cognizant)"/>
    <s v="Item"/>
    <s v="sites/FCGSharePoint/ECC/Lists/DL online requests"/>
  </r>
  <r>
    <x v="219"/>
    <s v="20127 Nunez"/>
    <s v="Torres Morales, Albino (Cognizant)"/>
    <x v="0"/>
    <x v="0"/>
    <s v="Verification not passed"/>
    <d v="2021-09-02T02:55:53"/>
    <d v="2021-09-07T03:49:10"/>
    <s v="Torres Morales, Albino (Cognizant)"/>
    <s v="Item"/>
    <s v="sites/FCGSharePoint/ECC/Lists/DL online requests"/>
  </r>
  <r>
    <x v="219"/>
    <s v="Starting Dianne"/>
    <s v="Torres Morales, Albino (Cognizant)"/>
    <x v="0"/>
    <x v="2"/>
    <s v="Phone# and email matches with acct"/>
    <d v="2021-09-02T03:22:07"/>
    <d v="2021-09-02T03:22:07"/>
    <s v="Torres Morales, Albino (Cognizant)"/>
    <s v="Item"/>
    <s v="sites/FCGSharePoint/ECC/Lists/DL online requests"/>
  </r>
  <r>
    <x v="219"/>
    <s v="Start Denise"/>
    <s v="Torres Morales, Albino (Cognizant)"/>
    <x v="0"/>
    <x v="2"/>
    <s v="Phone# and email matches with acct"/>
    <d v="2021-09-02T03:28:48"/>
    <d v="2021-09-07T02:28:03"/>
    <s v="Torres Morales, Albino (Cognizant)"/>
    <s v="Item"/>
    <s v="sites/FCGSharePoint/ECC/Lists/DL online requests"/>
  </r>
  <r>
    <x v="219"/>
    <s v="Stop Jonni"/>
    <s v="Torres Morales, Albino (Cognizant)"/>
    <x v="0"/>
    <x v="0"/>
    <s v="Verification not passed"/>
    <d v="2021-09-02T03:33:14"/>
    <d v="2021-09-07T03:49:21"/>
    <s v="Torres Morales, Albino (Cognizant)"/>
    <s v="Item"/>
    <s v="sites/FCGSharePoint/ECC/Lists/DL online requests"/>
  </r>
  <r>
    <x v="219"/>
    <s v="21T055963 Joseph"/>
    <s v="Torres Morales, Albino (Cognizant)"/>
    <x v="0"/>
    <x v="2"/>
    <s v="Other"/>
    <d v="2021-09-02T03:39:35"/>
    <d v="2021-09-07T03:19:55"/>
    <s v="Torres Morales, Albino (Cognizant)"/>
    <s v="Item"/>
    <s v="sites/FCGSharePoint/ECC/Lists/DL online requests"/>
  </r>
  <r>
    <x v="219"/>
    <s v="Stopping MaryAnne"/>
    <s v="Torres Morales, Albino (Cognizant)"/>
    <x v="0"/>
    <x v="0"/>
    <s v="Verification not passed"/>
    <d v="2021-09-02T03:53:30"/>
    <d v="2021-09-07T03:49:30"/>
    <s v="Torres Morales, Albino (Cognizant)"/>
    <s v="Item"/>
    <s v="sites/FCGSharePoint/ECC/Lists/DL online requests"/>
  </r>
  <r>
    <x v="219"/>
    <s v="Stop Martha"/>
    <s v="Torres Morales, Albino (Cognizant)"/>
    <x v="0"/>
    <x v="0"/>
    <s v="Phone# and email matches with acct"/>
    <d v="2021-09-02T04:40:35"/>
    <d v="2021-09-02T04:40:35"/>
    <s v="Torres Morales, Albino (Cognizant)"/>
    <s v="Item"/>
    <s v="sites/FCGSharePoint/ECC/Lists/DL online requests"/>
  </r>
  <r>
    <x v="219"/>
    <s v="Stop Robin"/>
    <s v="Torres Morales, Albino (Cognizant)"/>
    <x v="0"/>
    <x v="0"/>
    <s v="Phone# and email matches with acct"/>
    <d v="2021-09-02T04:56:04"/>
    <d v="2021-09-02T04:56:04"/>
    <s v="Torres Morales, Albino (Cognizant)"/>
    <s v="Item"/>
    <s v="sites/FCGSharePoint/ECC/Lists/DL online requests"/>
  </r>
  <r>
    <x v="219"/>
    <s v="Diana 2210"/>
    <s v="Leiton Benavides, Stefany (Cognizant)"/>
    <x v="0"/>
    <x v="0"/>
    <s v="Phone# and email matches with acct"/>
    <d v="2021-09-03T06:45:36"/>
    <d v="2021-09-03T06:45:36"/>
    <s v="Leiton Benavides, Stefany (Cognizant)"/>
    <s v="Item"/>
    <s v="sites/FCGSharePoint/ECC/Lists/DL online requests"/>
  </r>
  <r>
    <x v="220"/>
    <s v="start jennifer"/>
    <s v="Leiton Benavides, Stefany (Cognizant)"/>
    <x v="0"/>
    <x v="2"/>
    <s v="Phone# and email matches with acct"/>
    <d v="2021-09-02T00:58:56"/>
    <d v="2021-09-24T08:15:29"/>
    <s v="Leiton Benavides, Stefany (Cognizant)"/>
    <s v="Item"/>
    <s v="sites/FCGSharePoint/ECC/Lists/DL online requests"/>
  </r>
  <r>
    <x v="220"/>
    <s v="tara online"/>
    <s v="Leiton Benavides, Stefany (Cognizant)"/>
    <x v="0"/>
    <x v="1"/>
    <s v="Phone# and email matches with acct"/>
    <d v="2021-09-02T01:35:28"/>
    <d v="2021-09-02T01:35:28"/>
    <s v="Leiton Benavides, Stefany (Cognizant)"/>
    <s v="Item"/>
    <s v="sites/FCGSharePoint/ECC/Lists/DL online requests"/>
  </r>
  <r>
    <x v="220"/>
    <s v="lisa transfer"/>
    <s v="Leiton Benavides, Stefany (Cognizant)"/>
    <x v="0"/>
    <x v="2"/>
    <s v="Phone# and email matches with acct"/>
    <d v="2021-09-02T02:43:33"/>
    <d v="2021-09-02T02:43:33"/>
    <s v="Leiton Benavides, Stefany (Cognizant)"/>
    <s v="Item"/>
    <s v="sites/FCGSharePoint/ECC/Lists/DL online requests"/>
  </r>
  <r>
    <x v="220"/>
    <s v="carol request"/>
    <s v="Leiton Benavides, Stefany (Cognizant)"/>
    <x v="0"/>
    <x v="2"/>
    <s v="Phone# and email matches with acct"/>
    <d v="2021-09-02T02:43:57"/>
    <d v="2021-09-03T06:19:53"/>
    <s v="Leiton Benavides, Stefany (Cognizant)"/>
    <s v="Item"/>
    <s v="sites/FCGSharePoint/ECC/Lists/DL online requests"/>
  </r>
  <r>
    <x v="220"/>
    <s v="Stop Jolie"/>
    <s v="Torres Morales, Albino (Cognizant)"/>
    <x v="0"/>
    <x v="1"/>
    <s v="Phone# and email matches with acct"/>
    <d v="2021-09-02T05:23:16"/>
    <d v="2021-09-02T05:23:16"/>
    <s v="Torres Morales, Albino (Cognizant)"/>
    <s v="Item"/>
    <s v="sites/FCGSharePoint/ECC/Lists/DL online requests"/>
  </r>
  <r>
    <x v="220"/>
    <s v="Gloria Account"/>
    <s v="Madriz Perez, Rafael (Cognizant)"/>
    <x v="0"/>
    <x v="1"/>
    <s v="Other"/>
    <d v="2021-09-02T09:22:35"/>
    <d v="2021-09-03T12:31:34"/>
    <s v="Madriz Perez, Rafael (Cognizant)"/>
    <s v="Item"/>
    <s v="sites/FCGSharePoint/ECC/Lists/DL online requests"/>
  </r>
  <r>
    <x v="220"/>
    <s v="Activation Jamey"/>
    <s v="Venegas Arroyo, Valeria (Cognizant)"/>
    <x v="0"/>
    <x v="3"/>
    <s v="Other"/>
    <d v="2021-09-02T09:35:15"/>
    <d v="2021-09-02T09:35:41"/>
    <s v="Venegas Arroyo, Valeria (Cognizant)"/>
    <s v="Item"/>
    <s v="sites/FCGSharePoint/ECC/Lists/DL online requests"/>
  </r>
  <r>
    <x v="220"/>
    <s v="10019121 Sarah "/>
    <s v="Venegas Arroyo, Valeria (Cognizant)"/>
    <x v="0"/>
    <x v="3"/>
    <s v="Other"/>
    <d v="2021-09-02T13:01:45"/>
    <d v="2021-09-02T13:01:45"/>
    <s v="Venegas Arroyo, Valeria (Cognizant)"/>
    <s v="Item"/>
    <s v="sites/FCGSharePoint/ECC/Lists/DL online requests"/>
  </r>
  <r>
    <x v="220"/>
    <s v="Steve Request"/>
    <s v="Madriz Perez, Rafael (Cognizant)"/>
    <x v="0"/>
    <x v="1"/>
    <s v="Other"/>
    <d v="2021-09-02T13:26:46"/>
    <d v="2021-09-02T13:26:46"/>
    <s v="Madriz Perez, Rafael (Cognizant)"/>
    <s v="Item"/>
    <s v="sites/FCGSharePoint/ECC/Lists/DL online requests"/>
  </r>
  <r>
    <x v="220"/>
    <s v="Create Homestead "/>
    <s v="Venegas Arroyo, Valeria (Cognizant)"/>
    <x v="0"/>
    <x v="2"/>
    <s v="Other"/>
    <d v="2021-09-02T13:29:31"/>
    <d v="2021-09-03T10:05:43"/>
    <s v="Venegas Arroyo, Valeria (Cognizant)"/>
    <s v="Item"/>
    <s v="sites/FCGSharePoint/ECC/Lists/DL online requests"/>
  </r>
  <r>
    <x v="220"/>
    <s v="Jamey  new"/>
    <s v="Corrales Escoto, Sofia (Cognizant)"/>
    <x v="0"/>
    <x v="2"/>
    <s v="Phone# and email matches with acct"/>
    <d v="2021-09-02T13:33:18"/>
    <d v="2021-09-02T13:33:18"/>
    <s v="Corrales Escoto, Sofia (Cognizant)"/>
    <s v="Item"/>
    <s v="sites/FCGSharePoint/ECC/Lists/DL online requests"/>
  </r>
  <r>
    <x v="220"/>
    <s v="Jamey Knighton new"/>
    <s v="Corrales Escoto, Sofia (Cognizant)"/>
    <x v="0"/>
    <x v="2"/>
    <s v="Phone# and email matches with acct"/>
    <d v="2021-09-02T14:27:58"/>
    <d v="2021-09-02T14:27:58"/>
    <s v="Corrales Escoto, Sofia (Cognizant)"/>
    <s v="Item"/>
    <s v="sites/FCGSharePoint/ECC/Lists/DL online requests"/>
  </r>
  <r>
    <x v="220"/>
    <s v="Stop Bryan"/>
    <s v="Apuy Garcia, Mario (Cognizant)"/>
    <x v="0"/>
    <x v="0"/>
    <s v="Phone# and email matches with acct"/>
    <d v="2021-09-02T15:05:55"/>
    <d v="2021-09-02T15:05:55"/>
    <s v="Apuy Garcia, Mario (Cognizant)"/>
    <s v="Item"/>
    <s v="sites/FCGSharePoint/ECC/Lists/DL online requests"/>
  </r>
  <r>
    <x v="220"/>
    <s v="activate james"/>
    <s v="Apuy Garcia, Mario (Cognizant)"/>
    <x v="0"/>
    <x v="2"/>
    <s v="Phone# and email matches with acct"/>
    <d v="2021-09-02T15:06:12"/>
    <d v="2021-09-02T15:06:12"/>
    <s v="Apuy Garcia, Mario (Cognizant)"/>
    <s v="Item"/>
    <s v="sites/FCGSharePoint/ECC/Lists/DL online requests"/>
  </r>
  <r>
    <x v="220"/>
    <s v="Start Snj"/>
    <s v="Forrester Melendez, Monserrat (Cognizant)"/>
    <x v="0"/>
    <x v="2"/>
    <s v="Other"/>
    <d v="2021-09-02T15:43:45"/>
    <d v="2021-09-03T19:14:08"/>
    <s v="Forrester Melendez, Monserrat (Cognizant)"/>
    <s v="Item"/>
    <s v="sites/FCGSharePoint/ECC/Lists/DL online requests"/>
  </r>
  <r>
    <x v="220"/>
    <s v="New Jeannette"/>
    <s v="Forrester Melendez, Monserrat (Cognizant)"/>
    <x v="0"/>
    <x v="2"/>
    <s v="Other"/>
    <d v="2021-09-02T15:44:25"/>
    <d v="2021-09-02T15:44:25"/>
    <s v="Forrester Melendez, Monserrat (Cognizant)"/>
    <s v="Item"/>
    <s v="sites/FCGSharePoint/ECC/Lists/DL online requests"/>
  </r>
  <r>
    <x v="220"/>
    <s v="Activating"/>
    <s v="Chacon Alfaro, Wilberth (Cognizant)"/>
    <x v="0"/>
    <x v="3"/>
    <s v="Other"/>
    <d v="2021-09-02T22:32:10"/>
    <d v="2021-09-02T22:32:17"/>
    <s v="Chacon Alfaro, Wilberth (Cognizant)"/>
    <s v="Item"/>
    <s v="sites/FCGSharePoint/ECC/Lists/DL online requests"/>
  </r>
  <r>
    <x v="220"/>
    <s v="AFA Lorrie"/>
    <s v="Chacon Alfaro, Wilberth (Cognizant)"/>
    <x v="0"/>
    <x v="1"/>
    <s v="Other"/>
    <d v="2021-09-02T22:33:46"/>
    <d v="2021-09-02T22:33:46"/>
    <s v="Chacon Alfaro, Wilberth (Cognizant)"/>
    <s v="Item"/>
    <s v="sites/FCGSharePoint/ECC/Lists/DL online requests"/>
  </r>
  <r>
    <x v="220"/>
    <s v="Start Legend"/>
    <s v="Chacon Alfaro, Wilberth (Cognizant)"/>
    <x v="0"/>
    <x v="2"/>
    <s v="Phone# and email matches with acct"/>
    <d v="2021-09-02T22:45:01"/>
    <d v="2021-09-02T22:45:01"/>
    <s v="Chacon Alfaro, Wilberth (Cognizant)"/>
    <s v="Item"/>
    <s v="sites/FCGSharePoint/ECC/Lists/DL online requests"/>
  </r>
  <r>
    <x v="220"/>
    <s v="New Kim"/>
    <s v="Chacon Alfaro, Wilberth (Cognizant)"/>
    <x v="0"/>
    <x v="2"/>
    <s v="Phone# and email matches with acct"/>
    <d v="2021-09-02T22:58:43"/>
    <d v="2021-09-02T22:58:43"/>
    <s v="Chacon Alfaro, Wilberth (Cognizant)"/>
    <s v="Item"/>
    <s v="sites/FCGSharePoint/ECC/Lists/DL online requests"/>
  </r>
  <r>
    <x v="220"/>
    <s v="eduardo service"/>
    <s v="Leiton Benavides, Stefany (Cognizant)"/>
    <x v="0"/>
    <x v="0"/>
    <s v="Phone# and email matches with acct"/>
    <d v="2021-09-04T05:48:51"/>
    <d v="2021-09-04T05:48:51"/>
    <s v="Leiton Benavides, Stefany (Cognizant)"/>
    <s v="Item"/>
    <s v="sites/FCGSharePoint/ECC/Lists/DL online requests"/>
  </r>
  <r>
    <x v="220"/>
    <s v="patricia gas"/>
    <s v="Leiton Benavides, Stefany (Cognizant)"/>
    <x v="0"/>
    <x v="2"/>
    <s v="Phone# and email matches with acct"/>
    <d v="2021-09-04T05:50:04"/>
    <d v="2021-09-04T05:50:04"/>
    <s v="Leiton Benavides, Stefany (Cognizant)"/>
    <s v="Item"/>
    <s v="sites/FCGSharePoint/ECC/Lists/DL online requests"/>
  </r>
  <r>
    <x v="220"/>
    <s v="Anna Ricker &lt;aricker@firstkeyhomes.com"/>
    <s v="Corrales Escoto, Sofia (Cognizant)"/>
    <x v="0"/>
    <x v="2"/>
    <s v="Phone# and email matches with acct"/>
    <d v="2021-09-08T12:58:02"/>
    <d v="2021-09-08T12:58:02"/>
    <s v="Corrales Escoto, Sofia (Cognizant)"/>
    <s v="Item"/>
    <s v="sites/FCGSharePoint/ECC/Lists/DL online requests"/>
  </r>
  <r>
    <x v="221"/>
    <s v="eugenio termination"/>
    <s v="Leiton Benavides, Stefany (Cognizant)"/>
    <x v="0"/>
    <x v="0"/>
    <s v="Phone# and email matches with acct"/>
    <d v="2021-09-03T06:54:10"/>
    <d v="2021-09-03T06:54:10"/>
    <s v="Leiton Benavides, Stefany (Cognizant)"/>
    <s v="Item"/>
    <s v="sites/FCGSharePoint/ECC/Lists/DL online requests"/>
  </r>
  <r>
    <x v="221"/>
    <s v="john is"/>
    <s v="Leiton Benavides, Stefany (Cognizant)"/>
    <x v="0"/>
    <x v="3"/>
    <s v="Phone# and email matches with acct"/>
    <d v="2021-09-03T06:55:09"/>
    <d v="2021-09-03T06:55:09"/>
    <s v="Leiton Benavides, Stefany (Cognizant)"/>
    <s v="Item"/>
    <s v="sites/FCGSharePoint/ECC/Lists/DL online requests"/>
  </r>
  <r>
    <x v="221"/>
    <s v="New Suzy"/>
    <s v="Venegas Arroyo, Valeria (Cognizant)"/>
    <x v="0"/>
    <x v="3"/>
    <s v="Other"/>
    <d v="2021-09-03T12:05:37"/>
    <d v="2021-09-03T12:05:37"/>
    <s v="Venegas Arroyo, Valeria (Cognizant)"/>
    <s v="Item"/>
    <s v="sites/FCGSharePoint/ECC/Lists/DL online requests"/>
  </r>
  <r>
    <x v="221"/>
    <s v="Start Mary"/>
    <s v="Castro Esquivel, Paola (Cognizant)"/>
    <x v="0"/>
    <x v="2"/>
    <s v="Phone# and email matches with acct"/>
    <d v="2021-09-03T13:02:43"/>
    <d v="2021-09-03T13:02:43"/>
    <s v="Castro Esquivel, Paola (Cognizant)"/>
    <s v="Item"/>
    <s v="sites/FCGSharePoint/ECC/Lists/DL online requests"/>
  </r>
  <r>
    <x v="221"/>
    <s v="Rick new"/>
    <s v="Madriz Perez, Rafael (Cognizant)"/>
    <x v="0"/>
    <x v="1"/>
    <s v="Other"/>
    <d v="2021-09-03T13:17:42"/>
    <d v="2021-09-03T13:17:42"/>
    <s v="Madriz Perez, Rafael (Cognizant)"/>
    <s v="Item"/>
    <s v="sites/FCGSharePoint/ECC/Lists/DL online requests"/>
  </r>
  <r>
    <x v="221"/>
    <s v="Requesting Juaneh05"/>
    <s v="Venegas Arroyo, Valeria (Cognizant)"/>
    <x v="0"/>
    <x v="3"/>
    <s v="Other"/>
    <d v="2021-09-03T14:11:49"/>
    <d v="2021-09-03T14:11:49"/>
    <s v="Venegas Arroyo, Valeria (Cognizant)"/>
    <s v="Item"/>
    <s v="sites/FCGSharePoint/ECC/Lists/DL online requests"/>
  </r>
  <r>
    <x v="221"/>
    <s v="Activate Cebastian"/>
    <s v="Madriz Perez, Rafael (Cognizant)"/>
    <x v="0"/>
    <x v="2"/>
    <s v="Phone# and email matches with acct"/>
    <d v="2021-09-03T15:27:45"/>
    <d v="2021-09-03T15:44:54"/>
    <s v="Madriz Perez, Rafael (Cognizant)"/>
    <s v="Item"/>
    <s v="sites/FCGSharePoint/ECC/Lists/DL online requests"/>
  </r>
  <r>
    <x v="221"/>
    <s v="activate Bob"/>
    <s v="Chacon Alfaro, Wilberth (Cognizant)"/>
    <x v="0"/>
    <x v="2"/>
    <s v="Other"/>
    <d v="2021-09-03T21:28:58"/>
    <d v="2021-09-24T08:15:16"/>
    <s v="Chacon Alfaro, Wilberth (Cognizant)"/>
    <s v="Item"/>
    <s v="sites/FCGSharePoint/ECC/Lists/DL online requests"/>
  </r>
  <r>
    <x v="221"/>
    <s v="New Donna"/>
    <s v="Chacon Alfaro, Wilberth (Cognizant)"/>
    <x v="0"/>
    <x v="3"/>
    <s v="Other"/>
    <d v="2021-09-03T21:31:12"/>
    <d v="2021-09-03T21:31:12"/>
    <s v="Chacon Alfaro, Wilberth (Cognizant)"/>
    <s v="Item"/>
    <s v="sites/FCGSharePoint/ECC/Lists/DL online requests"/>
  </r>
  <r>
    <x v="221"/>
    <s v="Cancel Hilary"/>
    <s v="Chacon Alfaro, Wilberth (Cognizant)"/>
    <x v="0"/>
    <x v="0"/>
    <s v="Phone# and email matches with acct"/>
    <d v="2021-09-03T21:40:31"/>
    <d v="2021-09-03T21:40:31"/>
    <s v="Chacon Alfaro, Wilberth (Cognizant)"/>
    <s v="Item"/>
    <s v="sites/FCGSharePoint/ECC/Lists/DL online requests"/>
  </r>
  <r>
    <x v="221"/>
    <s v="Activating Angie"/>
    <s v="Chacon Alfaro, Wilberth (Cognizant)"/>
    <x v="0"/>
    <x v="2"/>
    <s v="Phone# and email matches with acct"/>
    <d v="2021-09-03T23:11:22"/>
    <d v="2021-09-03T23:11:22"/>
    <s v="Chacon Alfaro, Wilberth (Cognizant)"/>
    <s v="Item"/>
    <s v="sites/FCGSharePoint/ECC/Lists/DL online requests"/>
  </r>
  <r>
    <x v="221"/>
    <s v="Juan start"/>
    <s v="Leiton Benavides, Stefany (Cognizant)"/>
    <x v="0"/>
    <x v="2"/>
    <s v="Phone# and email matches with acct"/>
    <d v="2021-09-05T22:38:55"/>
    <d v="2021-09-05T22:38:55"/>
    <s v="Leiton Benavides, Stefany (Cognizant)"/>
    <s v="Item"/>
    <s v="sites/FCGSharePoint/ECC/Lists/DL online requests"/>
  </r>
  <r>
    <x v="222"/>
    <s v="terry stop"/>
    <s v="Leiton Benavides, Stefany (Cognizant)"/>
    <x v="0"/>
    <x v="0"/>
    <s v="Phone# and email matches with acct"/>
    <d v="2021-09-04T05:51:44"/>
    <d v="2021-09-04T05:51:44"/>
    <s v="Leiton Benavides, Stefany (Cognizant)"/>
    <s v="Item"/>
    <s v="sites/FCGSharePoint/ECC/Lists/DL online requests"/>
  </r>
  <r>
    <x v="222"/>
    <s v="elicer stop"/>
    <s v="Leiton Benavides, Stefany (Cognizant)"/>
    <x v="0"/>
    <x v="0"/>
    <s v="Phone# and email matches with acct"/>
    <d v="2021-09-04T05:52:26"/>
    <d v="2021-09-04T05:52:26"/>
    <s v="Leiton Benavides, Stefany (Cognizant)"/>
    <s v="Item"/>
    <s v="sites/FCGSharePoint/ECC/Lists/DL online requests"/>
  </r>
  <r>
    <x v="222"/>
    <s v="godfrey close"/>
    <s v="Leiton Benavides, Stefany (Cognizant)"/>
    <x v="0"/>
    <x v="0"/>
    <s v="Phone# and email matches with acct"/>
    <d v="2021-09-04T05:53:03"/>
    <d v="2021-09-24T08:15:02"/>
    <s v="Leiton Benavides, Stefany (Cognizant)"/>
    <s v="Item"/>
    <s v="sites/FCGSharePoint/ECC/Lists/DL online requests"/>
  </r>
  <r>
    <x v="222"/>
    <s v="Stop sara"/>
    <s v="Apuy Garcia, Mario (Cognizant)"/>
    <x v="0"/>
    <x v="0"/>
    <s v="Phone# and email matches with acct"/>
    <d v="2021-09-04T14:47:23"/>
    <d v="2021-09-04T14:47:23"/>
    <s v="Apuy Garcia, Mario (Cognizant)"/>
    <s v="Item"/>
    <s v="sites/FCGSharePoint/ECC/Lists/DL online requests"/>
  </r>
  <r>
    <x v="222"/>
    <s v="activation bryan"/>
    <s v="Apuy Garcia, Mario (Cognizant)"/>
    <x v="0"/>
    <x v="2"/>
    <s v="Verification not passed"/>
    <d v="2021-09-04T14:47:39"/>
    <d v="2021-09-24T08:38:56"/>
    <s v="Apuy Garcia, Mario (Cognizant)"/>
    <s v="Item"/>
    <s v="sites/FCGSharePoint/ECC/Lists/DL online requests"/>
  </r>
  <r>
    <x v="222"/>
    <s v="Stop Anthony"/>
    <s v="Apuy Garcia, Mario (Cognizant)"/>
    <x v="0"/>
    <x v="3"/>
    <s v="Phone# and email matches with acct"/>
    <d v="2021-09-04T14:48:08"/>
    <d v="2021-09-04T14:48:08"/>
    <s v="Apuy Garcia, Mario (Cognizant)"/>
    <s v="Item"/>
    <s v="sites/FCGSharePoint/ECC/Lists/DL online requests"/>
  </r>
  <r>
    <x v="222"/>
    <s v="natural edna"/>
    <s v="Apuy Garcia, Mario (Cognizant)"/>
    <x v="0"/>
    <x v="3"/>
    <s v="Phone# and email matches with acct"/>
    <d v="2021-09-04T14:48:27"/>
    <d v="2021-09-04T14:48:27"/>
    <s v="Apuy Garcia, Mario (Cognizant)"/>
    <s v="Item"/>
    <s v="sites/FCGSharePoint/ECC/Lists/DL online requests"/>
  </r>
  <r>
    <x v="222"/>
    <s v="jose morales"/>
    <s v="Apuy Garcia, Mario (Cognizant)"/>
    <x v="0"/>
    <x v="2"/>
    <s v="Verification not passed"/>
    <d v="2021-09-04T14:48:58"/>
    <d v="2021-09-24T08:39:21"/>
    <s v="Apuy Garcia, Mario (Cognizant)"/>
    <s v="Item"/>
    <s v="sites/FCGSharePoint/ECC/Lists/DL online requests"/>
  </r>
  <r>
    <x v="222"/>
    <s v="Cancel Cassie"/>
    <s v="Apuy Garcia, Mario (Cognizant)"/>
    <x v="0"/>
    <x v="0"/>
    <s v="Phone# and email matches with acct"/>
    <d v="2021-09-04T14:49:25"/>
    <d v="2021-09-04T14:49:25"/>
    <s v="Apuy Garcia, Mario (Cognizant)"/>
    <s v="Item"/>
    <s v="sites/FCGSharePoint/ECC/Lists/DL online requests"/>
  </r>
  <r>
    <x v="222"/>
    <s v="interest Hernando"/>
    <s v="Apuy Garcia, Mario (Cognizant)"/>
    <x v="0"/>
    <x v="3"/>
    <s v="Other"/>
    <d v="2021-09-04T14:49:56"/>
    <d v="2021-09-04T14:49:56"/>
    <s v="Apuy Garcia, Mario (Cognizant)"/>
    <s v="Item"/>
    <s v="sites/FCGSharePoint/ECC/Lists/DL online requests"/>
  </r>
  <r>
    <x v="222"/>
    <s v="New Linda"/>
    <s v="Chacon Alfaro, Wilberth (Cognizant)"/>
    <x v="0"/>
    <x v="2"/>
    <s v="Phone# and email matches with acct"/>
    <d v="2021-09-04T21:36:38"/>
    <d v="2021-09-04T21:36:38"/>
    <s v="Chacon Alfaro, Wilberth (Cognizant)"/>
    <s v="Item"/>
    <s v="sites/FCGSharePoint/ECC/Lists/DL online requests"/>
  </r>
  <r>
    <x v="222"/>
    <s v="Stop Craig"/>
    <s v="Chacon Alfaro, Wilberth (Cognizant)"/>
    <x v="0"/>
    <x v="0"/>
    <s v="Phone# and email matches with acct"/>
    <d v="2021-09-04T21:39:57"/>
    <d v="2021-09-05T19:53:06"/>
    <s v="Chacon Alfaro, Wilberth (Cognizant)"/>
    <s v="Item"/>
    <s v="sites/FCGSharePoint/ECC/Lists/DL online requests"/>
  </r>
  <r>
    <x v="222"/>
    <s v="Start Marcy"/>
    <s v="Chacon Alfaro, Wilberth (Cognizant)"/>
    <x v="0"/>
    <x v="2"/>
    <s v="Phone# and email matches with acct"/>
    <d v="2021-09-04T21:48:20"/>
    <d v="2021-09-04T21:48:20"/>
    <s v="Chacon Alfaro, Wilberth (Cognizant)"/>
    <s v="Item"/>
    <s v="sites/FCGSharePoint/ECC/Lists/DL online requests"/>
  </r>
  <r>
    <x v="223"/>
    <s v="Stop terry"/>
    <s v="Forrester Melendez, Monserrat (Cognizant)"/>
    <x v="0"/>
    <x v="0"/>
    <s v="Phone# and email matches with acct"/>
    <d v="2021-09-05T15:04:09"/>
    <d v="2021-09-05T15:04:09"/>
    <s v="Forrester Melendez, Monserrat (Cognizant)"/>
    <s v="Item"/>
    <s v="sites/FCGSharePoint/ECC/Lists/DL online requests"/>
  </r>
  <r>
    <x v="223"/>
    <s v="New Gianinna"/>
    <s v="Forrester Melendez, Monserrat (Cognizant)"/>
    <x v="0"/>
    <x v="2"/>
    <s v="Other"/>
    <d v="2021-09-05T15:04:47"/>
    <d v="2021-09-05T15:04:47"/>
    <s v="Forrester Melendez, Monserrat (Cognizant)"/>
    <s v="Item"/>
    <s v="sites/FCGSharePoint/ECC/Lists/DL online requests"/>
  </r>
  <r>
    <x v="223"/>
    <s v="Start Penny "/>
    <s v="Forrester Melendez, Monserrat (Cognizant)"/>
    <x v="0"/>
    <x v="2"/>
    <s v="Other"/>
    <d v="2021-09-05T15:05:30"/>
    <d v="2021-09-07T06:19:21"/>
    <s v="Forrester Melendez, Monserrat (Cognizant)"/>
    <s v="Item"/>
    <s v="sites/FCGSharePoint/ECC/Lists/DL online requests"/>
  </r>
  <r>
    <x v="223"/>
    <s v="350 Robert"/>
    <s v="Forrester Melendez, Monserrat (Cognizant)"/>
    <x v="0"/>
    <x v="2"/>
    <s v="Other"/>
    <d v="2021-09-05T15:15:14"/>
    <d v="2021-09-05T15:15:14"/>
    <s v="Forrester Melendez, Monserrat (Cognizant)"/>
    <s v="Item"/>
    <s v="sites/FCGSharePoint/ECC/Lists/DL online requests"/>
  </r>
  <r>
    <x v="223"/>
    <s v="Activate Mark"/>
    <s v="Forrester Melendez, Monserrat (Cognizant)"/>
    <x v="0"/>
    <x v="3"/>
    <s v="Other"/>
    <d v="2021-09-05T15:16:02"/>
    <d v="2021-09-05T15:16:02"/>
    <s v="Forrester Melendez, Monserrat (Cognizant)"/>
    <s v="Item"/>
    <s v="sites/FCGSharePoint/ECC/Lists/DL online requests"/>
  </r>
  <r>
    <x v="223"/>
    <s v="Account Kate"/>
    <s v="Forrester Melendez, Monserrat (Cognizant)"/>
    <x v="0"/>
    <x v="0"/>
    <s v="Phone# and email matches with acct"/>
    <d v="2021-09-05T15:16:57"/>
    <d v="2021-09-05T15:16:57"/>
    <s v="Forrester Melendez, Monserrat (Cognizant)"/>
    <s v="Item"/>
    <s v="sites/FCGSharePoint/ECC/Lists/DL online requests"/>
  </r>
  <r>
    <x v="223"/>
    <s v="Adicional Jorge"/>
    <s v="Chacon Alfaro, Wilberth (Cognizant)"/>
    <x v="0"/>
    <x v="1"/>
    <s v="Other"/>
    <d v="2021-09-05T20:01:01"/>
    <d v="2021-09-24T08:39:34"/>
    <s v="Chacon Alfaro, Wilberth (Cognizant)"/>
    <s v="Item"/>
    <s v="sites/FCGSharePoint/ECC/Lists/DL online requests"/>
  </r>
  <r>
    <x v="223"/>
    <s v="lesli start"/>
    <s v="Leiton Benavides, Stefany (Cognizant)"/>
    <x v="0"/>
    <x v="2"/>
    <s v="Phone# and email matches with acct"/>
    <d v="2021-09-05T22:39:29"/>
    <d v="2021-09-05T22:39:29"/>
    <s v="Leiton Benavides, Stefany (Cognizant)"/>
    <s v="Item"/>
    <s v="sites/FCGSharePoint/ECC/Lists/DL online requests"/>
  </r>
  <r>
    <x v="223"/>
    <s v="edgar biegler"/>
    <s v="Leiton Benavides, Stefany (Cognizant)"/>
    <x v="0"/>
    <x v="2"/>
    <s v="Phone# and email matches with acct"/>
    <d v="2021-09-05T22:40:00"/>
    <d v="2021-09-24T08:39:45"/>
    <s v="Leiton Benavides, Stefany (Cognizant)"/>
    <s v="Item"/>
    <s v="sites/FCGSharePoint/ECC/Lists/DL online requests"/>
  </r>
  <r>
    <x v="223"/>
    <s v="Hale new"/>
    <s v="Leiton Benavides, Stefany (Cognizant)"/>
    <x v="0"/>
    <x v="3"/>
    <s v="Phone# and email matches with acct"/>
    <d v="2021-09-05T22:40:34"/>
    <d v="2021-09-05T23:16:42"/>
    <s v="Leiton Benavides, Stefany (Cognizant)"/>
    <s v="Item"/>
    <s v="sites/FCGSharePoint/ECC/Lists/DL online requests"/>
  </r>
  <r>
    <x v="223"/>
    <s v="mark &amp; wanda please"/>
    <s v="Leiton Benavides, Stefany (Cognizant)"/>
    <x v="0"/>
    <x v="2"/>
    <s v="Phone# and email matches with acct"/>
    <d v="2021-09-05T22:41:26"/>
    <d v="2021-09-24T08:39:56"/>
    <s v="Leiton Benavides, Stefany (Cognizant)"/>
    <s v="Item"/>
    <s v="sites/FCGSharePoint/ECC/Lists/DL online requests"/>
  </r>
  <r>
    <x v="224"/>
    <s v="btaylor cancel"/>
    <s v="Corrales Escoto, Sofia (Cognizant)"/>
    <x v="0"/>
    <x v="0"/>
    <s v="Verification not passed"/>
    <d v="2021-09-08T15:26:38"/>
    <d v="2021-09-24T08:40:30"/>
    <s v="Corrales Escoto, Sofia (Cognizant)"/>
    <s v="Item"/>
    <s v="sites/FCGSharePoint/ECC/Lists/DL online requests"/>
  </r>
  <r>
    <x v="225"/>
    <s v="Veronica Inquiry "/>
    <s v="Castro Esquivel, Paola (Cognizant)"/>
    <x v="0"/>
    <x v="3"/>
    <s v="Phone# and email matches with acct"/>
    <d v="2021-09-07T12:47:16"/>
    <d v="2021-09-07T12:47:16"/>
    <s v="Castro Esquivel, Paola (Cognizant)"/>
    <s v="Item"/>
    <s v="sites/FCGSharePoint/ECC/Lists/DL online requests"/>
  </r>
  <r>
    <x v="225"/>
    <s v="Stop Danny "/>
    <s v="Venegas Arroyo, Valeria (Cognizant)"/>
    <x v="0"/>
    <x v="0"/>
    <s v="Verification not passed"/>
    <d v="2021-09-07T12:47:24"/>
    <d v="2021-09-08T06:38:35"/>
    <s v="Venegas Arroyo, Valeria (Cognizant)"/>
    <s v="Item"/>
    <s v="sites/FCGSharePoint/ECC/Lists/DL online requests"/>
  </r>
  <r>
    <x v="225"/>
    <s v="Ana Cancellation "/>
    <s v="Castro Esquivel, Paola (Cognizant)"/>
    <x v="0"/>
    <x v="0"/>
    <s v="Phone# and email matches with acct"/>
    <d v="2021-09-07T12:49:21"/>
    <d v="2021-09-24T08:40:09"/>
    <s v="Castro Esquivel, Paola (Cognizant)"/>
    <s v="Item"/>
    <s v="sites/FCGSharePoint/ECC/Lists/DL online requests"/>
  </r>
  <r>
    <x v="225"/>
    <s v="Service Lissett"/>
    <s v="Castro Esquivel, Paola (Cognizant)"/>
    <x v="0"/>
    <x v="0"/>
    <s v="Verification not passed"/>
    <d v="2021-09-07T12:56:36"/>
    <d v="2021-09-07T12:56:36"/>
    <s v="Castro Esquivel, Paola (Cognizant)"/>
    <s v="Item"/>
    <s v="sites/FCGSharePoint/ECC/Lists/DL online requests"/>
  </r>
  <r>
    <x v="225"/>
    <s v="Stopped Robert "/>
    <s v="Venegas Arroyo, Valeria (Cognizant)"/>
    <x v="0"/>
    <x v="0"/>
    <s v="Phone# and email matches with acct"/>
    <d v="2021-09-07T12:58:27"/>
    <d v="2021-09-07T12:58:27"/>
    <s v="Venegas Arroyo, Valeria (Cognizant)"/>
    <s v="Item"/>
    <s v="sites/FCGSharePoint/ECC/Lists/DL online requests"/>
  </r>
  <r>
    <x v="225"/>
    <s v="Gas Yamile "/>
    <s v="Venegas Arroyo, Valeria (Cognizant)"/>
    <x v="0"/>
    <x v="2"/>
    <s v="Other"/>
    <d v="2021-09-07T12:59:52"/>
    <d v="2021-09-08T10:13:58"/>
    <s v="Venegas Arroyo, Valeria (Cognizant)"/>
    <s v="Item"/>
    <s v="sites/FCGSharePoint/ECC/Lists/DL online requests"/>
  </r>
  <r>
    <x v="225"/>
    <s v="Karen Cook new"/>
    <s v="Corrales Escoto, Sofia (Cognizant)"/>
    <x v="0"/>
    <x v="2"/>
    <s v="Phone# and email matches with acct"/>
    <d v="2021-09-07T13:16:31"/>
    <d v="2021-09-07T15:07:45"/>
    <s v="Corrales Escoto, Sofia (Cognizant)"/>
    <s v="Item"/>
    <s v="sites/FCGSharePoint/ECC/Lists/DL online requests"/>
  </r>
  <r>
    <x v="225"/>
    <s v="Wyatt Chappell new"/>
    <s v="Corrales Escoto, Sofia (Cognizant)"/>
    <x v="0"/>
    <x v="2"/>
    <s v="Phone# and email matches with acct"/>
    <d v="2021-09-07T13:17:27"/>
    <d v="2021-09-08T15:22:04"/>
    <s v="Corrales Escoto, Sofia (Cognizant)"/>
    <s v="Item"/>
    <s v="sites/FCGSharePoint/ECC/Lists/DL online requests"/>
  </r>
  <r>
    <x v="226"/>
    <s v="Hank Just"/>
    <s v="Venegas Arroyo, Valeria (Cognizant)"/>
    <x v="0"/>
    <x v="2"/>
    <s v="Other"/>
    <d v="2021-09-08T10:36:26"/>
    <d v="2021-09-08T10:36:26"/>
    <s v="Venegas Arroyo, Valeria (Cognizant)"/>
    <s v="Item"/>
    <s v="sites/FCGSharePoint/ECC/Lists/DL online requests"/>
  </r>
  <r>
    <x v="226"/>
    <s v="Start Rickard "/>
    <s v="Venegas Arroyo, Valeria (Cognizant)"/>
    <x v="0"/>
    <x v="2"/>
    <s v="Balance or any previous transaction"/>
    <d v="2021-09-08T10:43:05"/>
    <d v="2021-09-09T08:05:28"/>
    <s v="Venegas Arroyo, Valeria (Cognizant)"/>
    <s v="Item"/>
    <s v="sites/FCGSharePoint/ECC/Lists/DL online requests"/>
  </r>
  <r>
    <x v="226"/>
    <s v="Stop Gergana"/>
    <s v="Venegas Arroyo, Valeria (Cognizant)"/>
    <x v="0"/>
    <x v="0"/>
    <s v="Verification not passed"/>
    <d v="2021-09-08T10:49:27"/>
    <d v="2021-09-08T11:24:00"/>
    <s v="Venegas Arroyo, Valeria (Cognizant)"/>
    <s v="Item"/>
    <s v="sites/FCGSharePoint/ECC/Lists/DL online requests"/>
  </r>
  <r>
    <x v="226"/>
    <s v="Caitlin   cancel"/>
    <s v="Corrales Escoto, Sofia (Cognizant)"/>
    <x v="0"/>
    <x v="0"/>
    <s v="Phone# and email matches with acct"/>
    <d v="2021-09-08T11:41:06"/>
    <d v="2021-09-08T11:41:06"/>
    <s v="Corrales Escoto, Sofia (Cognizant)"/>
    <s v="Item"/>
    <s v="sites/FCGSharePoint/ECC/Lists/DL online requests"/>
  </r>
  <r>
    <x v="226"/>
    <s v="alyssa kriegsman new"/>
    <s v="Corrales Escoto, Sofia (Cognizant)"/>
    <x v="0"/>
    <x v="2"/>
    <s v="Phone# and email matches with acct"/>
    <d v="2021-09-08T12:08:56"/>
    <d v="2021-09-08T12:27:58"/>
    <s v="Corrales Escoto, Sofia (Cognizant)"/>
    <s v="Item"/>
    <s v="sites/FCGSharePoint/ECC/Lists/DL online requests"/>
  </r>
  <r>
    <x v="226"/>
    <s v="New Manoel"/>
    <s v="Castro Esquivel, Paola (Cognizant)"/>
    <x v="0"/>
    <x v="2"/>
    <s v="Phone# and email matches with acct"/>
    <d v="2021-09-08T12:23:31"/>
    <d v="2021-09-08T12:23:31"/>
    <s v="Castro Esquivel, Paola (Cognizant)"/>
    <s v="Item"/>
    <s v="sites/FCGSharePoint/ECC/Lists/DL online requests"/>
  </r>
  <r>
    <x v="226"/>
    <s v="No Silvio "/>
    <s v="Venegas Arroyo, Valeria (Cognizant)"/>
    <x v="0"/>
    <x v="2"/>
    <s v="Other"/>
    <d v="2021-09-08T12:33:51"/>
    <d v="2021-09-08T12:33:51"/>
    <s v="Venegas Arroyo, Valeria (Cognizant)"/>
    <s v="Item"/>
    <s v="sites/FCGSharePoint/ECC/Lists/DL online requests"/>
  </r>
  <r>
    <x v="226"/>
    <s v="bytravlvr@aol.com cancel "/>
    <s v="Corrales Escoto, Sofia (Cognizant)"/>
    <x v="0"/>
    <x v="0"/>
    <s v="Verification not passed"/>
    <d v="2021-09-08T12:33:52"/>
    <d v="2021-09-24T08:40:20"/>
    <s v="Corrales Escoto, Sofia (Cognizant)"/>
    <s v="Item"/>
    <s v="sites/FCGSharePoint/ECC/Lists/DL online requests"/>
  </r>
  <r>
    <x v="226"/>
    <s v="Stop Mercy"/>
    <s v="Venegas Arroyo, Valeria (Cognizant)"/>
    <x v="0"/>
    <x v="0"/>
    <s v="Phone# and email matches with acct"/>
    <d v="2021-09-08T12:47:18"/>
    <d v="2021-09-08T12:47:18"/>
    <s v="Venegas Arroyo, Valeria (Cognizant)"/>
    <s v="Item"/>
    <s v="sites/FCGSharePoint/ECC/Lists/DL online requests"/>
  </r>
  <r>
    <x v="226"/>
    <s v="337 Stop"/>
    <s v="Castro Esquivel, Paola (Cognizant)"/>
    <x v="0"/>
    <x v="0"/>
    <s v="Phone# and email matches with acct"/>
    <d v="2021-09-08T12:50:32"/>
    <d v="2021-09-08T12:50:32"/>
    <s v="Castro Esquivel, Paola (Cognizant)"/>
    <s v="Item"/>
    <s v="sites/FCGSharePoint/ECC/Lists/DL online requests"/>
  </r>
  <r>
    <x v="226"/>
    <s v="Jane Request"/>
    <s v="Castro Esquivel, Paola (Cognizant)"/>
    <x v="0"/>
    <x v="2"/>
    <s v="Phone# and email matches with acct"/>
    <d v="2021-09-08T13:00:58"/>
    <d v="2021-09-08T13:00:58"/>
    <s v="Castro Esquivel, Paola (Cognizant)"/>
    <s v="Item"/>
    <s v="sites/FCGSharePoint/ECC/Lists/DL online requests"/>
  </r>
  <r>
    <x v="226"/>
    <s v="Start Renan"/>
    <s v="Venegas Arroyo, Valeria (Cognizant)"/>
    <x v="0"/>
    <x v="2"/>
    <s v="Other"/>
    <d v="2021-09-08T13:02:06"/>
    <d v="2021-09-08T13:02:06"/>
    <s v="Venegas Arroyo, Valeria (Cognizant)"/>
    <s v="Item"/>
    <s v="sites/FCGSharePoint/ECC/Lists/DL online requests"/>
  </r>
  <r>
    <x v="226"/>
    <s v="Start Electine"/>
    <s v="Venegas Arroyo, Valeria (Cognizant)"/>
    <x v="0"/>
    <x v="2"/>
    <s v="Other"/>
    <d v="2021-09-08T13:21:54"/>
    <d v="2021-09-08T13:21:54"/>
    <s v="Venegas Arroyo, Valeria (Cognizant)"/>
    <s v="Item"/>
    <s v="sites/FCGSharePoint/ECC/Lists/DL online requests"/>
  </r>
  <r>
    <x v="226"/>
    <s v="Gas Rubin"/>
    <s v="Venegas Arroyo, Valeria (Cognizant)"/>
    <x v="0"/>
    <x v="3"/>
    <s v="Other"/>
    <d v="2021-09-08T13:24:49"/>
    <d v="2021-09-08T13:24:49"/>
    <s v="Venegas Arroyo, Valeria (Cognizant)"/>
    <s v="Item"/>
    <s v="sites/FCGSharePoint/ECC/Lists/DL online requests"/>
  </r>
  <r>
    <x v="226"/>
    <s v="Elga 9090 "/>
    <s v="Castro Esquivel, Paola (Cognizant)"/>
    <x v="0"/>
    <x v="0"/>
    <s v="Phone# and email matches with acct"/>
    <d v="2021-09-08T14:05:12"/>
    <d v="2021-09-08T14:05:12"/>
    <s v="Castro Esquivel, Paola (Cognizant)"/>
    <s v="Item"/>
    <s v="sites/FCGSharePoint/ECC/Lists/DL online requests"/>
  </r>
  <r>
    <x v="226"/>
    <s v="Set Judy"/>
    <s v="Castro Esquivel, Paola (Cognizant)"/>
    <x v="0"/>
    <x v="3"/>
    <s v="Other"/>
    <d v="2021-09-08T14:12:59"/>
    <d v="2021-09-08T14:13:08"/>
    <s v="Castro Esquivel, Paola (Cognizant)"/>
    <s v="Item"/>
    <s v="sites/FCGSharePoint/ECC/Lists/DL online requests"/>
  </r>
  <r>
    <x v="227"/>
    <s v="Stop Ryan"/>
    <s v="Venegas Arroyo, Valeria (Cognizant)"/>
    <x v="0"/>
    <x v="0"/>
    <s v="Other"/>
    <d v="2021-09-09T08:06:00"/>
    <d v="2021-09-09T09:43:45"/>
    <s v="Venegas Arroyo, Valeria (Cognizant)"/>
    <s v="Item"/>
    <s v="sites/FCGSharePoint/ECC/Lists/DL online requests"/>
  </r>
  <r>
    <x v="227"/>
    <s v="Start AlRios"/>
    <s v="Robles Espinoza, Andrea (Cognizant)"/>
    <x v="0"/>
    <x v="1"/>
    <s v="Other"/>
    <d v="2021-09-09T09:02:53"/>
    <d v="2021-09-09T09:02:53"/>
    <s v="Robles Espinoza, Andrea (Cognizant)"/>
    <s v="Item"/>
    <s v="sites/FCGSharePoint/ECC/Lists/DL online requests"/>
  </r>
  <r>
    <x v="227"/>
    <s v="Transfer RobCyn"/>
    <s v="Venegas Arroyo, Valeria (Cognizant)"/>
    <x v="0"/>
    <x v="2"/>
    <s v="Other"/>
    <d v="2021-09-09T09:15:43"/>
    <d v="2021-09-09T09:15:43"/>
    <s v="Venegas Arroyo, Valeria (Cognizant)"/>
    <s v="Item"/>
    <s v="sites/FCGSharePoint/ECC/Lists/DL online requests"/>
  </r>
  <r>
    <x v="227"/>
    <s v="Traying Tiffany"/>
    <s v="Venegas Arroyo, Valeria (Cognizant)"/>
    <x v="0"/>
    <x v="2"/>
    <s v="Verification not passed"/>
    <d v="2021-09-09T09:36:05"/>
    <d v="2021-09-09T09:36:05"/>
    <s v="Venegas Arroyo, Valeria (Cognizant)"/>
    <s v="Item"/>
    <s v="sites/FCGSharePoint/ECC/Lists/DL online requests"/>
  </r>
  <r>
    <x v="227"/>
    <s v="Locate Peruyera"/>
    <s v="Robles Espinoza, Andrea (Cognizant)"/>
    <x v="0"/>
    <x v="1"/>
    <s v="Other"/>
    <d v="2021-09-09T10:56:17"/>
    <d v="2021-09-09T10:56:17"/>
    <s v="Robles Espinoza, Andrea (Cognizant)"/>
    <s v="Item"/>
    <s v="sites/FCGSharePoint/ECC/Lists/DL online requests"/>
  </r>
  <r>
    <x v="227"/>
    <s v="Start Corinna "/>
    <s v="Venegas Arroyo, Valeria (Cognizant)"/>
    <x v="0"/>
    <x v="2"/>
    <s v="Other"/>
    <d v="2021-09-09T11:11:43"/>
    <d v="2021-09-09T11:11:43"/>
    <s v="Venegas Arroyo, Valeria (Cognizant)"/>
    <s v="Item"/>
    <s v="sites/FCGSharePoint/ECC/Lists/DL online requests"/>
  </r>
  <r>
    <x v="227"/>
    <s v="Jeff Please "/>
    <s v="Venegas Arroyo, Valeria (Cognizant)"/>
    <x v="0"/>
    <x v="1"/>
    <s v="Verification not passed"/>
    <d v="2021-09-09T11:12:05"/>
    <d v="2021-09-16T05:53:02"/>
    <s v="Venegas Arroyo, Valeria (Cognizant)"/>
    <s v="Item"/>
    <s v="sites/FCGSharePoint/ECC/Lists/DL online requests"/>
  </r>
  <r>
    <x v="227"/>
    <s v="Transfer Hailee "/>
    <s v="Venegas Arroyo, Valeria (Cognizant)"/>
    <x v="0"/>
    <x v="2"/>
    <s v="Other"/>
    <d v="2021-09-09T11:16:49"/>
    <d v="2021-09-09T11:26:49"/>
    <s v="Venegas Arroyo, Valeria (Cognizant)"/>
    <s v="Item"/>
    <s v="sites/FCGSharePoint/ECC/Lists/DL online requests"/>
  </r>
  <r>
    <x v="227"/>
    <s v="Request Chesna "/>
    <s v="Venegas Arroyo, Valeria (Cognizant)"/>
    <x v="0"/>
    <x v="2"/>
    <s v="Other"/>
    <d v="2021-09-09T12:17:59"/>
    <d v="2021-09-09T12:17:59"/>
    <s v="Venegas Arroyo, Valeria (Cognizant)"/>
    <s v="Item"/>
    <s v="sites/FCGSharePoint/ECC/Lists/DL online requests"/>
  </r>
  <r>
    <x v="227"/>
    <s v="New Mary "/>
    <s v="Venegas Arroyo, Valeria (Cognizant)"/>
    <x v="0"/>
    <x v="2"/>
    <s v="Other"/>
    <d v="2021-09-09T12:31:04"/>
    <d v="2021-09-09T12:31:04"/>
    <s v="Venegas Arroyo, Valeria (Cognizant)"/>
    <s v="Item"/>
    <s v="sites/FCGSharePoint/ECC/Lists/DL online requests"/>
  </r>
  <r>
    <x v="227"/>
    <s v="Ed Andres"/>
    <s v="Venegas Arroyo, Valeria (Cognizant)"/>
    <x v="0"/>
    <x v="2"/>
    <s v="Other"/>
    <d v="2021-09-09T13:02:30"/>
    <d v="2021-09-09T13:02:30"/>
    <s v="Venegas Arroyo, Valeria (Cognizant)"/>
    <s v="Item"/>
    <s v="sites/FCGSharePoint/ECC/Lists/DL online requests"/>
  </r>
  <r>
    <x v="227"/>
    <s v="Termination Laurie"/>
    <s v="Venegas Arroyo, Valeria (Cognizant)"/>
    <x v="0"/>
    <x v="0"/>
    <s v="Phone# and email matches with acct"/>
    <d v="2021-09-09T13:03:18"/>
    <d v="2021-09-09T13:03:18"/>
    <s v="Venegas Arroyo, Valeria (Cognizant)"/>
    <s v="Item"/>
    <s v="sites/FCGSharePoint/ECC/Lists/DL online requests"/>
  </r>
  <r>
    <x v="227"/>
    <s v="Start JBuse "/>
    <s v="Venegas Arroyo, Valeria (Cognizant)"/>
    <x v="0"/>
    <x v="2"/>
    <s v="Other"/>
    <d v="2021-09-09T13:20:44"/>
    <d v="2021-09-09T13:20:44"/>
    <s v="Venegas Arroyo, Valeria (Cognizant)"/>
    <s v="Item"/>
    <s v="sites/FCGSharePoint/ECC/Lists/DL online requests"/>
  </r>
  <r>
    <x v="227"/>
    <s v="Request Anson"/>
    <s v="Venegas Arroyo, Valeria (Cognizant)"/>
    <x v="0"/>
    <x v="2"/>
    <s v="Other"/>
    <d v="2021-09-09T13:25:13"/>
    <d v="2021-09-16T05:40:26"/>
    <s v="Venegas Arroyo, Valeria (Cognizant)"/>
    <s v="Item"/>
    <s v="sites/FCGSharePoint/ECC/Lists/DL online requests"/>
  </r>
  <r>
    <x v="227"/>
    <s v="Disconnect Kent"/>
    <s v="Venegas Arroyo, Valeria (Cognizant)"/>
    <x v="0"/>
    <x v="0"/>
    <s v="Other"/>
    <d v="2021-09-09T13:37:12"/>
    <d v="2021-09-09T13:37:12"/>
    <s v="Venegas Arroyo, Valeria (Cognizant)"/>
    <s v="Item"/>
    <s v="sites/FCGSharePoint/ECC/Lists/DL online requests"/>
  </r>
  <r>
    <x v="227"/>
    <s v="Activate Hong"/>
    <s v="Venegas Arroyo, Valeria (Cognizant)"/>
    <x v="0"/>
    <x v="2"/>
    <s v="Other"/>
    <d v="2021-09-09T13:59:23"/>
    <d v="2021-09-09T13:59:23"/>
    <s v="Venegas Arroyo, Valeria (Cognizant)"/>
    <s v="Item"/>
    <s v="sites/FCGSharePoint/ECC/Lists/DL online requests"/>
  </r>
  <r>
    <x v="227"/>
    <s v="14482 Franque "/>
    <s v="Robles Espinoza, Andrea (Cognizant)"/>
    <x v="0"/>
    <x v="0"/>
    <s v="Phone# and email matches with acct"/>
    <d v="2021-09-09T15:34:02"/>
    <d v="2021-09-09T15:34:02"/>
    <s v="Robles Espinoza, Andrea (Cognizant)"/>
    <s v="Item"/>
    <s v="sites/FCGSharePoint/ECC/Lists/DL online requests"/>
  </r>
  <r>
    <x v="227"/>
    <s v="Start Sheila"/>
    <s v="Robles Espinoza, Andrea (Cognizant)"/>
    <x v="0"/>
    <x v="2"/>
    <s v="Other"/>
    <d v="2021-09-09T15:36:10"/>
    <d v="2021-09-09T15:36:10"/>
    <s v="Robles Espinoza, Andrea (Cognizant)"/>
    <s v="Item"/>
    <s v="sites/FCGSharePoint/ECC/Lists/DL online requests"/>
  </r>
  <r>
    <x v="227"/>
    <s v="Transfer Pam "/>
    <s v="Robles Espinoza, Andrea (Cognizant)"/>
    <x v="0"/>
    <x v="2"/>
    <s v="Phone# and email matches with acct"/>
    <d v="2021-09-14T14:05:23"/>
    <d v="2021-09-15T15:27:55"/>
    <s v="Robles Espinoza, Andrea (Cognizant)"/>
    <s v="Item"/>
    <s v="sites/FCGSharePoint/ECC/Lists/DL online requests"/>
  </r>
  <r>
    <x v="227"/>
    <s v="Stop Danielle "/>
    <s v="Robles Espinoza, Andrea (Cognizant)"/>
    <x v="0"/>
    <x v="0"/>
    <s v="Other"/>
    <d v="2021-09-14T15:49:49"/>
    <d v="2021-09-15T15:28:07"/>
    <s v="Robles Espinoza, Andrea (Cognizant)"/>
    <s v="Item"/>
    <s v="sites/FCGSharePoint/ECC/Lists/DL online requests"/>
  </r>
  <r>
    <x v="227"/>
    <s v="New Olivia "/>
    <s v="Robles Espinoza, Andrea (Cognizant)"/>
    <x v="0"/>
    <x v="2"/>
    <s v="Phone# and email matches with acct"/>
    <d v="2021-09-14T15:50:23"/>
    <d v="2021-09-15T15:28:20"/>
    <s v="Robles Espinoza, Andrea (Cognizant)"/>
    <s v="Item"/>
    <s v="sites/FCGSharePoint/ECC/Lists/DL online requests"/>
  </r>
  <r>
    <x v="227"/>
    <s v="Griela Triana"/>
    <s v="Robles Espinoza, Andrea (Cognizant)"/>
    <x v="0"/>
    <x v="2"/>
    <s v="Other"/>
    <d v="2021-09-14T15:52:16"/>
    <d v="2021-09-15T15:28:30"/>
    <s v="Robles Espinoza, Andrea (Cognizant)"/>
    <s v="Item"/>
    <s v="sites/FCGSharePoint/ECC/Lists/DL online requests"/>
  </r>
  <r>
    <x v="227"/>
    <s v="Please Tonya"/>
    <s v="Robles Espinoza, Andrea (Cognizant)"/>
    <x v="0"/>
    <x v="0"/>
    <s v="Phone# and email matches with acct"/>
    <d v="2021-09-14T15:54:23"/>
    <d v="2021-09-15T15:28:43"/>
    <s v="Robles Espinoza, Andrea (Cognizant)"/>
    <s v="Item"/>
    <s v="sites/FCGSharePoint/ECC/Lists/DL online requests"/>
  </r>
  <r>
    <x v="227"/>
    <s v="New Melani"/>
    <s v="Gutierrez Espinoza, Richard (Cognizant)"/>
    <x v="0"/>
    <x v="2"/>
    <s v="Other"/>
    <d v="2021-09-15T08:33:25"/>
    <d v="2021-09-15T08:33:25"/>
    <s v="Gutierrez Espinoza, Richard (Cognizant)"/>
    <s v="Item"/>
    <s v="sites/FCGSharePoint/ECC/Lists/DL online requests"/>
  </r>
  <r>
    <x v="227"/>
    <s v="New J.Denney"/>
    <s v="Gutierrez Espinoza, Richard (Cognizant)"/>
    <x v="1"/>
    <x v="2"/>
    <s v="Other"/>
    <d v="2021-09-15T08:44:04"/>
    <d v="2021-09-15T08:44:04"/>
    <s v="Gutierrez Espinoza, Richard (Cognizant)"/>
    <s v="Item"/>
    <s v="sites/FCGSharePoint/ECC/Lists/DL online requests"/>
  </r>
  <r>
    <x v="227"/>
    <s v="Need Jami"/>
    <s v="Gutierrez Espinoza, Richard (Cognizant)"/>
    <x v="0"/>
    <x v="1"/>
    <s v="Phone# and email matches with acct"/>
    <d v="2021-09-15T09:07:25"/>
    <d v="2021-09-15T09:07:25"/>
    <s v="Gutierrez Espinoza, Richard (Cognizant)"/>
    <s v="Item"/>
    <s v="sites/FCGSharePoint/ECC/Lists/DL online requests"/>
  </r>
  <r>
    <x v="227"/>
    <s v="190994 Frank"/>
    <s v="Gutierrez Espinoza, Richard (Cognizant)"/>
    <x v="0"/>
    <x v="2"/>
    <s v="Other"/>
    <d v="2021-09-15T09:28:36"/>
    <d v="2021-09-16T06:17:03"/>
    <s v="Gutierrez Espinoza, Richard (Cognizant)"/>
    <s v="Item"/>
    <s v="sites/FCGSharePoint/ECC/Lists/DL online requests"/>
  </r>
  <r>
    <x v="227"/>
    <s v="Cancel Mary"/>
    <s v="Gutierrez Espinoza, Richard (Cognizant)"/>
    <x v="0"/>
    <x v="0"/>
    <s v="Other"/>
    <d v="2021-09-15T10:37:55"/>
    <d v="2021-09-15T10:37:55"/>
    <s v="Gutierrez Espinoza, Richard (Cognizant)"/>
    <s v="Item"/>
    <s v="sites/FCGSharePoint/ECC/Lists/DL online requests"/>
  </r>
  <r>
    <x v="227"/>
    <s v="Service Joe"/>
    <s v="Gutierrez Espinoza, Richard (Cognizant)"/>
    <x v="0"/>
    <x v="2"/>
    <s v="Other"/>
    <d v="2021-09-15T10:42:17"/>
    <d v="2021-09-20T08:03:59"/>
    <s v="Gutierrez Espinoza, Richard (Cognizant)"/>
    <s v="Item"/>
    <s v="sites/FCGSharePoint/ECC/Lists/DL online requests"/>
  </r>
  <r>
    <x v="227"/>
    <s v="Service Megan"/>
    <s v="Gutierrez Espinoza, Richard (Cognizant)"/>
    <x v="0"/>
    <x v="2"/>
    <s v="Other"/>
    <d v="2021-09-15T10:50:54"/>
    <d v="2021-09-15T10:50:54"/>
    <s v="Gutierrez Espinoza, Richard (Cognizant)"/>
    <s v="Item"/>
    <s v="sites/FCGSharePoint/ECC/Lists/DL online requests"/>
  </r>
  <r>
    <x v="227"/>
    <s v="Stop raphalexan"/>
    <s v="Gutierrez Espinoza, Richard (Cognizant)"/>
    <x v="0"/>
    <x v="0"/>
    <s v="Phone# and email matches with acct"/>
    <d v="2021-09-15T10:53:31"/>
    <d v="2021-09-15T10:53:31"/>
    <s v="Gutierrez Espinoza, Richard (Cognizant)"/>
    <s v="Item"/>
    <s v="sites/FCGSharePoint/ECC/Lists/DL online requests"/>
  </r>
  <r>
    <x v="227"/>
    <s v="Activate Kathy"/>
    <s v="Gutierrez Espinoza, Richard (Cognizant)"/>
    <x v="0"/>
    <x v="2"/>
    <s v="Other"/>
    <d v="2021-09-15T10:57:10"/>
    <d v="2021-09-15T10:57:10"/>
    <s v="Gutierrez Espinoza, Richard (Cognizant)"/>
    <s v="Item"/>
    <s v="sites/FCGSharePoint/ECC/Lists/DL online requests"/>
  </r>
  <r>
    <x v="227"/>
    <s v="Stop Nicole"/>
    <s v="Gutierrez Espinoza, Richard (Cognizant)"/>
    <x v="0"/>
    <x v="0"/>
    <s v="Phone# and email matches with acct"/>
    <d v="2021-09-15T11:09:18"/>
    <d v="2021-09-15T11:09:18"/>
    <s v="Gutierrez Espinoza, Richard (Cognizant)"/>
    <s v="Item"/>
    <s v="sites/FCGSharePoint/ECC/Lists/DL online requests"/>
  </r>
  <r>
    <x v="227"/>
    <s v="Start Leti"/>
    <s v="Gutierrez Espinoza, Richard (Cognizant)"/>
    <x v="0"/>
    <x v="2"/>
    <s v="Other"/>
    <d v="2021-09-15T12:24:32"/>
    <d v="2021-09-16T06:35:13"/>
    <s v="Gutierrez Espinoza, Richard (Cognizant)"/>
    <s v="Item"/>
    <s v="sites/FCGSharePoint/ECC/Lists/DL online requests"/>
  </r>
  <r>
    <x v="227"/>
    <s v="Start Soula"/>
    <s v="Gutierrez Espinoza, Richard (Cognizant)"/>
    <x v="0"/>
    <x v="2"/>
    <s v="Other"/>
    <d v="2021-09-15T14:29:16"/>
    <d v="2021-09-15T14:29:16"/>
    <s v="Gutierrez Espinoza, Richard (Cognizant)"/>
    <s v="Item"/>
    <s v="sites/FCGSharePoint/ECC/Lists/DL online requests"/>
  </r>
  <r>
    <x v="227"/>
    <s v="Stop John "/>
    <s v="Robles Espinoza, Andrea (Cognizant)"/>
    <x v="0"/>
    <x v="0"/>
    <s v="Phone# and email matches with acct"/>
    <d v="2021-09-15T15:33:16"/>
    <d v="2021-09-15T15:33:16"/>
    <s v="Robles Espinoza, Andrea (Cognizant)"/>
    <s v="Item"/>
    <s v="sites/FCGSharePoint/ECC/Lists/DL online requests"/>
  </r>
  <r>
    <x v="227"/>
    <s v="Start Soula"/>
    <s v="Robles Espinoza, Andrea (Cognizant)"/>
    <x v="0"/>
    <x v="2"/>
    <s v="Other"/>
    <d v="2021-09-15T15:35:13"/>
    <d v="2021-09-15T15:35:13"/>
    <s v="Robles Espinoza, Andrea (Cognizant)"/>
    <s v="Item"/>
    <s v="sites/FCGSharePoint/ECC/Lists/DL online requests"/>
  </r>
  <r>
    <x v="227"/>
    <s v="Start Mario"/>
    <s v="Gutierrez Espinoza, Richard (Cognizant)"/>
    <x v="0"/>
    <x v="3"/>
    <s v="Other"/>
    <d v="2021-09-16T12:31:46"/>
    <d v="2021-09-16T12:31:46"/>
    <s v="Gutierrez Espinoza, Richard (Cognizant)"/>
    <s v="Item"/>
    <s v="sites/FCGSharePoint/ECC/Lists/DL online requests"/>
  </r>
  <r>
    <x v="228"/>
    <s v="Stop David"/>
    <s v="Robles Espinoza, Andrea (Cognizant)"/>
    <x v="0"/>
    <x v="0"/>
    <s v="Phone# and email matches with acct"/>
    <d v="2021-09-10T09:05:45"/>
    <d v="2021-09-10T09:05:45"/>
    <s v="Robles Espinoza, Andrea (Cognizant)"/>
    <s v="Item"/>
    <s v="sites/FCGSharePoint/ECC/Lists/DL online requests"/>
  </r>
  <r>
    <x v="228"/>
    <s v="Disconnect Tracy"/>
    <s v="Robles Espinoza, Andrea (Cognizant)"/>
    <x v="0"/>
    <x v="0"/>
    <s v="Phone# and email matches with acct"/>
    <d v="2021-09-10T09:17:39"/>
    <d v="2021-09-10T09:17:39"/>
    <s v="Robles Espinoza, Andrea (Cognizant)"/>
    <s v="Item"/>
    <s v="sites/FCGSharePoint/ECC/Lists/DL online requests"/>
  </r>
  <r>
    <x v="228"/>
    <s v="Stop Joaquin "/>
    <s v="Robles Espinoza, Andrea (Cognizant)"/>
    <x v="0"/>
    <x v="0"/>
    <s v="Phone# and email matches with acct"/>
    <d v="2021-09-10T09:21:20"/>
    <d v="2021-09-10T09:21:20"/>
    <s v="Robles Espinoza, Andrea (Cognizant)"/>
    <s v="Item"/>
    <s v="sites/FCGSharePoint/ECC/Lists/DL online requests"/>
  </r>
  <r>
    <x v="228"/>
    <s v="Stop Mollys"/>
    <s v="Robles Espinoza, Andrea (Cognizant)"/>
    <x v="0"/>
    <x v="1"/>
    <s v="Other"/>
    <d v="2021-09-10T10:32:56"/>
    <d v="2021-09-10T10:32:56"/>
    <s v="Robles Espinoza, Andrea (Cognizant)"/>
    <s v="Item"/>
    <s v="sites/FCGSharePoint/ECC/Lists/DL online requests"/>
  </r>
  <r>
    <x v="228"/>
    <s v="Debbie Routh "/>
    <s v="Robles Espinoza, Andrea (Cognizant)"/>
    <x v="0"/>
    <x v="2"/>
    <s v="Phone# and email matches with acct"/>
    <d v="2021-09-10T10:58:39"/>
    <d v="2021-09-10T10:58:39"/>
    <s v="Robles Espinoza, Andrea (Cognizant)"/>
    <s v="Item"/>
    <s v="sites/FCGSharePoint/ECC/Lists/DL online requests"/>
  </r>
  <r>
    <x v="228"/>
    <s v="Start Michelle"/>
    <s v="Robles Espinoza, Andrea (Cognizant)"/>
    <x v="0"/>
    <x v="3"/>
    <s v="Other"/>
    <d v="2021-09-10T11:08:30"/>
    <d v="2021-09-10T11:08:30"/>
    <s v="Robles Espinoza, Andrea (Cognizant)"/>
    <s v="Item"/>
    <s v="sites/FCGSharePoint/ECC/Lists/DL online requests"/>
  </r>
  <r>
    <x v="228"/>
    <s v="Stop Terry"/>
    <s v="Robles Espinoza, Andrea (Cognizant)"/>
    <x v="0"/>
    <x v="0"/>
    <s v="Phone# and email matches with acct"/>
    <d v="2021-09-10T11:12:41"/>
    <d v="2021-09-10T11:12:41"/>
    <s v="Robles Espinoza, Andrea (Cognizant)"/>
    <s v="Item"/>
    <s v="sites/FCGSharePoint/ECC/Lists/DL online requests"/>
  </r>
  <r>
    <x v="228"/>
    <s v="Stop Geralyn "/>
    <s v="Robles Espinoza, Andrea (Cognizant)"/>
    <x v="0"/>
    <x v="0"/>
    <s v="Phone# and email matches with acct"/>
    <d v="2021-09-10T11:19:21"/>
    <d v="2021-09-10T11:19:21"/>
    <s v="Robles Espinoza, Andrea (Cognizant)"/>
    <s v="Item"/>
    <s v="sites/FCGSharePoint/ECC/Lists/DL online requests"/>
  </r>
  <r>
    <x v="228"/>
    <s v="Need Roger "/>
    <s v="Robles Espinoza, Andrea (Cognizant)"/>
    <x v="0"/>
    <x v="1"/>
    <s v="Other"/>
    <d v="2021-09-10T11:26:43"/>
    <d v="2021-09-24T08:41:04"/>
    <s v="Robles Espinoza, Andrea (Cognizant)"/>
    <s v="Item"/>
    <s v="sites/FCGSharePoint/ECC/Lists/DL online requests"/>
  </r>
  <r>
    <x v="228"/>
    <s v="Start Paulo"/>
    <s v="Castro Esquivel, Paola (Cognizant)"/>
    <x v="0"/>
    <x v="2"/>
    <s v="Verification not passed"/>
    <d v="2021-09-10T14:44:48"/>
    <d v="2021-09-24T08:41:29"/>
    <s v="Castro Esquivel, Paola (Cognizant)"/>
    <s v="Item"/>
    <s v="sites/FCGSharePoint/ECC/Lists/DL online requests"/>
  </r>
  <r>
    <x v="228"/>
    <s v="Ed Stop"/>
    <s v="Castro Esquivel, Paola (Cognizant)"/>
    <x v="0"/>
    <x v="0"/>
    <s v="Phone# and email matches with acct"/>
    <d v="2021-09-10T14:50:22"/>
    <d v="2021-09-10T14:50:22"/>
    <s v="Castro Esquivel, Paola (Cognizant)"/>
    <s v="Item"/>
    <s v="sites/FCGSharePoint/ECC/Lists/DL online requests"/>
  </r>
  <r>
    <x v="228"/>
    <s v="12750 Yasdiel"/>
    <s v="Castro Esquivel, Paola (Cognizant)"/>
    <x v="0"/>
    <x v="3"/>
    <s v="Other"/>
    <d v="2021-09-10T14:51:59"/>
    <d v="2021-09-10T14:51:59"/>
    <s v="Castro Esquivel, Paola (Cognizant)"/>
    <s v="Item"/>
    <s v="sites/FCGSharePoint/ECC/Lists/DL online requests"/>
  </r>
  <r>
    <x v="228"/>
    <s v="Lionel Cance"/>
    <s v="Castro Esquivel, Paola (Cognizant)"/>
    <x v="0"/>
    <x v="0"/>
    <s v="Phone# and email matches with acct"/>
    <d v="2021-09-10T14:52:53"/>
    <d v="2021-09-13T05:14:18"/>
    <s v="Castro Esquivel, Paola (Cognizant)"/>
    <s v="Item"/>
    <s v="sites/FCGSharePoint/ECC/Lists/DL online requests"/>
  </r>
  <r>
    <x v="228"/>
    <s v="Transfer Michaela "/>
    <s v="Robles Espinoza, Andrea (Cognizant)"/>
    <x v="0"/>
    <x v="2"/>
    <s v="Other"/>
    <d v="2021-09-10T15:03:12"/>
    <d v="2021-09-10T15:03:12"/>
    <s v="Robles Espinoza, Andrea (Cognizant)"/>
    <s v="Item"/>
    <s v="sites/FCGSharePoint/ECC/Lists/DL online requests"/>
  </r>
  <r>
    <x v="228"/>
    <s v="Estrella Requesting "/>
    <s v="Castro Esquivel, Paola (Cognizant)"/>
    <x v="0"/>
    <x v="0"/>
    <s v="Phone# and email matches with acct"/>
    <d v="2021-09-10T15:07:37"/>
    <d v="2021-09-10T15:07:37"/>
    <s v="Castro Esquivel, Paola (Cognizant)"/>
    <s v="Item"/>
    <s v="sites/FCGSharePoint/ECC/Lists/DL online requests"/>
  </r>
  <r>
    <x v="228"/>
    <s v="Allison Request "/>
    <s v="Castro Esquivel, Paola (Cognizant)"/>
    <x v="0"/>
    <x v="2"/>
    <s v="Phone# and email matches with acct"/>
    <d v="2021-09-10T15:08:46"/>
    <d v="2021-09-13T05:26:41"/>
    <s v="Castro Esquivel, Paola (Cognizant)"/>
    <s v="Item"/>
    <s v="sites/FCGSharePoint/ECC/Lists/DL online requests"/>
  </r>
  <r>
    <x v="228"/>
    <s v="Create Jason "/>
    <s v="Robles Espinoza, Andrea (Cognizant)"/>
    <x v="0"/>
    <x v="3"/>
    <s v="Other"/>
    <d v="2021-09-10T15:10:07"/>
    <d v="2021-09-10T15:10:07"/>
    <s v="Robles Espinoza, Andrea (Cognizant)"/>
    <s v="Item"/>
    <s v="sites/FCGSharePoint/ECC/Lists/DL online requests"/>
  </r>
  <r>
    <x v="228"/>
    <s v="New Salomoni"/>
    <s v="Robles Espinoza, Andrea (Cognizant)"/>
    <x v="0"/>
    <x v="2"/>
    <s v="Other"/>
    <d v="2021-09-10T15:34:34"/>
    <d v="2021-09-24T08:21:50"/>
    <s v="Robles Espinoza, Andrea (Cognizant)"/>
    <s v="Item"/>
    <s v="sites/FCGSharePoint/ECC/Lists/DL online requests"/>
  </r>
  <r>
    <x v="228"/>
    <s v="Stop Rusty "/>
    <s v="Venegas Arroyo, Valeria (Cognizant)"/>
    <x v="0"/>
    <x v="0"/>
    <s v="Phone# and email matches with acct"/>
    <d v="2021-09-15T09:15:04"/>
    <d v="2021-09-15T09:15:04"/>
    <s v="Venegas Arroyo, Valeria (Cognizant)"/>
    <s v="Item"/>
    <s v="sites/FCGSharePoint/ECC/Lists/DL online requests"/>
  </r>
  <r>
    <x v="228"/>
    <s v="Start electrine "/>
    <s v="Venegas Arroyo, Valeria (Cognizant)"/>
    <x v="0"/>
    <x v="1"/>
    <s v="Other"/>
    <d v="2021-09-15T09:22:49"/>
    <d v="2021-09-15T09:22:49"/>
    <s v="Venegas Arroyo, Valeria (Cognizant)"/>
    <s v="Item"/>
    <s v="sites/FCGSharePoint/ECC/Lists/DL online requests"/>
  </r>
  <r>
    <x v="228"/>
    <s v="Start Jhondanys "/>
    <s v="Venegas Arroyo, Valeria (Cognizant)"/>
    <x v="0"/>
    <x v="2"/>
    <s v="Other"/>
    <d v="2021-09-15T09:41:08"/>
    <d v="2021-09-15T09:49:31"/>
    <s v="Venegas Arroyo, Valeria (Cognizant)"/>
    <s v="Item"/>
    <s v="sites/FCGSharePoint/ECC/Lists/DL online requests"/>
  </r>
  <r>
    <x v="228"/>
    <s v="Start Freddie "/>
    <s v="Venegas Arroyo, Valeria (Cognizant)"/>
    <x v="0"/>
    <x v="2"/>
    <s v="Other"/>
    <d v="2021-09-15T09:49:15"/>
    <d v="2021-09-16T05:40:02"/>
    <s v="Venegas Arroyo, Valeria (Cognizant)"/>
    <s v="Item"/>
    <s v="sites/FCGSharePoint/ECC/Lists/DL online requests"/>
  </r>
  <r>
    <x v="228"/>
    <s v="Start DQ"/>
    <s v="Venegas Arroyo, Valeria (Cognizant)"/>
    <x v="0"/>
    <x v="2"/>
    <s v="Other"/>
    <d v="2021-09-15T10:05:48"/>
    <d v="2021-09-15T10:05:48"/>
    <s v="Venegas Arroyo, Valeria (Cognizant)"/>
    <s v="Item"/>
    <s v="sites/FCGSharePoint/ECC/Lists/DL online requests"/>
  </r>
  <r>
    <x v="228"/>
    <s v="New Emily"/>
    <s v="Venegas Arroyo, Valeria (Cognizant)"/>
    <x v="0"/>
    <x v="2"/>
    <s v="Other"/>
    <d v="2021-09-15T10:09:33"/>
    <d v="2021-09-16T12:17:17"/>
    <s v="Venegas Arroyo, Valeria (Cognizant)"/>
    <s v="Item"/>
    <s v="sites/FCGSharePoint/ECC/Lists/DL online requests"/>
  </r>
  <r>
    <x v="228"/>
    <s v="Stop Grant"/>
    <s v="Venegas Arroyo, Valeria (Cognizant)"/>
    <x v="0"/>
    <x v="0"/>
    <s v="Verification not passed"/>
    <d v="2021-09-15T10:15:10"/>
    <d v="2021-09-16T05:39:44"/>
    <s v="Venegas Arroyo, Valeria (Cognizant)"/>
    <s v="Item"/>
    <s v="sites/FCGSharePoint/ECC/Lists/DL online requests"/>
  </r>
  <r>
    <x v="228"/>
    <s v="Service Megan"/>
    <s v="Venegas Arroyo, Valeria (Cognizant)"/>
    <x v="0"/>
    <x v="2"/>
    <s v="Other"/>
    <d v="2021-09-15T10:29:58"/>
    <d v="2021-09-15T10:34:30"/>
    <s v="Venegas Arroyo, Valeria (Cognizant)"/>
    <s v="Item"/>
    <s v="sites/FCGSharePoint/ECC/Lists/DL online requests"/>
  </r>
  <r>
    <x v="228"/>
    <s v="Activating Dai'Jon"/>
    <s v="Venegas Arroyo, Valeria (Cognizant)"/>
    <x v="0"/>
    <x v="3"/>
    <s v="Other"/>
    <d v="2021-09-15T10:34:14"/>
    <d v="2021-09-15T10:34:14"/>
    <s v="Venegas Arroyo, Valeria (Cognizant)"/>
    <s v="Item"/>
    <s v="sites/FCGSharePoint/ECC/Lists/DL online requests"/>
  </r>
  <r>
    <x v="228"/>
    <s v="New Nedal "/>
    <s v="Venegas Arroyo, Valeria (Cognizant)"/>
    <x v="0"/>
    <x v="2"/>
    <s v="Other"/>
    <d v="2021-09-15T10:40:54"/>
    <d v="2021-09-15T10:40:54"/>
    <s v="Venegas Arroyo, Valeria (Cognizant)"/>
    <s v="Item"/>
    <s v="sites/FCGSharePoint/ECC/Lists/DL online requests"/>
  </r>
  <r>
    <x v="228"/>
    <s v="Carl Monroe "/>
    <s v="Venegas Arroyo, Valeria (Cognizant)"/>
    <x v="0"/>
    <x v="2"/>
    <s v="Other"/>
    <d v="2021-09-15T10:48:05"/>
    <d v="2021-09-15T10:48:05"/>
    <s v="Venegas Arroyo, Valeria (Cognizant)"/>
    <s v="Item"/>
    <s v="sites/FCGSharePoint/ECC/Lists/DL online requests"/>
  </r>
  <r>
    <x v="228"/>
    <s v="Service Emily"/>
    <s v="Venegas Arroyo, Valeria (Cognizant)"/>
    <x v="0"/>
    <x v="3"/>
    <s v="Other"/>
    <d v="2021-09-15T10:58:00"/>
    <d v="2021-09-16T05:49:50"/>
    <s v="Venegas Arroyo, Valeria (Cognizant)"/>
    <s v="Item"/>
    <s v="sites/FCGSharePoint/ECC/Lists/DL online requests"/>
  </r>
  <r>
    <x v="228"/>
    <s v="Stop Bill"/>
    <s v="Venegas Arroyo, Valeria (Cognizant)"/>
    <x v="0"/>
    <x v="0"/>
    <s v="Phone# and email matches with acct"/>
    <d v="2021-09-15T11:12:50"/>
    <d v="2021-09-15T11:12:50"/>
    <s v="Venegas Arroyo, Valeria (Cognizant)"/>
    <s v="Item"/>
    <s v="sites/FCGSharePoint/ECC/Lists/DL online requests"/>
  </r>
  <r>
    <x v="228"/>
    <s v="Billing Carol "/>
    <s v="Venegas Arroyo, Valeria (Cognizant)"/>
    <x v="0"/>
    <x v="0"/>
    <s v="Other"/>
    <d v="2021-09-15T11:20:08"/>
    <d v="2021-09-15T11:20:08"/>
    <s v="Venegas Arroyo, Valeria (Cognizant)"/>
    <s v="Item"/>
    <s v="sites/FCGSharePoint/ECC/Lists/DL online requests"/>
  </r>
  <r>
    <x v="228"/>
    <s v="Removal Sharon"/>
    <s v="Venegas Arroyo, Valeria (Cognizant)"/>
    <x v="0"/>
    <x v="1"/>
    <s v="Other"/>
    <d v="2021-09-15T11:27:44"/>
    <d v="2021-09-15T11:27:44"/>
    <s v="Venegas Arroyo, Valeria (Cognizant)"/>
    <s v="Item"/>
    <s v="sites/FCGSharePoint/ECC/Lists/DL online requests"/>
  </r>
  <r>
    <x v="228"/>
    <s v="Transfer George "/>
    <s v="Venegas Arroyo, Valeria (Cognizant)"/>
    <x v="0"/>
    <x v="2"/>
    <s v="Other"/>
    <d v="2021-09-15T12:28:04"/>
    <d v="2021-09-15T12:28:04"/>
    <s v="Venegas Arroyo, Valeria (Cognizant)"/>
    <s v="Item"/>
    <s v="sites/FCGSharePoint/ECC/Lists/DL online requests"/>
  </r>
  <r>
    <x v="228"/>
    <s v="Set Isabel"/>
    <s v="Venegas Arroyo, Valeria (Cognizant)"/>
    <x v="0"/>
    <x v="2"/>
    <s v="Other"/>
    <d v="2021-09-15T12:32:42"/>
    <d v="2021-09-15T12:32:42"/>
    <s v="Venegas Arroyo, Valeria (Cognizant)"/>
    <s v="Item"/>
    <s v="sites/FCGSharePoint/ECC/Lists/DL online requests"/>
  </r>
  <r>
    <x v="228"/>
    <s v="New Jenny "/>
    <s v="Venegas Arroyo, Valeria (Cognizant)"/>
    <x v="0"/>
    <x v="2"/>
    <s v="Other"/>
    <d v="2021-09-15T12:52:09"/>
    <d v="2021-09-15T12:52:09"/>
    <s v="Venegas Arroyo, Valeria (Cognizant)"/>
    <s v="Item"/>
    <s v="sites/FCGSharePoint/ECC/Lists/DL online requests"/>
  </r>
  <r>
    <x v="228"/>
    <s v="New Stephen"/>
    <s v="Venegas Arroyo, Valeria (Cognizant)"/>
    <x v="0"/>
    <x v="2"/>
    <s v="Other"/>
    <d v="2021-09-15T12:59:49"/>
    <d v="2021-09-15T12:59:49"/>
    <s v="Venegas Arroyo, Valeria (Cognizant)"/>
    <s v="Item"/>
    <s v="sites/FCGSharePoint/ECC/Lists/DL online requests"/>
  </r>
  <r>
    <x v="228"/>
    <s v="Eddie Hi"/>
    <s v="Venegas Arroyo, Valeria (Cognizant)"/>
    <x v="0"/>
    <x v="3"/>
    <s v="Other"/>
    <d v="2021-09-15T13:10:11"/>
    <d v="2021-09-15T13:10:11"/>
    <s v="Venegas Arroyo, Valeria (Cognizant)"/>
    <s v="Item"/>
    <s v="sites/FCGSharePoint/ECC/Lists/DL online requests"/>
  </r>
  <r>
    <x v="228"/>
    <s v="Transfer Crystal"/>
    <s v="Venegas Arroyo, Valeria (Cognizant)"/>
    <x v="0"/>
    <x v="2"/>
    <s v="Other"/>
    <d v="2021-09-15T13:38:39"/>
    <d v="2021-09-15T13:38:39"/>
    <s v="Venegas Arroyo, Valeria (Cognizant)"/>
    <s v="Item"/>
    <s v="sites/FCGSharePoint/ECC/Lists/DL online requests"/>
  </r>
  <r>
    <x v="228"/>
    <s v="Cancel Allison"/>
    <s v="Venegas Arroyo, Valeria (Cognizant)"/>
    <x v="0"/>
    <x v="0"/>
    <s v="Phone# and email matches with acct"/>
    <d v="2021-09-15T13:47:18"/>
    <d v="2021-09-15T13:47:18"/>
    <s v="Venegas Arroyo, Valeria (Cognizant)"/>
    <s v="Item"/>
    <s v="sites/FCGSharePoint/ECC/Lists/DL online requests"/>
  </r>
  <r>
    <x v="228"/>
    <s v="Start Dwight "/>
    <s v="Venegas Arroyo, Valeria (Cognizant)"/>
    <x v="0"/>
    <x v="2"/>
    <s v="Other"/>
    <d v="2021-09-15T13:50:32"/>
    <d v="2021-09-15T13:50:32"/>
    <s v="Venegas Arroyo, Valeria (Cognizant)"/>
    <s v="Item"/>
    <s v="sites/FCGSharePoint/ECC/Lists/DL online requests"/>
  </r>
  <r>
    <x v="228"/>
    <s v="Stop Grand"/>
    <s v="Robles Espinoza, Andrea (Cognizant)"/>
    <x v="0"/>
    <x v="0"/>
    <s v="Phone# and email matches with acct"/>
    <d v="2021-09-15T15:37:21"/>
    <d v="2021-09-15T15:37:21"/>
    <s v="Robles Espinoza, Andrea (Cognizant)"/>
    <s v="Item"/>
    <s v="sites/FCGSharePoint/ECC/Lists/DL online requests"/>
  </r>
  <r>
    <x v="228"/>
    <s v="Edward Eddie"/>
    <s v="Robles Espinoza, Andrea (Cognizant)"/>
    <x v="0"/>
    <x v="3"/>
    <s v="Other"/>
    <d v="2021-09-15T15:42:00"/>
    <d v="2021-09-15T15:42:00"/>
    <s v="Robles Espinoza, Andrea (Cognizant)"/>
    <s v="Item"/>
    <s v="sites/FCGSharePoint/ECC/Lists/DL online requests"/>
  </r>
  <r>
    <x v="229"/>
    <s v="New Tonia"/>
    <s v="Gutierrez Espinoza, Richard (Cognizant)"/>
    <x v="0"/>
    <x v="3"/>
    <s v="Other"/>
    <d v="2021-09-15T13:00:51"/>
    <d v="2021-09-21T06:07:39"/>
    <s v="Gutierrez Espinoza, Richard (Cognizant)"/>
    <s v="Item"/>
    <s v="sites/FCGSharePoint/ECC/Lists/DL online requests"/>
  </r>
  <r>
    <x v="229"/>
    <s v="Suspend Lisa"/>
    <s v="Gutierrez Espinoza, Richard (Cognizant)"/>
    <x v="0"/>
    <x v="0"/>
    <s v="Phone# and email matches with acct"/>
    <d v="2021-09-15T13:30:44"/>
    <d v="2021-09-15T13:30:44"/>
    <s v="Gutierrez Espinoza, Richard (Cognizant)"/>
    <s v="Item"/>
    <s v="sites/FCGSharePoint/ECC/Lists/DL online requests"/>
  </r>
  <r>
    <x v="229"/>
    <s v="Continue James"/>
    <s v="Gutierrez Espinoza, Richard (Cognizant)"/>
    <x v="0"/>
    <x v="2"/>
    <s v="Other"/>
    <d v="2021-09-15T13:33:30"/>
    <d v="2021-09-15T13:33:30"/>
    <s v="Gutierrez Espinoza, Richard (Cognizant)"/>
    <s v="Item"/>
    <s v="sites/FCGSharePoint/ECC/Lists/DL online requests"/>
  </r>
  <r>
    <x v="229"/>
    <s v="Service Stephen"/>
    <s v="Gutierrez Espinoza, Richard (Cognizant)"/>
    <x v="0"/>
    <x v="0"/>
    <s v="Phone# and email matches with acct"/>
    <d v="2021-09-15T13:53:12"/>
    <d v="2021-09-15T13:53:12"/>
    <s v="Gutierrez Espinoza, Richard (Cognizant)"/>
    <s v="Item"/>
    <s v="sites/FCGSharePoint/ECC/Lists/DL online requests"/>
  </r>
  <r>
    <x v="229"/>
    <s v="Gas DeAndre"/>
    <s v="Gutierrez Espinoza, Richard (Cognizant)"/>
    <x v="0"/>
    <x v="3"/>
    <s v="Other"/>
    <d v="2021-09-15T14:27:56"/>
    <d v="2021-09-15T14:27:56"/>
    <s v="Gutierrez Espinoza, Richard (Cognizant)"/>
    <s v="Item"/>
    <s v="sites/FCGSharePoint/ECC/Lists/DL online requests"/>
  </r>
  <r>
    <x v="229"/>
    <s v="New Wanda"/>
    <s v="Gutierrez Espinoza, Richard (Cognizant)"/>
    <x v="0"/>
    <x v="2"/>
    <s v="Other"/>
    <d v="2021-09-15T14:33:49"/>
    <d v="2021-09-15T14:33:49"/>
    <s v="Gutierrez Espinoza, Richard (Cognizant)"/>
    <s v="Item"/>
    <s v="sites/FCGSharePoint/ECC/Lists/DL online requests"/>
  </r>
  <r>
    <x v="230"/>
    <s v="Add Pablo "/>
    <s v="Venegas Arroyo, Valeria (Cognizant)"/>
    <x v="0"/>
    <x v="2"/>
    <s v="Other"/>
    <d v="2021-09-15T14:22:40"/>
    <d v="2021-09-15T14:22:40"/>
    <s v="Venegas Arroyo, Valeria (Cognizant)"/>
    <s v="Item"/>
    <s v="sites/FCGSharePoint/ECC/Lists/DL online requests"/>
  </r>
  <r>
    <x v="230"/>
    <s v="Request Donna "/>
    <s v="Venegas Arroyo, Valeria (Cognizant)"/>
    <x v="0"/>
    <x v="2"/>
    <s v="Other"/>
    <d v="2021-09-15T14:27:26"/>
    <d v="2021-09-16T13:22:28"/>
    <s v="Venegas Arroyo, Valeria (Cognizant)"/>
    <s v="Item"/>
    <s v="sites/FCGSharePoint/ECC/Lists/DL online requests"/>
  </r>
  <r>
    <x v="230"/>
    <s v="Stop CS"/>
    <s v="Venegas Arroyo, Valeria (Cognizant)"/>
    <x v="0"/>
    <x v="0"/>
    <s v="Phone# and email matches with acct"/>
    <d v="2021-09-15T14:30:35"/>
    <d v="2021-09-15T14:30:35"/>
    <s v="Venegas Arroyo, Valeria (Cognizant)"/>
    <s v="Item"/>
    <s v="sites/FCGSharePoint/ECC/Lists/DL online requests"/>
  </r>
  <r>
    <x v="230"/>
    <s v="Acct Tammie"/>
    <s v="Gutierrez Espinoza, Richard (Cognizant)"/>
    <x v="0"/>
    <x v="0"/>
    <s v="Phone# and email matches with acct"/>
    <d v="2021-09-15T14:40:54"/>
    <d v="2021-09-15T14:40:54"/>
    <s v="Gutierrez Espinoza, Richard (Cognizant)"/>
    <s v="Item"/>
    <s v="sites/FCGSharePoint/ECC/Lists/DL online requests"/>
  </r>
  <r>
    <x v="230"/>
    <s v="Add Pedro"/>
    <s v="Gutierrez Espinoza, Richard (Cognizant)"/>
    <x v="0"/>
    <x v="3"/>
    <s v="Other"/>
    <d v="2021-09-15T14:54:32"/>
    <d v="2021-09-15T14:54:32"/>
    <s v="Gutierrez Espinoza, Richard (Cognizant)"/>
    <s v="Item"/>
    <s v="sites/FCGSharePoint/ECC/Lists/DL online requests"/>
  </r>
  <r>
    <x v="230"/>
    <s v="Activation Michael"/>
    <s v="Gutierrez Espinoza, Richard (Cognizant)"/>
    <x v="0"/>
    <x v="2"/>
    <s v="Other"/>
    <d v="2021-09-15T14:57:51"/>
    <d v="2021-09-15T14:57:51"/>
    <s v="Gutierrez Espinoza, Richard (Cognizant)"/>
    <s v="Item"/>
    <s v="sites/FCGSharePoint/ECC/Lists/DL online requests"/>
  </r>
  <r>
    <x v="230"/>
    <s v="Terminate Fred"/>
    <s v="Venegas Arroyo, Valeria (Cognizant)"/>
    <x v="0"/>
    <x v="0"/>
    <s v="Other"/>
    <d v="2021-09-16T07:13:28"/>
    <d v="2021-09-16T07:13:28"/>
    <s v="Venegas Arroyo, Valeria (Cognizant)"/>
    <s v="Item"/>
    <s v="sites/FCGSharePoint/ECC/Lists/DL online requests"/>
  </r>
  <r>
    <x v="231"/>
    <s v="Need Miaa "/>
    <s v="Venegas Arroyo, Valeria (Cognizant)"/>
    <x v="0"/>
    <x v="3"/>
    <s v="Other"/>
    <d v="2021-09-16T07:17:42"/>
    <d v="2021-09-16T07:17:42"/>
    <s v="Venegas Arroyo, Valeria (Cognizant)"/>
    <s v="Item"/>
    <s v="sites/FCGSharePoint/ECC/Lists/DL online requests"/>
  </r>
  <r>
    <x v="231"/>
    <s v="Start Joyce"/>
    <s v="Venegas Arroyo, Valeria (Cognizant)"/>
    <x v="0"/>
    <x v="2"/>
    <s v="Other"/>
    <d v="2021-09-16T07:31:54"/>
    <d v="2021-09-16T07:31:54"/>
    <s v="Venegas Arroyo, Valeria (Cognizant)"/>
    <s v="Item"/>
    <s v="sites/FCGSharePoint/ECC/Lists/DL online requests"/>
  </r>
  <r>
    <x v="231"/>
    <s v="Service Jamey "/>
    <s v="Venegas Arroyo, Valeria (Cognizant)"/>
    <x v="0"/>
    <x v="3"/>
    <s v="Other"/>
    <d v="2021-09-16T07:36:40"/>
    <d v="2021-09-16T07:36:40"/>
    <s v="Venegas Arroyo, Valeria (Cognizant)"/>
    <s v="Item"/>
    <s v="sites/FCGSharePoint/ECC/Lists/DL online requests"/>
  </r>
  <r>
    <x v="231"/>
    <s v="New Erin "/>
    <s v="Venegas Arroyo, Valeria (Cognizant)"/>
    <x v="0"/>
    <x v="2"/>
    <s v="Other"/>
    <d v="2021-09-16T07:47:22"/>
    <d v="2021-09-16T07:47:22"/>
    <s v="Venegas Arroyo, Valeria (Cognizant)"/>
    <s v="Item"/>
    <s v="sites/FCGSharePoint/ECC/Lists/DL online requests"/>
  </r>
  <r>
    <x v="231"/>
    <s v="Discconnect Gene "/>
    <s v="Venegas Arroyo, Valeria (Cognizant)"/>
    <x v="0"/>
    <x v="0"/>
    <s v="Phone# and email matches with acct"/>
    <d v="2021-09-16T07:54:54"/>
    <d v="2021-09-16T07:54:54"/>
    <s v="Venegas Arroyo, Valeria (Cognizant)"/>
    <s v="Item"/>
    <s v="sites/FCGSharePoint/ECC/Lists/DL online requests"/>
  </r>
  <r>
    <x v="231"/>
    <s v="Start Peter "/>
    <s v="Venegas Arroyo, Valeria (Cognizant)"/>
    <x v="0"/>
    <x v="2"/>
    <s v="Other"/>
    <d v="2021-09-16T08:12:19"/>
    <d v="2021-09-16T08:12:19"/>
    <s v="Venegas Arroyo, Valeria (Cognizant)"/>
    <s v="Item"/>
    <s v="sites/FCGSharePoint/ECC/Lists/DL online requests"/>
  </r>
  <r>
    <x v="231"/>
    <s v="Following spencer "/>
    <s v="Venegas Arroyo, Valeria (Cognizant)"/>
    <x v="0"/>
    <x v="1"/>
    <s v="Other"/>
    <d v="2021-09-16T08:13:06"/>
    <d v="2021-09-16T08:13:06"/>
    <s v="Venegas Arroyo, Valeria (Cognizant)"/>
    <s v="Item"/>
    <s v="sites/FCGSharePoint/ECC/Lists/DL online requests"/>
  </r>
  <r>
    <x v="231"/>
    <s v="Transfer Cheryl"/>
    <s v="Gutierrez Espinoza, Richard (Cognizant)"/>
    <x v="0"/>
    <x v="2"/>
    <s v="Other"/>
    <d v="2021-09-16T08:51:44"/>
    <d v="2021-09-16T08:51:44"/>
    <s v="Gutierrez Espinoza, Richard (Cognizant)"/>
    <s v="Item"/>
    <s v="sites/FCGSharePoint/ECC/Lists/DL online requests"/>
  </r>
  <r>
    <x v="231"/>
    <s v="Transfer Derek"/>
    <s v="Venegas Arroyo, Valeria (Cognizant)"/>
    <x v="0"/>
    <x v="0"/>
    <s v="Phone# and email matches with acct"/>
    <d v="2021-09-16T09:13:59"/>
    <d v="2021-09-16T09:13:59"/>
    <s v="Venegas Arroyo, Valeria (Cognizant)"/>
    <s v="Item"/>
    <s v="sites/FCGSharePoint/ECC/Lists/DL online requests"/>
  </r>
  <r>
    <x v="231"/>
    <s v="Stop Ray"/>
    <s v="Gutierrez Espinoza, Richard (Cognizant)"/>
    <x v="0"/>
    <x v="0"/>
    <s v="Verification not passed"/>
    <d v="2021-09-16T09:22:39"/>
    <d v="2021-09-16T09:22:39"/>
    <s v="Gutierrez Espinoza, Richard (Cognizant)"/>
    <s v="Item"/>
    <s v="sites/FCGSharePoint/ECC/Lists/DL online requests"/>
  </r>
  <r>
    <x v="231"/>
    <s v="new Finley"/>
    <s v="Gutierrez Espinoza, Richard (Cognizant)"/>
    <x v="0"/>
    <x v="3"/>
    <s v="Other"/>
    <d v="2021-09-16T09:40:56"/>
    <d v="2021-09-16T09:40:56"/>
    <s v="Gutierrez Espinoza, Richard (Cognizant)"/>
    <s v="Item"/>
    <s v="sites/FCGSharePoint/ECC/Lists/DL online requests"/>
  </r>
  <r>
    <x v="231"/>
    <s v="New Kyle"/>
    <s v="Venegas Arroyo, Valeria (Cognizant)"/>
    <x v="0"/>
    <x v="2"/>
    <s v="Other"/>
    <d v="2021-09-16T09:41:08"/>
    <d v="2021-09-16T09:41:08"/>
    <s v="Venegas Arroyo, Valeria (Cognizant)"/>
    <s v="Item"/>
    <s v="sites/FCGSharePoint/ECC/Lists/DL online requests"/>
  </r>
  <r>
    <x v="231"/>
    <s v="Stop Lisa"/>
    <s v="Venegas Arroyo, Valeria (Cognizant)"/>
    <x v="0"/>
    <x v="0"/>
    <s v="Verification not passed"/>
    <d v="2021-09-16T09:50:48"/>
    <d v="2021-09-16T09:50:48"/>
    <s v="Venegas Arroyo, Valeria (Cognizant)"/>
    <s v="Item"/>
    <s v="sites/FCGSharePoint/ECC/Lists/DL online requests"/>
  </r>
  <r>
    <x v="231"/>
    <s v="Start Cathy "/>
    <s v="Venegas Arroyo, Valeria (Cognizant)"/>
    <x v="0"/>
    <x v="2"/>
    <s v="Other"/>
    <d v="2021-09-16T09:56:57"/>
    <d v="2021-09-16T09:56:57"/>
    <s v="Venegas Arroyo, Valeria (Cognizant)"/>
    <s v="Item"/>
    <s v="sites/FCGSharePoint/ECC/Lists/DL online requests"/>
  </r>
  <r>
    <x v="231"/>
    <s v="Start smartin "/>
    <s v="Venegas Arroyo, Valeria (Cognizant)"/>
    <x v="0"/>
    <x v="2"/>
    <s v="Balance or any previous transaction"/>
    <d v="2021-09-16T10:14:08"/>
    <d v="2021-09-16T10:14:08"/>
    <s v="Venegas Arroyo, Valeria (Cognizant)"/>
    <s v="Item"/>
    <s v="sites/FCGSharePoint/ECC/Lists/DL online requests"/>
  </r>
  <r>
    <x v="231"/>
    <s v="Transfer Bobbi"/>
    <s v="Gutierrez Espinoza, Richard (Cognizant)"/>
    <x v="0"/>
    <x v="2"/>
    <s v="Other"/>
    <d v="2021-09-16T10:31:08"/>
    <d v="2021-09-16T10:31:08"/>
    <s v="Gutierrez Espinoza, Richard (Cognizant)"/>
    <s v="Item"/>
    <s v="sites/FCGSharePoint/ECC/Lists/DL online requests"/>
  </r>
  <r>
    <x v="231"/>
    <s v="Start Robin"/>
    <s v="Venegas Arroyo, Valeria (Cognizant)"/>
    <x v="0"/>
    <x v="2"/>
    <s v="Other"/>
    <d v="2021-09-16T10:34:29"/>
    <d v="2021-09-16T10:34:29"/>
    <s v="Venegas Arroyo, Valeria (Cognizant)"/>
    <s v="Item"/>
    <s v="sites/FCGSharePoint/ECC/Lists/DL online requests"/>
  </r>
  <r>
    <x v="231"/>
    <s v="Good mirielky"/>
    <s v="Gutierrez Espinoza, Richard (Cognizant)"/>
    <x v="0"/>
    <x v="0"/>
    <s v="Phone# and email matches with acct"/>
    <d v="2021-09-16T10:41:30"/>
    <d v="2021-09-22T08:39:45"/>
    <s v="Gutierrez Espinoza, Richard (Cognizant)"/>
    <s v="Item"/>
    <s v="sites/FCGSharePoint/ECC/Lists/DL online requests"/>
  </r>
  <r>
    <x v="231"/>
    <s v="New Delbert"/>
    <s v="Venegas Arroyo, Valeria (Cognizant)"/>
    <x v="0"/>
    <x v="2"/>
    <s v="Other"/>
    <d v="2021-09-16T10:48:46"/>
    <d v="2021-09-16T10:48:46"/>
    <s v="Venegas Arroyo, Valeria (Cognizant)"/>
    <s v="Item"/>
    <s v="sites/FCGSharePoint/ECC/Lists/DL online requests"/>
  </r>
  <r>
    <x v="231"/>
    <s v="Stop Vince "/>
    <s v="Venegas Arroyo, Valeria (Cognizant)"/>
    <x v="0"/>
    <x v="0"/>
    <s v="Phone# and email matches with acct"/>
    <d v="2021-09-16T10:56:31"/>
    <d v="2021-09-16T10:56:31"/>
    <s v="Venegas Arroyo, Valeria (Cognizant)"/>
    <s v="Item"/>
    <s v="sites/FCGSharePoint/ECC/Lists/DL online requests"/>
  </r>
  <r>
    <x v="231"/>
    <s v="Start Maria"/>
    <s v="Gutierrez Espinoza, Richard (Cognizant)"/>
    <x v="0"/>
    <x v="2"/>
    <s v="Other"/>
    <d v="2021-09-16T11:30:33"/>
    <d v="2021-09-16T11:30:33"/>
    <s v="Gutierrez Espinoza, Richard (Cognizant)"/>
    <s v="Item"/>
    <s v="sites/FCGSharePoint/ECC/Lists/DL online requests"/>
  </r>
  <r>
    <x v="231"/>
    <s v="1311 Tracy"/>
    <s v="Gutierrez Espinoza, Richard (Cognizant)"/>
    <x v="0"/>
    <x v="2"/>
    <s v="Other"/>
    <d v="2021-09-16T11:37:39"/>
    <d v="2021-09-17T06:34:46"/>
    <s v="Gutierrez Espinoza, Richard (Cognizant)"/>
    <s v="Item"/>
    <s v="sites/FCGSharePoint/ECC/Lists/DL online requests"/>
  </r>
  <r>
    <x v="231"/>
    <s v="Disconnect kathryn"/>
    <s v="Gutierrez Espinoza, Richard (Cognizant)"/>
    <x v="0"/>
    <x v="0"/>
    <s v="Phone# and email matches with acct"/>
    <d v="2021-09-16T11:53:12"/>
    <d v="2021-09-16T11:53:12"/>
    <s v="Gutierrez Espinoza, Richard (Cognizant)"/>
    <s v="Item"/>
    <s v="sites/FCGSharePoint/ECC/Lists/DL online requests"/>
  </r>
  <r>
    <x v="231"/>
    <s v="Need Miaa"/>
    <s v="Gutierrez Espinoza, Richard (Cognizant)"/>
    <x v="0"/>
    <x v="3"/>
    <s v="Other"/>
    <d v="2021-09-16T12:01:14"/>
    <d v="2021-09-16T12:01:14"/>
    <s v="Gutierrez Espinoza, Richard (Cognizant)"/>
    <s v="Item"/>
    <s v="sites/FCGSharePoint/ECC/Lists/DL online requests"/>
  </r>
  <r>
    <x v="231"/>
    <s v="Requesting James"/>
    <s v="Gutierrez Espinoza, Richard (Cognizant)"/>
    <x v="0"/>
    <x v="2"/>
    <s v="Other"/>
    <d v="2021-09-16T12:34:31"/>
    <d v="2021-09-16T12:34:31"/>
    <s v="Gutierrez Espinoza, Richard (Cognizant)"/>
    <s v="Item"/>
    <s v="sites/FCGSharePoint/ECC/Lists/DL online requests"/>
  </r>
  <r>
    <x v="231"/>
    <s v="New Sara"/>
    <s v="Gutierrez Espinoza, Richard (Cognizant)"/>
    <x v="0"/>
    <x v="2"/>
    <s v="Other"/>
    <d v="2021-09-16T12:37:22"/>
    <d v="2021-09-16T12:37:22"/>
    <s v="Gutierrez Espinoza, Richard (Cognizant)"/>
    <s v="Item"/>
    <s v="sites/FCGSharePoint/ECC/Lists/DL online requests"/>
  </r>
  <r>
    <x v="231"/>
    <s v="Requesting Robert"/>
    <s v="Gutierrez Espinoza, Richard (Cognizant)"/>
    <x v="0"/>
    <x v="3"/>
    <s v="Other"/>
    <d v="2021-09-16T13:44:24"/>
    <d v="2021-09-16T13:44:24"/>
    <s v="Gutierrez Espinoza, Richard (Cognizant)"/>
    <s v="Item"/>
    <s v="sites/FCGSharePoint/ECC/Lists/DL online requests"/>
  </r>
  <r>
    <x v="231"/>
    <s v="Start Mark"/>
    <s v="Gutierrez Espinoza, Richard (Cognizant)"/>
    <x v="0"/>
    <x v="2"/>
    <s v="Other"/>
    <d v="2021-09-16T13:50:26"/>
    <d v="2021-09-16T13:50:26"/>
    <s v="Gutierrez Espinoza, Richard (Cognizant)"/>
    <s v="Item"/>
    <s v="sites/FCGSharePoint/ECC/Lists/DL online requests"/>
  </r>
  <r>
    <x v="232"/>
    <s v="Need Tamesha"/>
    <s v="Gutierrez Espinoza, Richard (Cognizant)"/>
    <x v="0"/>
    <x v="0"/>
    <s v="Verification not passed"/>
    <d v="2021-09-16T14:13:39"/>
    <d v="2021-09-16T15:33:12"/>
    <s v="Gutierrez Espinoza, Richard (Cognizant)"/>
    <s v="Item"/>
    <s v="sites/FCGSharePoint/ECC/Lists/DL online requests"/>
  </r>
  <r>
    <x v="232"/>
    <s v="Nee George"/>
    <s v="Gutierrez Espinoza, Richard (Cognizant)"/>
    <x v="0"/>
    <x v="3"/>
    <s v="Other"/>
    <d v="2021-09-16T14:21:08"/>
    <d v="2021-09-16T14:21:08"/>
    <s v="Gutierrez Espinoza, Richard (Cognizant)"/>
    <s v="Item"/>
    <s v="sites/FCGSharePoint/ECC/Lists/DL online requests"/>
  </r>
  <r>
    <x v="232"/>
    <s v="Transfer Loren"/>
    <s v="Gutierrez Espinoza, Richard (Cognizant)"/>
    <x v="0"/>
    <x v="2"/>
    <s v="Other"/>
    <d v="2021-09-16T14:25:30"/>
    <d v="2021-09-17T05:57:59"/>
    <s v="Gutierrez Espinoza, Richard (Cognizant)"/>
    <s v="Item"/>
    <s v="sites/FCGSharePoint/ECC/Lists/DL online requests"/>
  </r>
  <r>
    <x v="232"/>
    <s v="Stop Mark"/>
    <s v="Gutierrez Espinoza, Richard (Cognizant)"/>
    <x v="0"/>
    <x v="0"/>
    <s v="Phone# and email matches with acct"/>
    <d v="2021-09-16T14:38:25"/>
    <d v="2021-09-16T14:38:25"/>
    <s v="Gutierrez Espinoza, Richard (Cognizant)"/>
    <s v="Item"/>
    <s v="sites/FCGSharePoint/ECC/Lists/DL online requests"/>
  </r>
  <r>
    <x v="232"/>
    <s v="New Yaz"/>
    <s v="Gutierrez Espinoza, Richard (Cognizant)"/>
    <x v="1"/>
    <x v="2"/>
    <s v="Other"/>
    <d v="2021-09-16T14:59:29"/>
    <d v="2021-09-16T14:59:29"/>
    <s v="Gutierrez Espinoza, Richard (Cognizant)"/>
    <s v="Item"/>
    <s v="sites/FCGSharePoint/ECC/Lists/DL online requests"/>
  </r>
  <r>
    <x v="232"/>
    <s v="new ricky"/>
    <s v="Gutierrez Espinoza, Richard (Cognizant)"/>
    <x v="0"/>
    <x v="2"/>
    <s v="Other"/>
    <d v="2021-09-17T07:00:02"/>
    <d v="2021-09-17T07:00:02"/>
    <s v="Gutierrez Espinoza, Richard (Cognizant)"/>
    <s v="Item"/>
    <s v="sites/FCGSharePoint/ECC/Lists/DL online requests"/>
  </r>
  <r>
    <x v="232"/>
    <s v="Stop rollolux"/>
    <s v="Gutierrez Espinoza, Richard (Cognizant)"/>
    <x v="1"/>
    <x v="0"/>
    <s v="Verification not passed"/>
    <d v="2021-09-17T07:18:47"/>
    <d v="2021-09-17T07:18:47"/>
    <s v="Gutierrez Espinoza, Richard (Cognizant)"/>
    <s v="Item"/>
    <s v="sites/FCGSharePoint/ECC/Lists/DL online requests"/>
  </r>
  <r>
    <x v="232"/>
    <s v="Need Eddie"/>
    <s v="Gutierrez Espinoza, Richard (Cognizant)"/>
    <x v="0"/>
    <x v="3"/>
    <s v="Other"/>
    <d v="2021-09-17T07:54:29"/>
    <d v="2021-09-17T07:54:29"/>
    <s v="Gutierrez Espinoza, Richard (Cognizant)"/>
    <s v="Item"/>
    <s v="sites/FCGSharePoint/ECC/Lists/DL online requests"/>
  </r>
  <r>
    <x v="232"/>
    <s v="BWW Nicole"/>
    <s v="Gutierrez Espinoza, Richard (Cognizant)"/>
    <x v="0"/>
    <x v="3"/>
    <s v="Other"/>
    <d v="2021-09-17T08:35:30"/>
    <d v="2021-09-17T08:35:30"/>
    <s v="Gutierrez Espinoza, Richard (Cognizant)"/>
    <s v="Item"/>
    <s v="sites/FCGSharePoint/ECC/Lists/DL online requests"/>
  </r>
  <r>
    <x v="232"/>
    <s v="Photo Donna"/>
    <s v="Gutierrez Espinoza, Richard (Cognizant)"/>
    <x v="0"/>
    <x v="2"/>
    <s v="Other"/>
    <d v="2021-09-17T08:53:16"/>
    <d v="2021-09-17T08:53:16"/>
    <s v="Gutierrez Espinoza, Richard (Cognizant)"/>
    <s v="Item"/>
    <s v="sites/FCGSharePoint/ECC/Lists/DL online requests"/>
  </r>
  <r>
    <x v="232"/>
    <s v="Service Abdel"/>
    <s v="Gutierrez Espinoza, Richard (Cognizant)"/>
    <x v="0"/>
    <x v="2"/>
    <s v="Other"/>
    <d v="2021-09-17T08:57:29"/>
    <d v="2021-09-17T08:57:29"/>
    <s v="Gutierrez Espinoza, Richard (Cognizant)"/>
    <s v="Item"/>
    <s v="sites/FCGSharePoint/ECC/Lists/DL online requests"/>
  </r>
  <r>
    <x v="232"/>
    <s v="New Liliana"/>
    <s v="Gutierrez Espinoza, Richard (Cognizant)"/>
    <x v="0"/>
    <x v="2"/>
    <s v="Other"/>
    <d v="2021-09-17T11:32:43"/>
    <d v="2021-09-17T11:32:43"/>
    <s v="Gutierrez Espinoza, Richard (Cognizant)"/>
    <s v="Item"/>
    <s v="sites/FCGSharePoint/ECC/Lists/DL online requests"/>
  </r>
  <r>
    <x v="232"/>
    <s v="Undeliverable Renato"/>
    <s v="Gutierrez Espinoza, Richard (Cognizant)"/>
    <x v="0"/>
    <x v="2"/>
    <s v="Other"/>
    <d v="2021-09-17T11:36:53"/>
    <d v="2021-09-17T11:36:53"/>
    <s v="Gutierrez Espinoza, Richard (Cognizant)"/>
    <s v="Item"/>
    <s v="sites/FCGSharePoint/ECC/Lists/DL online requests"/>
  </r>
  <r>
    <x v="232"/>
    <s v="226 cdscal39"/>
    <s v="Gutierrez Espinoza, Richard (Cognizant)"/>
    <x v="0"/>
    <x v="2"/>
    <s v="Other"/>
    <d v="2021-09-17T11:45:29"/>
    <d v="2021-09-20T09:21:57"/>
    <s v="Gutierrez Espinoza, Richard (Cognizant)"/>
    <s v="Item"/>
    <s v="sites/FCGSharePoint/ECC/Lists/DL online requests"/>
  </r>
  <r>
    <x v="232"/>
    <s v="new Ali"/>
    <s v="Gutierrez Espinoza, Richard (Cognizant)"/>
    <x v="0"/>
    <x v="2"/>
    <s v="Other"/>
    <d v="2021-09-17T12:52:50"/>
    <d v="2021-09-17T12:52:50"/>
    <s v="Gutierrez Espinoza, Richard (Cognizant)"/>
    <s v="Item"/>
    <s v="sites/FCGSharePoint/ECC/Lists/DL online requests"/>
  </r>
  <r>
    <x v="232"/>
    <s v="letter James"/>
    <s v="Gutierrez Espinoza, Richard (Cognizant)"/>
    <x v="0"/>
    <x v="1"/>
    <s v="Other"/>
    <d v="2021-09-17T13:41:07"/>
    <d v="2021-09-17T13:41:07"/>
    <s v="Gutierrez Espinoza, Richard (Cognizant)"/>
    <s v="Item"/>
    <s v="sites/FCGSharePoint/ECC/Lists/DL online requests"/>
  </r>
  <r>
    <x v="232"/>
    <s v="3001 Lea"/>
    <s v="Gutierrez Espinoza, Richard (Cognizant)"/>
    <x v="0"/>
    <x v="2"/>
    <s v="Other"/>
    <d v="2021-09-17T13:49:32"/>
    <d v="2021-09-17T13:49:32"/>
    <s v="Gutierrez Espinoza, Richard (Cognizant)"/>
    <s v="Item"/>
    <s v="sites/FCGSharePoint/ECC/Lists/DL online requests"/>
  </r>
  <r>
    <x v="232"/>
    <s v="Stop Greg"/>
    <s v="Gutierrez Espinoza, Richard (Cognizant)"/>
    <x v="0"/>
    <x v="0"/>
    <s v="Phone# and email matches with acct"/>
    <d v="2021-09-17T13:53:28"/>
    <d v="2021-09-17T13:53:28"/>
    <s v="Gutierrez Espinoza, Richard (Cognizant)"/>
    <s v="Item"/>
    <s v="sites/FCGSharePoint/ECC/Lists/DL online requests"/>
  </r>
  <r>
    <x v="232"/>
    <s v="New Will"/>
    <s v="Gutierrez Espinoza, Richard (Cognizant)"/>
    <x v="0"/>
    <x v="2"/>
    <s v="Other"/>
    <d v="2021-09-17T14:16:36"/>
    <d v="2021-09-17T14:16:36"/>
    <s v="Gutierrez Espinoza, Richard (Cognizant)"/>
    <s v="Item"/>
    <s v="sites/FCGSharePoint/ECC/Lists/DL online requests"/>
  </r>
  <r>
    <x v="232"/>
    <s v="Service Chantel"/>
    <s v="Gutierrez Espinoza, Richard (Cognizant)"/>
    <x v="0"/>
    <x v="2"/>
    <s v="Other"/>
    <d v="2021-09-17T14:19:29"/>
    <d v="2021-09-17T14:19:29"/>
    <s v="Gutierrez Espinoza, Richard (Cognizant)"/>
    <s v="Item"/>
    <s v="sites/FCGSharePoint/ECC/Lists/DL online requests"/>
  </r>
  <r>
    <x v="232"/>
    <s v="Stop Paul"/>
    <s v="Gutierrez Espinoza, Richard (Cognizant)"/>
    <x v="0"/>
    <x v="0"/>
    <s v="Phone# and email matches with acct"/>
    <d v="2021-09-17T14:23:34"/>
    <d v="2021-09-17T14:23:34"/>
    <s v="Gutierrez Espinoza, Richard (Cognizant)"/>
    <s v="Item"/>
    <s v="sites/FCGSharePoint/ECC/Lists/DL online requests"/>
  </r>
  <r>
    <x v="232"/>
    <s v="Photo Donna"/>
    <s v="Gutierrez Espinoza, Richard (Cognizant)"/>
    <x v="0"/>
    <x v="2"/>
    <s v="Other"/>
    <d v="2021-09-17T14:25:54"/>
    <d v="2021-09-17T14:25:54"/>
    <s v="Gutierrez Espinoza, Richard (Cognizant)"/>
    <s v="Item"/>
    <s v="sites/FCGSharePoint/ECC/Lists/DL online requests"/>
  </r>
  <r>
    <x v="232"/>
    <s v="Stop hfuente"/>
    <s v="Gutierrez Espinoza, Richard (Cognizant)"/>
    <x v="0"/>
    <x v="0"/>
    <s v="Phone# and email matches with acct"/>
    <d v="2021-09-17T14:54:42"/>
    <d v="2021-09-17T14:54:42"/>
    <s v="Gutierrez Espinoza, Richard (Cognizant)"/>
    <s v="Item"/>
    <s v="sites/FCGSharePoint/ECC/Lists/DL online requests"/>
  </r>
  <r>
    <x v="232"/>
    <s v="Your emilipillinger"/>
    <s v="Gutierrez Espinoza, Richard (Cognizant)"/>
    <x v="1"/>
    <x v="1"/>
    <s v="Other"/>
    <d v="2021-09-17T15:01:57"/>
    <d v="2021-09-17T15:01:57"/>
    <s v="Gutierrez Espinoza, Richard (Cognizant)"/>
    <s v="Item"/>
    <s v="sites/FCGSharePoint/ECC/Lists/DL online requests"/>
  </r>
  <r>
    <x v="232"/>
    <s v="Start Arvin"/>
    <s v="Gutierrez Espinoza, Richard (Cognizant)"/>
    <x v="1"/>
    <x v="2"/>
    <s v="Other"/>
    <d v="2021-09-17T15:33:52"/>
    <d v="2021-09-17T15:34:01"/>
    <s v="Gutierrez Espinoza, Richard (Cognizant)"/>
    <s v="Item"/>
    <s v="sites/FCGSharePoint/ECC/Lists/DL online requests"/>
  </r>
  <r>
    <x v="232"/>
    <s v="Florida Chrismoore202"/>
    <s v="Gutierrez Espinoza, Richard (Cognizant)"/>
    <x v="0"/>
    <x v="2"/>
    <s v="Phone# and email matches with acct"/>
    <d v="2021-09-17T15:58:21"/>
    <d v="2021-09-20T07:17:56"/>
    <s v="Gutierrez Espinoza, Richard (Cognizant)"/>
    <s v="Item"/>
    <s v="sites/FCGSharePoint/ECC/Lists/DL online requests"/>
  </r>
  <r>
    <x v="232"/>
    <s v="8225 Jessica"/>
    <s v="Gutierrez Espinoza, Richard (Cognizant)"/>
    <x v="0"/>
    <x v="2"/>
    <s v="Other"/>
    <d v="2021-09-17T16:41:46"/>
    <d v="2021-09-17T16:41:46"/>
    <s v="Gutierrez Espinoza, Richard (Cognizant)"/>
    <s v="Item"/>
    <s v="sites/FCGSharePoint/ECC/Lists/DL online requests"/>
  </r>
  <r>
    <x v="232"/>
    <s v="New Lindsay"/>
    <s v="Gutierrez Espinoza, Richard (Cognizant)"/>
    <x v="0"/>
    <x v="2"/>
    <s v="Other"/>
    <d v="2021-09-17T16:48:06"/>
    <d v="2021-09-17T16:48:06"/>
    <s v="Gutierrez Espinoza, Richard (Cognizant)"/>
    <s v="Item"/>
    <s v="sites/FCGSharePoint/ECC/Lists/DL online requests"/>
  </r>
  <r>
    <x v="233"/>
    <s v="New Michelle "/>
    <s v="Venegas Arroyo, Valeria (Cognizant)"/>
    <x v="0"/>
    <x v="2"/>
    <s v="Other"/>
    <d v="2021-09-15T11:03:31"/>
    <d v="2021-09-15T11:03:31"/>
    <s v="Venegas Arroyo, Valeria (Cognizant)"/>
    <s v="Item"/>
    <s v="sites/FCGSharePoint/ECC/Lists/DL online requests"/>
  </r>
  <r>
    <x v="233"/>
    <s v="New IH6"/>
    <s v="Corrales Escoto, Sofia (Cognizant)"/>
    <x v="0"/>
    <x v="2"/>
    <s v="Other"/>
    <d v="2021-09-16T08:38:58"/>
    <d v="2021-09-16T08:38:58"/>
    <s v="Gutierrez Espinoza, Richard (Cognizant)"/>
    <s v="Item"/>
    <s v="sites/FCGSharePoint/ECC/Lists/DL online requests"/>
  </r>
  <r>
    <x v="233"/>
    <s v="2423 Lynh"/>
    <s v="Gutierrez Espinoza, Richard (Cognizant)"/>
    <x v="0"/>
    <x v="2"/>
    <s v="Other"/>
    <d v="2021-09-20T08:15:36"/>
    <d v="2021-09-20T09:52:59"/>
    <s v="Gutierrez Espinoza, Richard (Cognizant)"/>
    <s v="Item"/>
    <s v="sites/FCGSharePoint/ECC/Lists/DL online requests"/>
  </r>
  <r>
    <x v="233"/>
    <s v="Start Paul"/>
    <s v="Gutierrez Espinoza, Richard (Cognizant)"/>
    <x v="0"/>
    <x v="3"/>
    <s v="Other"/>
    <d v="2021-09-20T08:25:30"/>
    <d v="2021-09-20T08:25:30"/>
    <s v="Gutierrez Espinoza, Richard (Cognizant)"/>
    <s v="Item"/>
    <s v="sites/FCGSharePoint/ECC/Lists/DL online requests"/>
  </r>
  <r>
    <x v="233"/>
    <s v="Start ntenzing"/>
    <s v="Gutierrez Espinoza, Richard (Cognizant)"/>
    <x v="0"/>
    <x v="3"/>
    <s v="Other"/>
    <d v="2021-09-20T08:31:10"/>
    <d v="2021-09-20T08:31:10"/>
    <s v="Gutierrez Espinoza, Richard (Cognizant)"/>
    <s v="Item"/>
    <s v="sites/FCGSharePoint/ECC/Lists/DL online requests"/>
  </r>
  <r>
    <x v="233"/>
    <s v="Gas Brent"/>
    <s v="Gutierrez Espinoza, Richard (Cognizant)"/>
    <x v="0"/>
    <x v="3"/>
    <s v="Other"/>
    <d v="2021-09-20T10:12:39"/>
    <d v="2021-09-20T10:12:39"/>
    <s v="Gutierrez Espinoza, Richard (Cognizant)"/>
    <s v="Item"/>
    <s v="sites/FCGSharePoint/ECC/Lists/DL online requests"/>
  </r>
  <r>
    <x v="233"/>
    <s v="New Eddie"/>
    <s v="Gutierrez Espinoza, Richard (Cognizant)"/>
    <x v="0"/>
    <x v="3"/>
    <s v="Other"/>
    <d v="2021-09-20T11:25:22"/>
    <d v="2021-09-20T11:25:22"/>
    <s v="Gutierrez Espinoza, Richard (Cognizant)"/>
    <s v="Item"/>
    <s v="sites/FCGSharePoint/ECC/Lists/DL online requests"/>
  </r>
  <r>
    <x v="233"/>
    <s v="Transfer Maura"/>
    <s v="Gutierrez Espinoza, Richard (Cognizant)"/>
    <x v="0"/>
    <x v="0"/>
    <s v="Verification not passed"/>
    <d v="2021-09-20T11:38:18"/>
    <d v="2021-09-20T11:54:22"/>
    <s v="Gutierrez Espinoza, Richard (Cognizant)"/>
    <s v="Item"/>
    <s v="sites/FCGSharePoint/ECC/Lists/DL online requests"/>
  </r>
  <r>
    <x v="233"/>
    <s v="4695 Laura"/>
    <s v="Gutierrez Espinoza, Richard (Cognizant)"/>
    <x v="0"/>
    <x v="0"/>
    <s v="Phone# and email matches with acct"/>
    <d v="2021-09-20T11:58:41"/>
    <d v="2021-09-20T11:58:41"/>
    <s v="Gutierrez Espinoza, Richard (Cognizant)"/>
    <s v="Item"/>
    <s v="sites/FCGSharePoint/ECC/Lists/DL online requests"/>
  </r>
  <r>
    <x v="233"/>
    <s v="New Janet"/>
    <s v="Gutierrez Espinoza, Richard (Cognizant)"/>
    <x v="0"/>
    <x v="2"/>
    <s v="Other"/>
    <d v="2021-09-20T12:05:56"/>
    <d v="2021-09-20T12:05:56"/>
    <s v="Gutierrez Espinoza, Richard (Cognizant)"/>
    <s v="Item"/>
    <s v="sites/FCGSharePoint/ECC/Lists/DL online requests"/>
  </r>
  <r>
    <x v="233"/>
    <s v="No subject Tawanda"/>
    <s v="Gutierrez Espinoza, Richard (Cognizant)"/>
    <x v="1"/>
    <x v="1"/>
    <s v="Verification not passed"/>
    <d v="2021-09-20T12:14:20"/>
    <d v="2021-09-20T12:14:20"/>
    <s v="Gutierrez Espinoza, Richard (Cognizant)"/>
    <s v="Item"/>
    <s v="sites/FCGSharePoint/ECC/Lists/DL online requests"/>
  </r>
  <r>
    <x v="233"/>
    <s v="Stop Ruth"/>
    <s v="Gutierrez Espinoza, Richard (Cognizant)"/>
    <x v="0"/>
    <x v="0"/>
    <s v="Verification not passed"/>
    <d v="2021-09-20T12:21:40"/>
    <d v="2021-09-20T12:21:40"/>
    <s v="Gutierrez Espinoza, Richard (Cognizant)"/>
    <s v="Item"/>
    <s v="sites/FCGSharePoint/ECC/Lists/DL online requests"/>
  </r>
  <r>
    <x v="233"/>
    <s v="I want Elizabeth"/>
    <s v="Robles Espinoza, Andrea (Cognizant)"/>
    <x v="0"/>
    <x v="0"/>
    <s v="Phone# and email matches with acct"/>
    <d v="2021-09-20T12:32:08"/>
    <d v="2021-09-20T12:32:08"/>
    <s v="Robles Espinoza, Andrea (Cognizant)"/>
    <s v="Item"/>
    <s v="sites/FCGSharePoint/ECC/Lists/DL online requests"/>
  </r>
  <r>
    <x v="233"/>
    <s v="Account Danita"/>
    <s v="Robles Espinoza, Andrea (Cognizant)"/>
    <x v="0"/>
    <x v="0"/>
    <s v="Phone# and email matches with acct"/>
    <d v="2021-09-20T12:36:15"/>
    <d v="2021-09-20T12:36:15"/>
    <s v="Robles Espinoza, Andrea (Cognizant)"/>
    <s v="Item"/>
    <s v="sites/FCGSharePoint/ECC/Lists/DL online requests"/>
  </r>
  <r>
    <x v="233"/>
    <s v="1798 Brandy"/>
    <s v="Robles Espinoza, Andrea (Cognizant)"/>
    <x v="0"/>
    <x v="2"/>
    <s v="Other"/>
    <d v="2021-09-20T12:37:37"/>
    <d v="2021-09-20T12:37:37"/>
    <s v="Robles Espinoza, Andrea (Cognizant)"/>
    <s v="Item"/>
    <s v="sites/FCGSharePoint/ECC/Lists/DL online requests"/>
  </r>
  <r>
    <x v="233"/>
    <s v="Activate Karen "/>
    <s v="Robles Espinoza, Andrea (Cognizant)"/>
    <x v="0"/>
    <x v="2"/>
    <s v="Other"/>
    <d v="2021-09-20T12:51:56"/>
    <d v="2021-09-20T12:51:56"/>
    <s v="Robles Espinoza, Andrea (Cognizant)"/>
    <s v="Item"/>
    <s v="sites/FCGSharePoint/ECC/Lists/DL online requests"/>
  </r>
  <r>
    <x v="233"/>
    <s v="TheAdvantageTeam"/>
    <s v="Robles Espinoza, Andrea (Cognizant)"/>
    <x v="0"/>
    <x v="2"/>
    <s v="Other"/>
    <d v="2021-09-20T12:55:06"/>
    <d v="2021-09-20T12:55:06"/>
    <s v="Robles Espinoza, Andrea (Cognizant)"/>
    <s v="Item"/>
    <s v="sites/FCGSharePoint/ECC/Lists/DL online requests"/>
  </r>
  <r>
    <x v="233"/>
    <s v="2423 Lynh"/>
    <s v="Robles Espinoza, Andrea (Cognizant)"/>
    <x v="0"/>
    <x v="2"/>
    <s v="Other"/>
    <d v="2021-09-20T12:56:54"/>
    <d v="2021-09-20T12:56:54"/>
    <s v="Robles Espinoza, Andrea (Cognizant)"/>
    <s v="Item"/>
    <s v="sites/FCGSharePoint/ECC/Lists/DL online requests"/>
  </r>
  <r>
    <x v="233"/>
    <s v="Natural Brian"/>
    <s v="Gutierrez Espinoza, Richard (Cognizant)"/>
    <x v="0"/>
    <x v="3"/>
    <s v="Other"/>
    <d v="2021-09-20T13:04:10"/>
    <d v="2021-09-20T13:04:10"/>
    <s v="Gutierrez Espinoza, Richard (Cognizant)"/>
    <s v="Item"/>
    <s v="sites/FCGSharePoint/ECC/Lists/DL online requests"/>
  </r>
  <r>
    <x v="233"/>
    <s v="Service Chantel"/>
    <s v="Gutierrez Espinoza, Richard (Cognizant)"/>
    <x v="0"/>
    <x v="2"/>
    <s v="Other"/>
    <d v="2021-09-20T13:05:52"/>
    <d v="2021-09-20T13:05:52"/>
    <s v="Gutierrez Espinoza, Richard (Cognizant)"/>
    <s v="Item"/>
    <s v="sites/FCGSharePoint/ECC/Lists/DL online requests"/>
  </r>
  <r>
    <x v="233"/>
    <s v="Start Roger"/>
    <s v="Gutierrez Espinoza, Richard (Cognizant)"/>
    <x v="0"/>
    <x v="2"/>
    <s v="Other"/>
    <d v="2021-09-20T13:37:42"/>
    <d v="2021-09-20T14:16:08"/>
    <s v="Gutierrez Espinoza, Richard (Cognizant)"/>
    <s v="Item"/>
    <s v="sites/FCGSharePoint/ECC/Lists/DL online requests"/>
  </r>
  <r>
    <x v="233"/>
    <s v="7102 Barbara"/>
    <s v="Gutierrez Espinoza, Richard (Cognizant)"/>
    <x v="0"/>
    <x v="2"/>
    <s v="Other"/>
    <d v="2021-09-20T13:43:11"/>
    <d v="2021-09-20T13:43:11"/>
    <s v="Gutierrez Espinoza, Richard (Cognizant)"/>
    <s v="Item"/>
    <s v="sites/FCGSharePoint/ECC/Lists/DL online requests"/>
  </r>
  <r>
    <x v="233"/>
    <s v="Florida Kristy"/>
    <s v="Gutierrez Espinoza, Richard (Cognizant)"/>
    <x v="1"/>
    <x v="1"/>
    <s v="Phone# and email matches with acct"/>
    <d v="2021-09-20T13:54:55"/>
    <d v="2021-09-20T13:54:55"/>
    <s v="Gutierrez Espinoza, Richard (Cognizant)"/>
    <s v="Item"/>
    <s v="sites/FCGSharePoint/ECC/Lists/DL online requests"/>
  </r>
  <r>
    <x v="233"/>
    <s v="Service Rafael"/>
    <s v="Gutierrez Espinoza, Richard (Cognizant)"/>
    <x v="0"/>
    <x v="2"/>
    <s v="Other"/>
    <d v="2021-09-20T14:54:14"/>
    <d v="2021-09-20T14:54:14"/>
    <s v="Gutierrez Espinoza, Richard (Cognizant)"/>
    <s v="Item"/>
    <s v="sites/FCGSharePoint/ECC/Lists/DL online requests"/>
  </r>
  <r>
    <x v="233"/>
    <s v="Start Fernando"/>
    <s v="Gutierrez Espinoza, Richard (Cognizant)"/>
    <x v="0"/>
    <x v="2"/>
    <s v="Other"/>
    <d v="2021-09-20T15:06:54"/>
    <d v="2021-09-20T15:06:54"/>
    <s v="Gutierrez Espinoza, Richard (Cognizant)"/>
    <s v="Item"/>
    <s v="sites/FCGSharePoint/ECC/Lists/DL online requests"/>
  </r>
  <r>
    <x v="233"/>
    <s v="Activate Kat"/>
    <s v="Gutierrez Espinoza, Richard (Cognizant)"/>
    <x v="0"/>
    <x v="3"/>
    <s v="Other"/>
    <d v="2021-09-20T15:18:19"/>
    <d v="2021-09-20T15:18:19"/>
    <s v="Gutierrez Espinoza, Richard (Cognizant)"/>
    <s v="Item"/>
    <s v="sites/FCGSharePoint/ECC/Lists/DL online requests"/>
  </r>
  <r>
    <x v="233"/>
    <s v="Activate marisa"/>
    <s v="Gutierrez Espinoza, Richard (Cognizant)"/>
    <x v="0"/>
    <x v="2"/>
    <s v="Other"/>
    <d v="2021-09-20T15:46:47"/>
    <d v="2021-09-23T15:00:42"/>
    <s v="Gutierrez Espinoza, Richard (Cognizant)"/>
    <s v="Item"/>
    <s v="sites/FCGSharePoint/ECC/Lists/DL online requests"/>
  </r>
  <r>
    <x v="233"/>
    <s v="Service Mickey"/>
    <s v="Gutierrez Espinoza, Richard (Cognizant)"/>
    <x v="0"/>
    <x v="2"/>
    <s v="Other"/>
    <d v="2021-09-20T16:05:14"/>
    <d v="2021-09-20T16:05:14"/>
    <s v="Gutierrez Espinoza, Richard (Cognizant)"/>
    <s v="Item"/>
    <s v="sites/FCGSharePoint/ECC/Lists/DL online requests"/>
  </r>
  <r>
    <x v="233"/>
    <s v="new Christy"/>
    <s v="Gutierrez Espinoza, Richard (Cognizant)"/>
    <x v="0"/>
    <x v="3"/>
    <s v="Other"/>
    <d v="2021-09-20T16:13:56"/>
    <d v="2021-09-20T16:13:56"/>
    <s v="Gutierrez Espinoza, Richard (Cognizant)"/>
    <s v="Item"/>
    <s v="sites/FCGSharePoint/ECC/Lists/DL online requests"/>
  </r>
  <r>
    <x v="234"/>
    <s v="Start Delmer"/>
    <s v="Gutierrez Espinoza, Richard (Cognizant)"/>
    <x v="0"/>
    <x v="2"/>
    <s v="Other"/>
    <d v="2021-09-21T06:05:14"/>
    <d v="2021-09-21T07:06:08"/>
    <s v="Gutierrez Espinoza, Richard (Cognizant)"/>
    <s v="Item"/>
    <s v="sites/FCGSharePoint/ECC/Lists/DL online requests"/>
  </r>
  <r>
    <x v="234"/>
    <s v="Stop Amy"/>
    <s v="Gutierrez Espinoza, Richard (Cognizant)"/>
    <x v="1"/>
    <x v="0"/>
    <s v="Verification not passed"/>
    <d v="2021-09-21T06:22:08"/>
    <d v="2021-09-21T06:22:08"/>
    <s v="Gutierrez Espinoza, Richard (Cognizant)"/>
    <s v="Item"/>
    <s v="sites/FCGSharePoint/ECC/Lists/DL online requests"/>
  </r>
  <r>
    <x v="234"/>
    <s v="To Efrain"/>
    <s v="Gutierrez Espinoza, Richard (Cognizant)"/>
    <x v="0"/>
    <x v="2"/>
    <s v="Other"/>
    <d v="2021-09-21T06:49:22"/>
    <d v="2021-09-21T07:46:43"/>
    <s v="Gutierrez Espinoza, Richard (Cognizant)"/>
    <s v="Item"/>
    <s v="sites/FCGSharePoint/ECC/Lists/DL online requests"/>
  </r>
  <r>
    <x v="234"/>
    <s v="Stop caripena2"/>
    <s v="Gutierrez Espinoza, Richard (Cognizant)"/>
    <x v="1"/>
    <x v="0"/>
    <s v="Verification not passed"/>
    <d v="2021-09-21T12:04:30"/>
    <d v="2021-09-21T12:04:30"/>
    <s v="Gutierrez Espinoza, Richard (Cognizant)"/>
    <s v="Item"/>
    <s v="sites/FCGSharePoint/ECC/Lists/DL online requests"/>
  </r>
  <r>
    <x v="234"/>
    <s v="Activate Nina"/>
    <s v="Gutierrez Espinoza, Richard (Cognizant)"/>
    <x v="1"/>
    <x v="2"/>
    <s v="Other"/>
    <d v="2021-09-22T05:52:42"/>
    <d v="2021-09-22T05:52:42"/>
    <s v="Gutierrez Espinoza, Richard (Cognizant)"/>
    <s v="Item"/>
    <s v="sites/FCGSharePoint/ECC/Lists/DL online requests"/>
  </r>
  <r>
    <x v="234"/>
    <s v="Stop Samuel"/>
    <s v="Gutierrez Espinoza, Richard (Cognizant)"/>
    <x v="0"/>
    <x v="0"/>
    <s v="Phone# and email matches with acct"/>
    <d v="2021-09-22T05:55:15"/>
    <d v="2021-09-22T05:55:15"/>
    <s v="Gutierrez Espinoza, Richard (Cognizant)"/>
    <s v="Item"/>
    <s v="sites/FCGSharePoint/ECC/Lists/DL online requests"/>
  </r>
  <r>
    <x v="234"/>
    <s v="Transfer Aaron"/>
    <s v="Gutierrez Espinoza, Richard (Cognizant)"/>
    <x v="0"/>
    <x v="0"/>
    <s v="Phone# and email matches with acct"/>
    <d v="2021-09-22T05:56:44"/>
    <d v="2021-09-22T05:56:44"/>
    <s v="Gutierrez Espinoza, Richard (Cognizant)"/>
    <s v="Item"/>
    <s v="sites/FCGSharePoint/ECC/Lists/DL online requests"/>
  </r>
  <r>
    <x v="234"/>
    <s v="New Heather"/>
    <s v="Gutierrez Espinoza, Richard (Cognizant)"/>
    <x v="0"/>
    <x v="2"/>
    <s v="Other"/>
    <d v="2021-09-22T06:10:30"/>
    <d v="2021-09-22T06:10:30"/>
    <s v="Gutierrez Espinoza, Richard (Cognizant)"/>
    <s v="Item"/>
    <s v="sites/FCGSharePoint/ECC/Lists/DL online requests"/>
  </r>
  <r>
    <x v="234"/>
    <s v="Stop Ashley"/>
    <s v="Gutierrez Espinoza, Richard (Cognizant)"/>
    <x v="0"/>
    <x v="0"/>
    <s v="Phone# and email matches with acct"/>
    <d v="2021-09-22T06:19:51"/>
    <d v="2021-09-22T06:19:51"/>
    <s v="Gutierrez Espinoza, Richard (Cognizant)"/>
    <s v="Item"/>
    <s v="sites/FCGSharePoint/ECC/Lists/DL online requests"/>
  </r>
  <r>
    <x v="234"/>
    <s v="Stopping Jay"/>
    <s v="Gutierrez Espinoza, Richard (Cognizant)"/>
    <x v="0"/>
    <x v="0"/>
    <s v="Verification not passed"/>
    <d v="2021-09-22T06:26:01"/>
    <d v="2021-09-22T11:14:46"/>
    <s v="Gutierrez Espinoza, Richard (Cognizant)"/>
    <s v="Item"/>
    <s v="sites/FCGSharePoint/ECC/Lists/DL online requests"/>
  </r>
  <r>
    <x v="234"/>
    <s v="Service Andrew"/>
    <s v="Gutierrez Espinoza, Richard (Cognizant)"/>
    <x v="0"/>
    <x v="2"/>
    <s v="Other"/>
    <d v="2021-09-22T06:29:08"/>
    <d v="2021-09-22T06:29:08"/>
    <s v="Gutierrez Espinoza, Richard (Cognizant)"/>
    <s v="Item"/>
    <s v="sites/FCGSharePoint/ECC/Lists/DL online requests"/>
  </r>
  <r>
    <x v="234"/>
    <s v="Stop Eyra"/>
    <s v="Gutierrez Espinoza, Richard (Cognizant)"/>
    <x v="0"/>
    <x v="0"/>
    <s v="Phone# and email matches with acct"/>
    <d v="2021-09-22T06:31:32"/>
    <d v="2021-09-22T06:31:32"/>
    <s v="Gutierrez Espinoza, Richard (Cognizant)"/>
    <s v="Item"/>
    <s v="sites/FCGSharePoint/ECC/Lists/DL online requests"/>
  </r>
  <r>
    <x v="234"/>
    <s v="Stop Vania"/>
    <s v="Gutierrez Espinoza, Richard (Cognizant)"/>
    <x v="0"/>
    <x v="0"/>
    <s v="Phone# and email matches with acct"/>
    <d v="2021-09-22T06:33:13"/>
    <d v="2021-09-22T06:33:13"/>
    <s v="Gutierrez Espinoza, Richard (Cognizant)"/>
    <s v="Item"/>
    <s v="sites/FCGSharePoint/ECC/Lists/DL online requests"/>
  </r>
  <r>
    <x v="234"/>
    <s v="Florida Robert"/>
    <s v="Gutierrez Espinoza, Richard (Cognizant)"/>
    <x v="0"/>
    <x v="4"/>
    <s v="Balance or any previous transaction"/>
    <d v="2021-09-22T06:54:26"/>
    <d v="2021-09-22T06:54:26"/>
    <s v="Gutierrez Espinoza, Richard (Cognizant)"/>
    <s v="Item"/>
    <s v="sites/FCGSharePoint/ECC/Lists/DL online requests"/>
  </r>
  <r>
    <x v="235"/>
    <s v="Store Lambert"/>
    <s v="Gutierrez Espinoza, Richard (Cognizant)"/>
    <x v="0"/>
    <x v="0"/>
    <s v="Phone# and email matches with acct"/>
    <d v="2021-09-21T12:34:56"/>
    <d v="2021-09-21T12:34:56"/>
    <s v="Gutierrez Espinoza, Richard (Cognizant)"/>
    <s v="Item"/>
    <s v="sites/FCGSharePoint/ECC/Lists/DL online requests"/>
  </r>
  <r>
    <x v="235"/>
    <s v="Start James"/>
    <s v="Gutierrez Espinoza, Richard (Cognizant)"/>
    <x v="0"/>
    <x v="2"/>
    <s v="Other"/>
    <d v="2021-09-22T10:38:46"/>
    <d v="2021-09-22T10:38:46"/>
    <s v="Gutierrez Espinoza, Richard (Cognizant)"/>
    <s v="Item"/>
    <s v="sites/FCGSharePoint/ECC/Lists/DL online requests"/>
  </r>
  <r>
    <x v="235"/>
    <s v="Cancel Lisa"/>
    <s v="Gutierrez Espinoza, Richard (Cognizant)"/>
    <x v="0"/>
    <x v="0"/>
    <s v="Phone# and email matches with acct"/>
    <d v="2021-09-22T10:43:02"/>
    <d v="2021-09-22T10:43:02"/>
    <s v="Gutierrez Espinoza, Richard (Cognizant)"/>
    <s v="Item"/>
    <s v="sites/FCGSharePoint/ECC/Lists/DL online requests"/>
  </r>
  <r>
    <x v="235"/>
    <s v="activate victoria"/>
    <s v="Gutierrez Espinoza, Richard (Cognizant)"/>
    <x v="0"/>
    <x v="2"/>
    <s v="Other"/>
    <d v="2021-09-22T10:44:45"/>
    <d v="2021-09-22T10:44:45"/>
    <s v="Gutierrez Espinoza, Richard (Cognizant)"/>
    <s v="Item"/>
    <s v="sites/FCGSharePoint/ECC/Lists/DL online requests"/>
  </r>
  <r>
    <x v="235"/>
    <s v="New Joyce"/>
    <s v="Gutierrez Espinoza, Richard (Cognizant)"/>
    <x v="1"/>
    <x v="2"/>
    <s v="Other"/>
    <d v="2021-09-22T10:53:50"/>
    <d v="2021-09-22T10:53:50"/>
    <s v="Gutierrez Espinoza, Richard (Cognizant)"/>
    <s v="Item"/>
    <s v="sites/FCGSharePoint/ECC/Lists/DL online requests"/>
  </r>
  <r>
    <x v="235"/>
    <s v="Start Bill"/>
    <s v="Gutierrez Espinoza, Richard (Cognizant)"/>
    <x v="0"/>
    <x v="2"/>
    <s v="Other"/>
    <d v="2021-09-22T11:13:36"/>
    <d v="2021-09-22T11:13:36"/>
    <s v="Gutierrez Espinoza, Richard (Cognizant)"/>
    <s v="Item"/>
    <s v="sites/FCGSharePoint/ECC/Lists/DL online requests"/>
  </r>
  <r>
    <x v="235"/>
    <s v="No subject Jacqui"/>
    <s v="Gutierrez Espinoza, Richard (Cognizant)"/>
    <x v="0"/>
    <x v="2"/>
    <s v="Other"/>
    <d v="2021-09-22T11:56:52"/>
    <d v="2021-09-23T14:38:38"/>
    <s v="Gutierrez Espinoza, Richard (Cognizant)"/>
    <s v="Item"/>
    <s v="sites/FCGSharePoint/ECC/Lists/DL online requests"/>
  </r>
  <r>
    <x v="235"/>
    <s v="Stop Sharon"/>
    <s v="Gutierrez Espinoza, Richard (Cognizant)"/>
    <x v="0"/>
    <x v="0"/>
    <s v="Other"/>
    <d v="2021-09-22T12:06:23"/>
    <d v="2021-09-22T12:06:23"/>
    <s v="Gutierrez Espinoza, Richard (Cognizant)"/>
    <s v="Item"/>
    <s v="sites/FCGSharePoint/ECC/Lists/DL online requests"/>
  </r>
  <r>
    <x v="235"/>
    <s v="Requesting Xiao"/>
    <s v="Gutierrez Espinoza, Richard (Cognizant)"/>
    <x v="0"/>
    <x v="2"/>
    <s v="Other"/>
    <d v="2021-09-22T13:30:43"/>
    <d v="2021-09-22T15:06:14"/>
    <s v="Gutierrez Espinoza, Richard (Cognizant)"/>
    <s v="Item"/>
    <s v="sites/FCGSharePoint/ECC/Lists/DL online requests"/>
  </r>
  <r>
    <x v="235"/>
    <s v="Activate Mily"/>
    <s v="Gutierrez Espinoza, Richard (Cognizant)"/>
    <x v="0"/>
    <x v="3"/>
    <s v="Other"/>
    <d v="2021-09-22T13:38:49"/>
    <d v="2021-09-22T13:38:49"/>
    <s v="Gutierrez Espinoza, Richard (Cognizant)"/>
    <s v="Item"/>
    <s v="sites/FCGSharePoint/ECC/Lists/DL online requests"/>
  </r>
  <r>
    <x v="235"/>
    <s v="Start Smatkin"/>
    <s v="Gutierrez Espinoza, Richard (Cognizant)"/>
    <x v="0"/>
    <x v="2"/>
    <s v="Other"/>
    <d v="2021-09-22T13:59:10"/>
    <d v="2021-09-22T13:59:10"/>
    <s v="Gutierrez Espinoza, Richard (Cognizant)"/>
    <s v="Item"/>
    <s v="sites/FCGSharePoint/ECC/Lists/DL online requests"/>
  </r>
  <r>
    <x v="235"/>
    <s v="Start Justin "/>
    <s v="Gutierrez Espinoza, Richard (Cognizant)"/>
    <x v="0"/>
    <x v="2"/>
    <s v="Other"/>
    <d v="2021-09-22T14:06:53"/>
    <d v="2021-09-23T07:53:42"/>
    <s v="Gutierrez Espinoza, Richard (Cognizant)"/>
    <s v="Item"/>
    <s v="sites/FCGSharePoint/ECC/Lists/DL online requests"/>
  </r>
  <r>
    <x v="235"/>
    <s v="Discontinue Linda"/>
    <s v="Gutierrez Espinoza, Richard (Cognizant)"/>
    <x v="1"/>
    <x v="0"/>
    <s v="Verification not passed"/>
    <d v="2021-09-22T14:13:11"/>
    <d v="2021-09-22T14:13:11"/>
    <s v="Gutierrez Espinoza, Richard (Cognizant)"/>
    <s v="Item"/>
    <s v="sites/FCGSharePoint/ECC/Lists/DL online requests"/>
  </r>
  <r>
    <x v="235"/>
    <s v="Start betty"/>
    <s v="Gutierrez Espinoza, Richard (Cognizant)"/>
    <x v="0"/>
    <x v="2"/>
    <s v="Other"/>
    <d v="2021-09-22T14:16:11"/>
    <d v="2021-09-22T14:16:11"/>
    <s v="Gutierrez Espinoza, Richard (Cognizant)"/>
    <s v="Item"/>
    <s v="sites/FCGSharePoint/ECC/Lists/DL online requests"/>
  </r>
  <r>
    <x v="235"/>
    <s v="Natural David"/>
    <s v="Gutierrez Espinoza, Richard (Cognizant)"/>
    <x v="1"/>
    <x v="3"/>
    <s v="Other"/>
    <d v="2021-09-22T14:49:13"/>
    <d v="2021-09-22T14:49:13"/>
    <s v="Gutierrez Espinoza, Richard (Cognizant)"/>
    <s v="Item"/>
    <s v="sites/FCGSharePoint/ECC/Lists/DL online requests"/>
  </r>
  <r>
    <x v="236"/>
    <s v="Need Irene"/>
    <s v="Gutierrez Espinoza, Richard (Cognizant)"/>
    <x v="0"/>
    <x v="2"/>
    <s v="Other"/>
    <d v="2021-09-22T15:13:57"/>
    <d v="2021-09-23T06:05:58"/>
    <s v="Gutierrez Espinoza, Richard (Cognizant)"/>
    <s v="Item"/>
    <s v="sites/FCGSharePoint/ECC/Lists/DL online requests"/>
  </r>
  <r>
    <x v="236"/>
    <s v="Disconnected Cheryl"/>
    <s v="Gutierrez Espinoza, Richard (Cognizant)"/>
    <x v="0"/>
    <x v="1"/>
    <s v="Phone# and email matches with acct"/>
    <d v="2021-09-22T15:19:04"/>
    <d v="2021-09-22T15:19:17"/>
    <s v="Gutierrez Espinoza, Richard (Cognizant)"/>
    <s v="Item"/>
    <s v="sites/FCGSharePoint/ECC/Lists/DL online requests"/>
  </r>
  <r>
    <x v="236"/>
    <s v="250 Jack"/>
    <s v="Gutierrez Espinoza, Richard (Cognizant)"/>
    <x v="0"/>
    <x v="2"/>
    <s v="Other"/>
    <d v="2021-09-22T15:31:38"/>
    <d v="2021-09-22T15:31:38"/>
    <s v="Gutierrez Espinoza, Richard (Cognizant)"/>
    <s v="Item"/>
    <s v="sites/FCGSharePoint/ECC/Lists/DL online requests"/>
  </r>
  <r>
    <x v="236"/>
    <s v="Gas Christina"/>
    <s v="Gutierrez Espinoza, Richard (Cognizant)"/>
    <x v="0"/>
    <x v="2"/>
    <s v="Other"/>
    <d v="2021-09-23T06:29:39"/>
    <d v="2021-09-23T06:29:39"/>
    <s v="Gutierrez Espinoza, Richard (Cognizant)"/>
    <s v="Item"/>
    <s v="sites/FCGSharePoint/ECC/Lists/DL online requests"/>
  </r>
  <r>
    <x v="236"/>
    <s v="new uwe"/>
    <s v="Gutierrez Espinoza, Richard (Cognizant)"/>
    <x v="1"/>
    <x v="2"/>
    <s v="Other"/>
    <d v="2021-09-23T06:37:24"/>
    <d v="2021-09-23T06:37:24"/>
    <s v="Gutierrez Espinoza, Richard (Cognizant)"/>
    <s v="Item"/>
    <s v="sites/FCGSharePoint/ECC/Lists/DL online requests"/>
  </r>
  <r>
    <x v="236"/>
    <s v="Transferring KIm"/>
    <s v="Gutierrez Espinoza, Richard (Cognizant)"/>
    <x v="1"/>
    <x v="2"/>
    <s v="Other"/>
    <d v="2021-09-23T07:01:14"/>
    <d v="2021-09-23T07:01:14"/>
    <s v="Gutierrez Espinoza, Richard (Cognizant)"/>
    <s v="Item"/>
    <s v="sites/FCGSharePoint/ECC/Lists/DL online requests"/>
  </r>
  <r>
    <x v="236"/>
    <s v="Service Randy"/>
    <s v="Gutierrez Espinoza, Richard (Cognizant)"/>
    <x v="0"/>
    <x v="2"/>
    <s v="Other"/>
    <d v="2021-09-23T07:06:24"/>
    <d v="2021-09-23T07:06:24"/>
    <s v="Gutierrez Espinoza, Richard (Cognizant)"/>
    <s v="Item"/>
    <s v="sites/FCGSharePoint/ECC/Lists/DL online requests"/>
  </r>
  <r>
    <x v="236"/>
    <s v="Stop javier"/>
    <s v="Gutierrez Espinoza, Richard (Cognizant)"/>
    <x v="0"/>
    <x v="0"/>
    <s v="Verification not passed"/>
    <d v="2021-09-23T07:09:28"/>
    <d v="2021-09-23T10:42:08"/>
    <s v="Gutierrez Espinoza, Richard (Cognizant)"/>
    <s v="Item"/>
    <s v="sites/FCGSharePoint/ECC/Lists/DL online requests"/>
  </r>
  <r>
    <x v="237"/>
    <s v="Activate Ashlyn"/>
    <s v="Gutierrez Espinoza, Richard (Cognizant)"/>
    <x v="0"/>
    <x v="2"/>
    <s v="Other"/>
    <d v="2021-09-22T12:33:08"/>
    <d v="2021-09-22T13:00:33"/>
    <s v="Gutierrez Espinoza, Richard (Cognizant)"/>
    <s v="Item"/>
    <s v="sites/FCGSharePoint/ECC/Lists/DL online requests"/>
  </r>
  <r>
    <x v="237"/>
    <s v="Transfer Rich"/>
    <s v="Gutierrez Espinoza, Richard (Cognizant)"/>
    <x v="0"/>
    <x v="2"/>
    <s v="Other"/>
    <d v="2021-09-23T09:09:43"/>
    <d v="2021-09-23T14:14:58"/>
    <s v="Gutierrez Espinoza, Richard (Cognizant)"/>
    <s v="Item"/>
    <s v="sites/FCGSharePoint/ECC/Lists/DL online requests"/>
  </r>
  <r>
    <x v="237"/>
    <s v="leslie Stop"/>
    <s v="Gutierrez Espinoza, Richard (Cognizant)"/>
    <x v="0"/>
    <x v="0"/>
    <s v="Phone# and email matches with acct"/>
    <d v="2021-09-23T09:20:35"/>
    <d v="2021-09-23T09:20:35"/>
    <s v="Gutierrez Espinoza, Richard (Cognizant)"/>
    <s v="Item"/>
    <s v="sites/FCGSharePoint/ECC/Lists/DL online requests"/>
  </r>
  <r>
    <x v="237"/>
    <s v="Quote Ricardo"/>
    <s v="Gutierrez Espinoza, Richard (Cognizant)"/>
    <x v="0"/>
    <x v="3"/>
    <s v="Other"/>
    <d v="2021-09-23T09:30:42"/>
    <d v="2021-09-23T09:30:42"/>
    <s v="Gutierrez Espinoza, Richard (Cognizant)"/>
    <s v="Item"/>
    <s v="sites/FCGSharePoint/ECC/Lists/DL online requests"/>
  </r>
  <r>
    <x v="237"/>
    <s v="Start Jacob "/>
    <s v="Gutierrez Espinoza, Richard (Cognizant)"/>
    <x v="0"/>
    <x v="2"/>
    <s v="Other"/>
    <d v="2021-09-23T10:54:37"/>
    <d v="2021-09-23T10:54:37"/>
    <s v="Gutierrez Espinoza, Richard (Cognizant)"/>
    <s v="Item"/>
    <s v="sites/FCGSharePoint/ECC/Lists/DL online requests"/>
  </r>
  <r>
    <x v="237"/>
    <s v="Start Paul"/>
    <s v="Gutierrez Espinoza, Richard (Cognizant)"/>
    <x v="0"/>
    <x v="2"/>
    <s v="Other"/>
    <d v="2021-09-23T11:23:07"/>
    <d v="2021-09-23T11:23:07"/>
    <s v="Gutierrez Espinoza, Richard (Cognizant)"/>
    <s v="Item"/>
    <s v="sites/FCGSharePoint/ECC/Lists/DL online requests"/>
  </r>
  <r>
    <x v="237"/>
    <s v="New James"/>
    <s v="Gutierrez Espinoza, Richard (Cognizant)"/>
    <x v="0"/>
    <x v="2"/>
    <s v="Other"/>
    <d v="2021-09-23T11:34:30"/>
    <d v="2021-09-23T12:03:16"/>
    <s v="Gutierrez Espinoza, Richard (Cognizant)"/>
    <s v="Item"/>
    <s v="sites/FCGSharePoint/ECC/Lists/DL online requests"/>
  </r>
  <r>
    <x v="237"/>
    <s v="2225 Cyndi"/>
    <s v="Gutierrez Espinoza, Richard (Cognizant)"/>
    <x v="0"/>
    <x v="0"/>
    <s v="Phone# and email matches with acct"/>
    <d v="2021-09-23T12:09:03"/>
    <d v="2021-09-23T12:09:03"/>
    <s v="Gutierrez Espinoza, Richard (Cognizant)"/>
    <s v="Item"/>
    <s v="sites/FCGSharePoint/ECC/Lists/DL online requests"/>
  </r>
  <r>
    <x v="237"/>
    <s v="Cancel Cristine"/>
    <s v="Gutierrez Espinoza, Richard (Cognizant)"/>
    <x v="0"/>
    <x v="0"/>
    <s v="Verification not passed"/>
    <d v="2021-09-23T12:17:33"/>
    <d v="2021-09-23T12:44:12"/>
    <s v="Gutierrez Espinoza, Richard (Cognizant)"/>
    <s v="Item"/>
    <s v="sites/FCGSharePoint/ECC/Lists/DL online requests"/>
  </r>
  <r>
    <x v="237"/>
    <s v="Stop Susan "/>
    <s v="Gutierrez Espinoza, Richard (Cognizant)"/>
    <x v="0"/>
    <x v="0"/>
    <s v="Phone# and email matches with acct"/>
    <d v="2021-09-23T15:19:42"/>
    <d v="2021-09-23T15:19:42"/>
    <s v="Gutierrez Espinoza, Richard (Cognizant)"/>
    <s v="Item"/>
    <s v="sites/FCGSharePoint/ECC/Lists/DL online requests"/>
  </r>
  <r>
    <x v="237"/>
    <s v="Acct Jen"/>
    <s v="Gutierrez Espinoza, Richard (Cognizant)"/>
    <x v="0"/>
    <x v="0"/>
    <s v="Phone# and email matches with acct"/>
    <d v="2021-09-23T15:30:15"/>
    <d v="2021-09-23T15:30:15"/>
    <s v="Gutierrez Espinoza, Richard (Cognizant)"/>
    <s v="Item"/>
    <s v="sites/FCGSharePoint/ECC/Lists/DL online requests"/>
  </r>
  <r>
    <x v="237"/>
    <s v="Cancel Andy"/>
    <s v="Gutierrez Espinoza, Richard (Cognizant)"/>
    <x v="0"/>
    <x v="0"/>
    <s v="Phone# and email matches with acct"/>
    <d v="2021-09-23T15:33:41"/>
    <d v="2021-09-23T15:33:41"/>
    <s v="Gutierrez Espinoza, Richard (Cognizant)"/>
    <s v="Item"/>
    <s v="sites/FCGSharePoint/ECC/Lists/DL online requests"/>
  </r>
  <r>
    <x v="237"/>
    <s v="New Christine"/>
    <s v="Gutierrez Espinoza, Richard (Cognizant)"/>
    <x v="0"/>
    <x v="3"/>
    <s v="Other"/>
    <d v="2021-09-23T15:42:19"/>
    <d v="2021-09-23T15:42:19"/>
    <s v="Gutierrez Espinoza, Richard (Cognizant)"/>
    <s v="Item"/>
    <s v="sites/FCGSharePoint/ECC/Lists/DL online requests"/>
  </r>
  <r>
    <x v="237"/>
    <s v="Cancelar Johanna"/>
    <s v="Gutierrez Espinoza, Richard (Cognizant)"/>
    <x v="0"/>
    <x v="0"/>
    <s v="Phone# and email matches with acct"/>
    <d v="2021-09-23T15:47:44"/>
    <d v="2021-09-24T06:05:36"/>
    <s v="Gutierrez Espinoza, Richard (Cognizant)"/>
    <s v="Item"/>
    <s v="sites/FCGSharePoint/ECC/Lists/DL online requests"/>
  </r>
  <r>
    <x v="238"/>
    <s v="Florida Mary"/>
    <s v="Gutierrez Espinoza, Richard (Cognizant)"/>
    <x v="0"/>
    <x v="0"/>
    <s v="Phone# and email matches with acct"/>
    <d v="2021-09-21T08:35:58"/>
    <d v="2021-09-21T08:35:58"/>
    <s v="Gutierrez Espinoza, Richard (Cognizant)"/>
    <s v="Item"/>
    <s v="sites/FCGSharePoint/ECC/Lists/DL online requests"/>
  </r>
  <r>
    <x v="238"/>
    <s v="New Federico"/>
    <s v="Gutierrez Espinoza, Richard (Cognizant)"/>
    <x v="0"/>
    <x v="3"/>
    <s v="Other"/>
    <d v="2021-09-24T06:06:05"/>
    <d v="2021-09-24T06:06:05"/>
    <s v="Gutierrez Espinoza, Richard (Cognizant)"/>
    <s v="Item"/>
    <s v="sites/FCGSharePoint/ECC/Lists/DL online requests"/>
  </r>
  <r>
    <x v="238"/>
    <s v="Change Dana"/>
    <s v="Gutierrez Espinoza, Richard (Cognizant)"/>
    <x v="0"/>
    <x v="0"/>
    <s v="Phone# and email matches with acct"/>
    <d v="2021-09-24T06:08:34"/>
    <d v="2021-09-24T06:08:34"/>
    <s v="Gutierrez Espinoza, Richard (Cognizant)"/>
    <s v="Item"/>
    <s v="sites/FCGSharePoint/ECC/Lists/DL online requests"/>
  </r>
  <r>
    <x v="238"/>
    <s v="Start Tony"/>
    <s v="Gutierrez Espinoza, Richard (Cognizant)"/>
    <x v="0"/>
    <x v="2"/>
    <s v="Other"/>
    <d v="2021-09-24T06:10:11"/>
    <d v="2021-09-24T06:10:11"/>
    <s v="Gutierrez Espinoza, Richard (Cognizant)"/>
    <s v="Item"/>
    <s v="sites/FCGSharePoint/ECC/Lists/DL online requests"/>
  </r>
  <r>
    <x v="238"/>
    <s v="Stop Jose"/>
    <s v="Gutierrez Espinoza, Richard (Cognizant)"/>
    <x v="0"/>
    <x v="1"/>
    <s v="Phone# and email matches with acct"/>
    <d v="2021-09-24T06:17:32"/>
    <d v="2021-09-24T06:17:32"/>
    <s v="Gutierrez Espinoza, Richard (Cognizant)"/>
    <s v="Item"/>
    <s v="sites/FCGSharePoint/ECC/Lists/DL online requests"/>
  </r>
  <r>
    <x v="238"/>
    <s v="Stop Juan"/>
    <s v="Gutierrez Espinoza, Richard (Cognizant)"/>
    <x v="0"/>
    <x v="0"/>
    <s v="Phone# and email matches with acct"/>
    <d v="2021-09-24T06:19:57"/>
    <d v="2021-09-24T06:19:57"/>
    <s v="Gutierrez Espinoza, Richard (Cognizant)"/>
    <s v="Item"/>
    <s v="sites/FCGSharePoint/ECC/Lists/DL online requests"/>
  </r>
  <r>
    <x v="238"/>
    <s v="Close Megan"/>
    <s v="Gutierrez Espinoza, Richard (Cognizant)"/>
    <x v="0"/>
    <x v="0"/>
    <s v="Phone# and email matches with acct"/>
    <d v="2021-09-24T06:24:14"/>
    <d v="2021-09-24T06:24:14"/>
    <s v="Gutierrez Espinoza, Richard (Cognizant)"/>
    <s v="Item"/>
    <s v="sites/FCGSharePoint/ECC/Lists/DL online requests"/>
  </r>
  <r>
    <x v="238"/>
    <s v="Transfer Petzjc"/>
    <s v="Gutierrez Espinoza, Richard (Cognizant)"/>
    <x v="0"/>
    <x v="2"/>
    <s v="Other"/>
    <d v="2021-09-24T06:37:52"/>
    <d v="2021-09-24T10:17:19"/>
    <s v="Gutierrez Espinoza, Richard (Cognizant)"/>
    <s v="Item"/>
    <s v="sites/FCGSharePoint/ECC/Lists/DL online requests"/>
  </r>
  <r>
    <x v="238"/>
    <s v="Gas Susan"/>
    <s v="Gutierrez Espinoza, Richard (Cognizant)"/>
    <x v="1"/>
    <x v="2"/>
    <s v="Other"/>
    <d v="2021-09-24T06:40:55"/>
    <d v="2021-09-24T06:40:55"/>
    <s v="Gutierrez Espinoza, Richard (Cognizant)"/>
    <s v="Item"/>
    <s v="sites/FCGSharePoint/ECC/Lists/DL online requests"/>
  </r>
  <r>
    <x v="238"/>
    <s v="New kathy"/>
    <s v="Gutierrez Espinoza, Richard (Cognizant)"/>
    <x v="0"/>
    <x v="2"/>
    <s v="Other"/>
    <d v="2021-09-24T07:08:47"/>
    <d v="2021-09-24T07:08:47"/>
    <s v="Gutierrez Espinoza, Richard (Cognizant)"/>
    <s v="Item"/>
    <s v="sites/FCGSharePoint/ECC/Lists/DL online requests"/>
  </r>
  <r>
    <x v="238"/>
    <s v="5391 Ansar"/>
    <s v="Gutierrez Espinoza, Richard (Cognizant)"/>
    <x v="0"/>
    <x v="3"/>
    <s v="Other"/>
    <d v="2021-09-24T08:11:16"/>
    <d v="2021-09-24T08:11:16"/>
    <s v="Gutierrez Espinoza, Richard (Cognizant)"/>
    <s v="Item"/>
    <s v="sites/FCGSharePoint/ECC/Lists/DL online requests"/>
  </r>
  <r>
    <x v="238"/>
    <s v="2785 Bangalore"/>
    <s v="Gutierrez Espinoza, Richard (Cognizant)"/>
    <x v="0"/>
    <x v="1"/>
    <s v="Verification not passed"/>
    <d v="2021-09-24T08:22:08"/>
    <d v="2021-09-24T08:22:18"/>
    <s v="Gutierrez Espinoza, Richard (Cognizant)"/>
    <s v="Item"/>
    <s v="sites/FCGSharePoint/ECC/Lists/DL online requests"/>
  </r>
  <r>
    <x v="238"/>
    <s v="656 Pam"/>
    <s v="Gutierrez Espinoza, Richard (Cognizant)"/>
    <x v="0"/>
    <x v="2"/>
    <s v="Other"/>
    <d v="2021-09-24T08:24:41"/>
    <d v="2021-09-24T08:24:41"/>
    <s v="Gutierrez Espinoza, Richard (Cognizant)"/>
    <s v="Item"/>
    <s v="sites/FCGSharePoint/ECC/Lists/DL online requests"/>
  </r>
  <r>
    <x v="238"/>
    <s v="Start utilities"/>
    <s v="Gutierrez Espinoza, Richard (Cognizant)"/>
    <x v="0"/>
    <x v="2"/>
    <s v="Other"/>
    <d v="2021-09-24T08:33:00"/>
    <d v="2021-09-24T08:33:00"/>
    <s v="Gutierrez Espinoza, Richard (Cognizant)"/>
    <s v="Item"/>
    <s v="sites/FCGSharePoint/ECC/Lists/DL online requests"/>
  </r>
  <r>
    <x v="238"/>
    <s v="Ticket Jo"/>
    <s v="Gutierrez Espinoza, Richard (Cognizant)"/>
    <x v="0"/>
    <x v="1"/>
    <s v="Other"/>
    <d v="2021-09-24T08:53:08"/>
    <d v="2021-09-24T08:53:08"/>
    <s v="Gutierrez Espinoza, Richard (Cognizant)"/>
    <s v="Item"/>
    <s v="sites/FCGSharePoint/ECC/Lists/DL online requests"/>
  </r>
  <r>
    <x v="238"/>
    <s v="Transfer Kelly"/>
    <s v="Gutierrez Espinoza, Richard (Cognizant)"/>
    <x v="0"/>
    <x v="2"/>
    <s v="Other"/>
    <d v="2021-09-24T11:23:46"/>
    <d v="2021-09-24T11:23:46"/>
    <s v="Gutierrez Espinoza, Richard (Cognizant)"/>
    <s v="Item"/>
    <s v="sites/FCGSharePoint/ECC/Lists/DL online requests"/>
  </r>
  <r>
    <x v="238"/>
    <s v="Need Salvatore"/>
    <s v="Gutierrez Espinoza, Richard (Cognizant)"/>
    <x v="0"/>
    <x v="0"/>
    <s v="Phone# and email matches with acct"/>
    <d v="2021-09-24T11:35:57"/>
    <d v="2021-09-24T11:35:57"/>
    <s v="Gutierrez Espinoza, Richard (Cognizant)"/>
    <s v="Item"/>
    <s v="sites/FCGSharePoint/ECC/Lists/DL online requests"/>
  </r>
  <r>
    <x v="238"/>
    <s v="Need Orlando"/>
    <s v="Gutierrez Espinoza, Richard (Cognizant)"/>
    <x v="0"/>
    <x v="0"/>
    <s v="Phone# and email matches with acct"/>
    <d v="2021-09-24T11:37:50"/>
    <d v="2021-09-24T11:37:50"/>
    <s v="Gutierrez Espinoza, Richard (Cognizant)"/>
    <s v="Item"/>
    <s v="sites/FCGSharePoint/ECC/Lists/DL online requests"/>
  </r>
  <r>
    <x v="239"/>
    <s v="Stop Brian"/>
    <s v="Gutierrez Espinoza, Richard (Cognizant)"/>
    <x v="0"/>
    <x v="0"/>
    <s v="Phone# and email matches with acct"/>
    <d v="2021-09-24T11:41:12"/>
    <d v="2021-09-24T11:41:12"/>
    <s v="Gutierrez Espinoza, Richard (Cognizant)"/>
    <s v="Item"/>
    <s v="sites/FCGSharePoint/ECC/Lists/DL online requests"/>
  </r>
  <r>
    <x v="239"/>
    <s v="Activate Leslie"/>
    <s v="Gutierrez Espinoza, Richard (Cognizant)"/>
    <x v="0"/>
    <x v="2"/>
    <s v="Other"/>
    <d v="2021-09-24T11:57:05"/>
    <d v="2021-09-24T11:57:05"/>
    <s v="Gutierrez Espinoza, Richard (Cognizant)"/>
    <s v="Item"/>
    <s v="sites/FCGSharePoint/ECC/Lists/DL online requests"/>
  </r>
  <r>
    <x v="239"/>
    <s v="Stop Kacie"/>
    <s v="Gutierrez Espinoza, Richard (Cognizant)"/>
    <x v="0"/>
    <x v="0"/>
    <s v="Phone# and email matches with acct"/>
    <d v="2021-09-24T12:12:17"/>
    <d v="2021-09-24T12:12:17"/>
    <s v="Gutierrez Espinoza, Richard (Cognizant)"/>
    <s v="Item"/>
    <s v="sites/FCGSharePoint/ECC/Lists/DL online requests"/>
  </r>
  <r>
    <x v="239"/>
    <s v="Stop Gabriela"/>
    <s v="Gutierrez Espinoza, Richard (Cognizant)"/>
    <x v="1"/>
    <x v="0"/>
    <s v="Verification not passed"/>
    <d v="2021-09-24T12:17:38"/>
    <d v="2021-09-28T11:06:29"/>
    <s v="Gutierrez Espinoza, Richard (Cognizant)"/>
    <s v="Item"/>
    <s v="sites/FCGSharePoint/ECC/Lists/DL online requests"/>
  </r>
  <r>
    <x v="239"/>
    <s v="Stop Diana"/>
    <s v="Gutierrez Espinoza, Richard (Cognizant)"/>
    <x v="0"/>
    <x v="0"/>
    <s v="Phone# and email matches with acct"/>
    <d v="2021-09-24T12:29:38"/>
    <d v="2021-09-24T12:29:38"/>
    <s v="Gutierrez Espinoza, Richard (Cognizant)"/>
    <s v="Item"/>
    <s v="sites/FCGSharePoint/ECC/Lists/DL online requests"/>
  </r>
  <r>
    <x v="239"/>
    <s v="Kitchen Matthew"/>
    <s v="Gutierrez Espinoza, Richard (Cognizant)"/>
    <x v="0"/>
    <x v="2"/>
    <s v="Other"/>
    <d v="2021-09-24T14:03:26"/>
    <d v="2021-09-24T14:03:26"/>
    <s v="Gutierrez Espinoza, Richard (Cognizant)"/>
    <s v="Item"/>
    <s v="sites/FCGSharePoint/ECC/Lists/DL online requests"/>
  </r>
  <r>
    <x v="239"/>
    <s v="Existing Doc"/>
    <s v="Gutierrez Espinoza, Richard (Cognizant)"/>
    <x v="0"/>
    <x v="2"/>
    <s v="Other"/>
    <d v="2021-09-24T14:30:50"/>
    <d v="2021-09-24T14:30:50"/>
    <s v="Gutierrez Espinoza, Richard (Cognizant)"/>
    <s v="Item"/>
    <s v="sites/FCGSharePoint/ECC/Lists/DL online requests"/>
  </r>
  <r>
    <x v="239"/>
    <s v="Request Kostiantyn"/>
    <s v="Gutierrez Espinoza, Richard (Cognizant)"/>
    <x v="0"/>
    <x v="3"/>
    <s v="Other"/>
    <d v="2021-09-24T14:34:41"/>
    <d v="2021-09-24T14:34:41"/>
    <s v="Gutierrez Espinoza, Richard (Cognizant)"/>
    <s v="Item"/>
    <s v="sites/FCGSharePoint/ECC/Lists/DL online requests"/>
  </r>
  <r>
    <x v="239"/>
    <s v="Help Emily "/>
    <s v="Gutierrez Espinoza, Richard (Cognizant)"/>
    <x v="0"/>
    <x v="1"/>
    <s v="Verification not passed"/>
    <d v="2021-09-24T15:26:08"/>
    <d v="2021-09-27T07:06:34"/>
    <s v="Gutierrez Espinoza, Richard (Cognizant)"/>
    <s v="Item"/>
    <s v="sites/FCGSharePoint/ECC/Lists/DL online requests"/>
  </r>
  <r>
    <x v="239"/>
    <s v="Start Angela"/>
    <s v="Gutierrez Espinoza, Richard (Cognizant)"/>
    <x v="0"/>
    <x v="2"/>
    <s v="Other"/>
    <d v="2021-09-27T06:22:59"/>
    <d v="2021-09-27T09:54:50"/>
    <s v="Gutierrez Espinoza, Richard (Cognizant)"/>
    <s v="Item"/>
    <s v="sites/FCGSharePoint/ECC/Lists/DL online requests"/>
  </r>
  <r>
    <x v="239"/>
    <s v="New Julius"/>
    <s v="Gutierrez Espinoza, Richard (Cognizant)"/>
    <x v="0"/>
    <x v="3"/>
    <s v="Other"/>
    <d v="2021-09-27T06:29:33"/>
    <d v="2021-09-27T06:29:33"/>
    <s v="Gutierrez Espinoza, Richard (Cognizant)"/>
    <s v="Item"/>
    <s v="sites/FCGSharePoint/ECC/Lists/DL online requests"/>
  </r>
  <r>
    <x v="239"/>
    <s v="turn James"/>
    <s v="Gutierrez Espinoza, Richard (Cognizant)"/>
    <x v="0"/>
    <x v="2"/>
    <s v="Phone# and email matches with acct"/>
    <d v="2021-09-27T06:32:12"/>
    <d v="2021-09-27T06:32:12"/>
    <s v="Gutierrez Espinoza, Richard (Cognizant)"/>
    <s v="Item"/>
    <s v="sites/FCGSharePoint/ECC/Lists/DL online requests"/>
  </r>
  <r>
    <x v="239"/>
    <s v="Stop Chandra"/>
    <s v="Gutierrez Espinoza, Richard (Cognizant)"/>
    <x v="0"/>
    <x v="0"/>
    <s v="Phone# and email matches with acct"/>
    <d v="2021-09-27T06:43:57"/>
    <d v="2021-09-27T06:43:57"/>
    <s v="Gutierrez Espinoza, Richard (Cognizant)"/>
    <s v="Item"/>
    <s v="sites/FCGSharePoint/ECC/Lists/DL online requests"/>
  </r>
  <r>
    <x v="239"/>
    <s v="New robej01"/>
    <s v="Gutierrez Espinoza, Richard (Cognizant)"/>
    <x v="0"/>
    <x v="3"/>
    <s v="Other"/>
    <d v="2021-09-27T06:50:43"/>
    <d v="2021-09-27T06:50:43"/>
    <s v="Gutierrez Espinoza, Richard (Cognizant)"/>
    <s v="Item"/>
    <s v="sites/FCGSharePoint/ECC/Lists/DL online requests"/>
  </r>
  <r>
    <x v="239"/>
    <s v="Stop Roberto"/>
    <s v="Gutierrez Espinoza, Richard (Cognizant)"/>
    <x v="0"/>
    <x v="0"/>
    <s v="Other"/>
    <d v="2021-09-27T06:53:33"/>
    <d v="2021-09-27T06:53:33"/>
    <s v="Gutierrez Espinoza, Richard (Cognizant)"/>
    <s v="Item"/>
    <s v="sites/FCGSharePoint/ECC/Lists/DL online requests"/>
  </r>
  <r>
    <x v="240"/>
    <s v="Account Kevin"/>
    <s v="Gutierrez Espinoza, Richard (Cognizant)"/>
    <x v="1"/>
    <x v="2"/>
    <s v="Other"/>
    <d v="2021-09-27T07:04:37"/>
    <d v="2021-09-27T07:04:37"/>
    <s v="Gutierrez Espinoza, Richard (Cognizant)"/>
    <s v="Item"/>
    <s v="sites/FCGSharePoint/ECC/Lists/DL online requests"/>
  </r>
  <r>
    <x v="240"/>
    <s v="Stop Jimmy"/>
    <s v="Gutierrez Espinoza, Richard (Cognizant)"/>
    <x v="1"/>
    <x v="0"/>
    <s v="Verification not passed"/>
    <d v="2021-09-27T07:11:00"/>
    <d v="2021-09-27T07:11:00"/>
    <s v="Gutierrez Espinoza, Richard (Cognizant)"/>
    <s v="Item"/>
    <s v="sites/FCGSharePoint/ECC/Lists/DL online requests"/>
  </r>
  <r>
    <x v="240"/>
    <s v="Turn Steve"/>
    <s v="Gutierrez Espinoza, Richard (Cognizant)"/>
    <x v="0"/>
    <x v="2"/>
    <s v="Other"/>
    <d v="2021-09-27T07:17:02"/>
    <d v="2021-09-28T11:01:38"/>
    <s v="Gutierrez Espinoza, Richard (Cognizant)"/>
    <s v="Item"/>
    <s v="sites/FCGSharePoint/ECC/Lists/DL online requests"/>
  </r>
  <r>
    <x v="240"/>
    <s v="Account Brett"/>
    <s v="Gutierrez Espinoza, Richard (Cognizant)"/>
    <x v="0"/>
    <x v="2"/>
    <s v="Other"/>
    <d v="2021-09-27T08:10:51"/>
    <d v="2021-09-27T08:10:51"/>
    <s v="Gutierrez Espinoza, Richard (Cognizant)"/>
    <s v="Item"/>
    <s v="sites/FCGSharePoint/ECC/Lists/DL online requests"/>
  </r>
  <r>
    <x v="240"/>
    <s v="Stop Maria"/>
    <s v="Gutierrez Espinoza, Richard (Cognizant)"/>
    <x v="1"/>
    <x v="0"/>
    <s v="Verification not passed"/>
    <d v="2021-09-27T08:15:21"/>
    <d v="2021-09-27T08:15:21"/>
    <s v="Gutierrez Espinoza, Richard (Cognizant)"/>
    <s v="Item"/>
    <s v="sites/FCGSharePoint/ECC/Lists/DL online requests"/>
  </r>
  <r>
    <x v="240"/>
    <s v="Colio Colio"/>
    <s v="Gutierrez Espinoza, Richard (Cognizant)"/>
    <x v="1"/>
    <x v="0"/>
    <s v="Verification not passed"/>
    <d v="2021-09-27T08:44:36"/>
    <d v="2021-09-27T08:44:36"/>
    <s v="Gutierrez Espinoza, Richard (Cognizant)"/>
    <s v="Item"/>
    <s v="sites/FCGSharePoint/ECC/Lists/DL online requests"/>
  </r>
  <r>
    <x v="240"/>
    <s v="Application Kristopher"/>
    <s v="Gutierrez Espinoza, Richard (Cognizant)"/>
    <x v="0"/>
    <x v="2"/>
    <s v="Other"/>
    <d v="2021-09-27T08:58:39"/>
    <d v="2021-09-27T08:58:39"/>
    <s v="Gutierrez Espinoza, Richard (Cognizant)"/>
    <s v="Item"/>
    <s v="sites/FCGSharePoint/ECC/Lists/DL online requests"/>
  </r>
  <r>
    <x v="240"/>
    <s v="Service Ricardo"/>
    <s v="Gutierrez Espinoza, Richard (Cognizant)"/>
    <x v="0"/>
    <x v="3"/>
    <s v="Other"/>
    <d v="2021-09-27T09:14:56"/>
    <d v="2021-09-27T09:14:56"/>
    <s v="Gutierrez Espinoza, Richard (Cognizant)"/>
    <s v="Item"/>
    <s v="sites/FCGSharePoint/ECC/Lists/DL online requests"/>
  </r>
  <r>
    <x v="240"/>
    <s v="Stop Jesus"/>
    <s v="Gutierrez Espinoza, Richard (Cognizant)"/>
    <x v="1"/>
    <x v="0"/>
    <s v="Verification not passed"/>
    <d v="2021-09-27T09:18:33"/>
    <d v="2021-09-27T09:19:45"/>
    <s v="Gutierrez Espinoza, Richard (Cognizant)"/>
    <s v="Item"/>
    <s v="sites/FCGSharePoint/ECC/Lists/DL online requests"/>
  </r>
  <r>
    <x v="240"/>
    <s v="New Lauren"/>
    <s v="Gutierrez Espinoza, Richard (Cognizant)"/>
    <x v="0"/>
    <x v="3"/>
    <s v="Other"/>
    <d v="2021-09-27T09:25:12"/>
    <d v="2021-09-27T09:25:12"/>
    <s v="Gutierrez Espinoza, Richard (Cognizant)"/>
    <s v="Item"/>
    <s v="sites/FCGSharePoint/ECC/Lists/DL online requests"/>
  </r>
  <r>
    <x v="240"/>
    <s v="Cancellation Juan"/>
    <s v="Gutierrez Espinoza, Richard (Cognizant)"/>
    <x v="0"/>
    <x v="0"/>
    <s v="Phone# and email matches with acct"/>
    <d v="2021-09-27T09:38:30"/>
    <d v="2021-09-27T09:38:30"/>
    <s v="Gutierrez Espinoza, Richard (Cognizant)"/>
    <s v="Item"/>
    <s v="sites/FCGSharePoint/ECC/Lists/DL online requests"/>
  </r>
  <r>
    <x v="240"/>
    <s v="New Sharedmailbox"/>
    <s v="Gutierrez Espinoza, Richard (Cognizant)"/>
    <x v="0"/>
    <x v="2"/>
    <s v="Other"/>
    <d v="2021-09-27T09:56:18"/>
    <d v="2021-09-27T09:56:18"/>
    <s v="Gutierrez Espinoza, Richard (Cognizant)"/>
    <s v="Item"/>
    <s v="sites/FCGSharePoint/ECC/Lists/DL online requests"/>
  </r>
  <r>
    <x v="241"/>
    <s v="Jamonte Johnson"/>
    <s v="Corrales Escoto, Sofia (Cognizant)"/>
    <x v="0"/>
    <x v="2"/>
    <s v="Phone# and email matches with acct"/>
    <d v="2021-09-27T10:30:40"/>
    <d v="2021-09-27T10:31:01"/>
    <s v="Corrales Escoto, Sofia (Cognizant)"/>
    <s v="Item"/>
    <s v="sites/FCGSharePoint/ECC/Lists/DL online requests"/>
  </r>
  <r>
    <x v="241"/>
    <s v="Stop Jonathan"/>
    <s v="Gutierrez Espinoza, Richard (Cognizant)"/>
    <x v="0"/>
    <x v="1"/>
    <s v="Verification not passed"/>
    <d v="2021-09-27T11:05:41"/>
    <d v="2021-09-28T10:59:06"/>
    <s v="Gutierrez Espinoza, Richard (Cognizant)"/>
    <s v="Item"/>
    <s v="sites/FCGSharePoint/ECC/Lists/DL online requests"/>
  </r>
  <r>
    <x v="241"/>
    <s v="Stop Catherine"/>
    <s v="Gutierrez Espinoza, Richard (Cognizant)"/>
    <x v="1"/>
    <x v="0"/>
    <s v="Verification not passed"/>
    <d v="2021-09-27T11:10:24"/>
    <d v="2021-09-27T12:02:38"/>
    <s v="Gutierrez Espinoza, Richard (Cognizant)"/>
    <s v="Item"/>
    <s v="sites/FCGSharePoint/ECC/Lists/DL online requests"/>
  </r>
  <r>
    <x v="241"/>
    <s v="Stop CN"/>
    <s v="Gutierrez Espinoza, Richard (Cognizant)"/>
    <x v="0"/>
    <x v="0"/>
    <s v="Phone# and email matches with acct"/>
    <d v="2021-09-27T12:02:16"/>
    <d v="2021-09-27T12:02:16"/>
    <s v="Gutierrez Espinoza, Richard (Cognizant)"/>
    <s v="Item"/>
    <s v="sites/FCGSharePoint/ECC/Lists/DL online requests"/>
  </r>
  <r>
    <x v="241"/>
    <s v="Add Lori"/>
    <s v="Gutierrez Espinoza, Richard (Cognizant)"/>
    <x v="0"/>
    <x v="1"/>
    <s v="Phone# and email matches with acct"/>
    <d v="2021-09-27T12:08:00"/>
    <d v="2021-09-27T12:08:00"/>
    <s v="Gutierrez Espinoza, Richard (Cognizant)"/>
    <s v="Item"/>
    <s v="sites/FCGSharePoint/ECC/Lists/DL online requests"/>
  </r>
  <r>
    <x v="241"/>
    <s v="Account Donna"/>
    <s v="Gutierrez Espinoza, Richard (Cognizant)"/>
    <x v="0"/>
    <x v="2"/>
    <s v="Other"/>
    <d v="2021-09-27T12:13:01"/>
    <d v="2021-09-28T05:51:09"/>
    <s v="Gutierrez Espinoza, Richard (Cognizant)"/>
    <s v="Item"/>
    <s v="sites/FCGSharePoint/ECC/Lists/DL online requests"/>
  </r>
  <r>
    <x v="241"/>
    <s v="Service Korbin"/>
    <s v="Gutierrez Espinoza, Richard (Cognizant)"/>
    <x v="0"/>
    <x v="3"/>
    <s v="Other"/>
    <d v="2021-09-27T12:21:22"/>
    <d v="2021-09-27T12:21:22"/>
    <s v="Gutierrez Espinoza, Richard (Cognizant)"/>
    <s v="Item"/>
    <s v="sites/FCGSharePoint/ECC/Lists/DL online requests"/>
  </r>
  <r>
    <x v="241"/>
    <s v="Activate Michelle"/>
    <s v="Gutierrez Espinoza, Richard (Cognizant)"/>
    <x v="0"/>
    <x v="2"/>
    <s v="Phone# and email matches with acct"/>
    <d v="2021-09-27T12:40:57"/>
    <d v="2021-09-27T13:43:14"/>
    <s v="Gutierrez Espinoza, Richard (Cognizant)"/>
    <s v="Item"/>
    <s v="sites/FCGSharePoint/ECC/Lists/DL online requests"/>
  </r>
  <r>
    <x v="241"/>
    <s v="Stop Diana"/>
    <s v="Gutierrez Espinoza, Richard (Cognizant)"/>
    <x v="0"/>
    <x v="0"/>
    <s v="Phone# and email matches with acct"/>
    <d v="2021-09-27T14:10:50"/>
    <d v="2021-09-27T14:10:50"/>
    <s v="Gutierrez Espinoza, Richard (Cognizant)"/>
    <s v="Item"/>
    <s v="sites/FCGSharePoint/ECC/Lists/DL online requests"/>
  </r>
  <r>
    <x v="241"/>
    <s v="Request Cameron"/>
    <s v="Gutierrez Espinoza, Richard (Cognizant)"/>
    <x v="0"/>
    <x v="2"/>
    <m/>
    <d v="2021-09-27T14:11:45"/>
    <d v="2021-09-27T14:11:45"/>
    <s v="Gutierrez Espinoza, Richard (Cognizant)"/>
    <s v="Item"/>
    <s v="sites/FCGSharePoint/ECC/Lists/DL online requests"/>
  </r>
  <r>
    <x v="241"/>
    <s v="Account Jeanne"/>
    <s v="Gutierrez Espinoza, Richard (Cognizant)"/>
    <x v="0"/>
    <x v="0"/>
    <s v="Verification not passed"/>
    <d v="2021-09-27T14:17:31"/>
    <d v="2021-10-05T14:46:28"/>
    <s v="Gutierrez Espinoza, Richard (Cognizant)"/>
    <s v="Item"/>
    <s v="sites/FCGSharePoint/ECC/Lists/DL online requests"/>
  </r>
  <r>
    <x v="241"/>
    <s v="Meter Anthony"/>
    <s v="Gutierrez Espinoza, Richard (Cognizant)"/>
    <x v="0"/>
    <x v="2"/>
    <s v="Other"/>
    <d v="2021-09-27T14:19:12"/>
    <d v="2021-09-27T14:19:12"/>
    <s v="Gutierrez Espinoza, Richard (Cognizant)"/>
    <s v="Item"/>
    <s v="sites/FCGSharePoint/ECC/Lists/DL online requests"/>
  </r>
  <r>
    <x v="241"/>
    <s v="No subject Sarah"/>
    <s v="Gutierrez Espinoza, Richard (Cognizant)"/>
    <x v="0"/>
    <x v="2"/>
    <s v="Other"/>
    <d v="2021-09-27T14:37:39"/>
    <d v="2021-09-27T14:37:39"/>
    <s v="Gutierrez Espinoza, Richard (Cognizant)"/>
    <s v="Item"/>
    <s v="sites/FCGSharePoint/ECC/Lists/DL online requests"/>
  </r>
  <r>
    <x v="241"/>
    <s v="New Dio"/>
    <s v="Gutierrez Espinoza, Richard (Cognizant)"/>
    <x v="0"/>
    <x v="2"/>
    <s v="Other"/>
    <d v="2021-09-27T14:40:23"/>
    <d v="2021-09-27T14:40:23"/>
    <s v="Gutierrez Espinoza, Richard (Cognizant)"/>
    <s v="Item"/>
    <s v="sites/FCGSharePoint/ECC/Lists/DL online requests"/>
  </r>
  <r>
    <x v="241"/>
    <s v="New Rodrigo"/>
    <s v="Gutierrez Espinoza, Richard (Cognizant)"/>
    <x v="0"/>
    <x v="2"/>
    <s v="Other"/>
    <d v="2021-09-27T14:43:48"/>
    <d v="2021-09-28T14:41:40"/>
    <s v="Gutierrez Espinoza, Richard (Cognizant)"/>
    <s v="Item"/>
    <s v="sites/FCGSharePoint/ECC/Lists/DL online requests"/>
  </r>
  <r>
    <x v="241"/>
    <s v="Stop Bryan"/>
    <s v="Gutierrez Espinoza, Richard (Cognizant)"/>
    <x v="0"/>
    <x v="0"/>
    <s v="Other"/>
    <d v="2021-09-27T14:50:22"/>
    <d v="2021-09-27T14:50:22"/>
    <s v="Gutierrez Espinoza, Richard (Cognizant)"/>
    <s v="Item"/>
    <s v="sites/FCGSharePoint/ECC/Lists/DL online requests"/>
  </r>
  <r>
    <x v="241"/>
    <s v="Start Martyn"/>
    <s v="Gutierrez Espinoza, Richard (Cognizant)"/>
    <x v="0"/>
    <x v="2"/>
    <s v="Other"/>
    <d v="2021-09-27T15:13:08"/>
    <d v="2021-09-27T15:13:08"/>
    <s v="Gutierrez Espinoza, Richard (Cognizant)"/>
    <s v="Item"/>
    <s v="sites/FCGSharePoint/ECC/Lists/DL online requests"/>
  </r>
  <r>
    <x v="241"/>
    <s v="Start Pena"/>
    <s v="Gutierrez Espinoza, Richard (Cognizant)"/>
    <x v="1"/>
    <x v="2"/>
    <s v="Other"/>
    <d v="2021-09-27T15:23:57"/>
    <d v="2021-09-27T15:23:57"/>
    <s v="Gutierrez Espinoza, Richard (Cognizant)"/>
    <s v="Item"/>
    <s v="sites/FCGSharePoint/ECC/Lists/DL online requests"/>
  </r>
  <r>
    <x v="241"/>
    <s v="Actiate Julia"/>
    <s v="Gutierrez Espinoza, Richard (Cognizant)"/>
    <x v="0"/>
    <x v="2"/>
    <s v="Other"/>
    <d v="2021-09-27T15:25:35"/>
    <d v="2021-09-27T15:25:35"/>
    <s v="Gutierrez Espinoza, Richard (Cognizant)"/>
    <s v="Item"/>
    <s v="sites/FCGSharePoint/ECC/Lists/DL online requests"/>
  </r>
  <r>
    <x v="242"/>
    <s v="9714 Mike"/>
    <s v="Gutierrez Espinoza, Richard (Cognizant)"/>
    <x v="0"/>
    <x v="3"/>
    <s v="Other"/>
    <d v="2021-09-27T15:32:36"/>
    <d v="2021-09-27T15:32:36"/>
    <s v="Gutierrez Espinoza, Richard (Cognizant)"/>
    <s v="Item"/>
    <s v="sites/FCGSharePoint/ECC/Lists/DL online requests"/>
  </r>
  <r>
    <x v="242"/>
    <s v="Cancel adriana"/>
    <s v="Gutierrez Espinoza, Richard (Cognizant)"/>
    <x v="0"/>
    <x v="0"/>
    <s v="Phone# and email matches with acct"/>
    <d v="2021-09-27T15:37:56"/>
    <d v="2021-09-27T15:37:56"/>
    <s v="Gutierrez Espinoza, Richard (Cognizant)"/>
    <s v="Item"/>
    <s v="sites/FCGSharePoint/ECC/Lists/DL online requests"/>
  </r>
  <r>
    <x v="242"/>
    <s v="Natural Francisco"/>
    <s v="Gutierrez Espinoza, Richard (Cognizant)"/>
    <x v="0"/>
    <x v="2"/>
    <s v="Other"/>
    <d v="2021-09-28T06:35:39"/>
    <d v="2021-09-28T06:35:39"/>
    <s v="Gutierrez Espinoza, Richard (Cognizant)"/>
    <s v="Item"/>
    <s v="sites/FCGSharePoint/ECC/Lists/DL online requests"/>
  </r>
  <r>
    <x v="242"/>
    <s v="Stop Darby"/>
    <s v="Gutierrez Espinoza, Richard (Cognizant)"/>
    <x v="0"/>
    <x v="0"/>
    <s v="Phone# and email matches with acct"/>
    <d v="2021-09-28T06:45:46"/>
    <d v="2021-09-28T06:45:46"/>
    <s v="Gutierrez Espinoza, Richard (Cognizant)"/>
    <s v="Item"/>
    <s v="sites/FCGSharePoint/ECC/Lists/DL online requests"/>
  </r>
  <r>
    <x v="242"/>
    <s v="Start Ellie"/>
    <s v="Gutierrez Espinoza, Richard (Cognizant)"/>
    <x v="0"/>
    <x v="2"/>
    <s v="Other"/>
    <d v="2021-09-28T06:51:06"/>
    <d v="2021-09-28T06:51:06"/>
    <s v="Gutierrez Espinoza, Richard (Cognizant)"/>
    <s v="Item"/>
    <s v="sites/FCGSharePoint/ECC/Lists/DL online requests"/>
  </r>
  <r>
    <x v="242"/>
    <s v="New Kernan"/>
    <s v="Gutierrez Espinoza, Richard (Cognizant)"/>
    <x v="0"/>
    <x v="2"/>
    <s v="Other"/>
    <d v="2021-09-28T06:55:18"/>
    <d v="2021-09-28T10:57:45"/>
    <s v="Gutierrez Espinoza, Richard (Cognizant)"/>
    <s v="Item"/>
    <s v="sites/FCGSharePoint/ECC/Lists/DL online requests"/>
  </r>
  <r>
    <x v="242"/>
    <s v="Re start Andy"/>
    <s v="Gutierrez Espinoza, Richard (Cognizant)"/>
    <x v="0"/>
    <x v="2"/>
    <s v="Other"/>
    <d v="2021-09-28T07:05:56"/>
    <d v="2021-09-28T07:20:30"/>
    <s v="Gutierrez Espinoza, Richard (Cognizant)"/>
    <s v="Item"/>
    <s v="sites/FCGSharePoint/ECC/Lists/DL online requests"/>
  </r>
  <r>
    <x v="242"/>
    <s v="Moved Andrew"/>
    <s v="Gutierrez Espinoza, Richard (Cognizant)"/>
    <x v="0"/>
    <x v="0"/>
    <s v="Phone# and email matches with acct"/>
    <d v="2021-09-28T08:56:07"/>
    <d v="2021-09-28T08:56:07"/>
    <s v="Gutierrez Espinoza, Richard (Cognizant)"/>
    <s v="Item"/>
    <s v="sites/FCGSharePoint/ECC/Lists/DL online requests"/>
  </r>
  <r>
    <x v="242"/>
    <s v="Stop Damaris "/>
    <s v="Gutierrez Espinoza, Richard (Cognizant)"/>
    <x v="0"/>
    <x v="0"/>
    <s v="Phone# and email matches with acct"/>
    <d v="2021-09-28T09:07:25"/>
    <d v="2021-09-28T09:07:25"/>
    <s v="Gutierrez Espinoza, Richard (Cognizant)"/>
    <s v="Item"/>
    <s v="sites/FCGSharePoint/ECC/Lists/DL online requests"/>
  </r>
  <r>
    <x v="242"/>
    <s v="Stop Paula"/>
    <s v="Gutierrez Espinoza, Richard (Cognizant)"/>
    <x v="0"/>
    <x v="0"/>
    <s v="Phone# and email matches with acct"/>
    <d v="2021-09-28T09:28:31"/>
    <d v="2021-09-28T09:28:31"/>
    <s v="Gutierrez Espinoza, Richard (Cognizant)"/>
    <s v="Item"/>
    <s v="sites/FCGSharePoint/ECC/Lists/DL online requests"/>
  </r>
  <r>
    <x v="242"/>
    <s v="Start Admiral"/>
    <s v="Gutierrez Espinoza, Richard (Cognizant)"/>
    <x v="0"/>
    <x v="2"/>
    <s v="Other"/>
    <d v="2021-09-28T09:45:55"/>
    <d v="2021-09-28T09:45:55"/>
    <s v="Gutierrez Espinoza, Richard (Cognizant)"/>
    <s v="Item"/>
    <s v="sites/FCGSharePoint/ECC/Lists/DL online requests"/>
  </r>
  <r>
    <x v="243"/>
    <s v="Transfer Melanie"/>
    <s v="Gutierrez Espinoza, Richard (Cognizant)"/>
    <x v="1"/>
    <x v="2"/>
    <s v="Phone# and email matches with acct"/>
    <d v="2021-09-28T11:17:52"/>
    <d v="2021-09-28T11:17:52"/>
    <s v="Gutierrez Espinoza, Richard (Cognizant)"/>
    <s v="Item"/>
    <s v="sites/FCGSharePoint/ECC/Lists/DL online requests"/>
  </r>
  <r>
    <x v="243"/>
    <s v="Start Patrick"/>
    <s v="Gutierrez Espinoza, Richard (Cognizant)"/>
    <x v="0"/>
    <x v="2"/>
    <s v="Other"/>
    <d v="2021-09-28T11:28:41"/>
    <d v="2021-09-28T11:28:41"/>
    <s v="Gutierrez Espinoza, Richard (Cognizant)"/>
    <s v="Item"/>
    <s v="sites/FCGSharePoint/ECC/Lists/DL online requests"/>
  </r>
  <r>
    <x v="243"/>
    <s v="Stop Joaquin"/>
    <s v="Gutierrez Espinoza, Richard (Cognizant)"/>
    <x v="0"/>
    <x v="0"/>
    <s v="Phone# and email matches with acct"/>
    <d v="2021-09-28T11:50:25"/>
    <d v="2021-09-28T11:50:25"/>
    <s v="Gutierrez Espinoza, Richard (Cognizant)"/>
    <s v="Item"/>
    <s v="sites/FCGSharePoint/ECC/Lists/DL online requests"/>
  </r>
  <r>
    <x v="243"/>
    <s v="Account Dariel"/>
    <s v="Gutierrez Espinoza, Richard (Cognizant)"/>
    <x v="0"/>
    <x v="0"/>
    <s v="Phone# and email matches with acct"/>
    <d v="2021-09-28T12:00:37"/>
    <d v="2021-09-28T12:00:37"/>
    <s v="Gutierrez Espinoza, Richard (Cognizant)"/>
    <s v="Item"/>
    <s v="sites/FCGSharePoint/ECC/Lists/DL online requests"/>
  </r>
  <r>
    <x v="243"/>
    <s v="Florida Jorge"/>
    <s v="Gutierrez Espinoza, Richard (Cognizant)"/>
    <x v="0"/>
    <x v="0"/>
    <s v="Phone# and email matches with acct"/>
    <d v="2021-09-28T12:13:03"/>
    <d v="2021-09-28T12:13:03"/>
    <s v="Gutierrez Espinoza, Richard (Cognizant)"/>
    <s v="Item"/>
    <s v="sites/FCGSharePoint/ECC/Lists/DL online requests"/>
  </r>
  <r>
    <x v="243"/>
    <s v="Stop Build "/>
    <s v="Gutierrez Espinoza, Richard (Cognizant)"/>
    <x v="0"/>
    <x v="0"/>
    <s v="Verification not passed"/>
    <d v="2021-09-28T12:27:15"/>
    <d v="2021-10-06T08:20:05"/>
    <s v="Gutierrez Espinoza, Richard (Cognizant)"/>
    <s v="Item"/>
    <s v="sites/FCGSharePoint/ECC/Lists/DL online requests"/>
  </r>
  <r>
    <x v="243"/>
    <s v="Activate Cindy"/>
    <s v="Gutierrez Espinoza, Richard (Cognizant)"/>
    <x v="0"/>
    <x v="2"/>
    <s v="Other"/>
    <d v="2021-09-28T12:42:09"/>
    <d v="2021-09-28T12:42:09"/>
    <s v="Gutierrez Espinoza, Richard (Cognizant)"/>
    <s v="Item"/>
    <s v="sites/FCGSharePoint/ECC/Lists/DL online requests"/>
  </r>
  <r>
    <x v="243"/>
    <s v="Start Jamonte"/>
    <s v="Gutierrez Espinoza, Richard (Cognizant)"/>
    <x v="0"/>
    <x v="2"/>
    <s v="Other"/>
    <d v="2021-09-28T13:20:16"/>
    <d v="2021-09-28T13:36:13"/>
    <s v="Gutierrez Espinoza, Richard (Cognizant)"/>
    <s v="Item"/>
    <s v="sites/FCGSharePoint/ECC/Lists/DL online requests"/>
  </r>
  <r>
    <x v="243"/>
    <s v="Stop Ashley"/>
    <s v="Gutierrez Espinoza, Richard (Cognizant)"/>
    <x v="1"/>
    <x v="0"/>
    <s v="Verification not passed"/>
    <d v="2021-09-28T13:41:27"/>
    <d v="2021-09-28T13:41:27"/>
    <s v="Gutierrez Espinoza, Richard (Cognizant)"/>
    <s v="Item"/>
    <s v="sites/FCGSharePoint/ECC/Lists/DL online requests"/>
  </r>
  <r>
    <x v="243"/>
    <s v="Stop Jonathan"/>
    <s v="Gutierrez Espinoza, Richard (Cognizant)"/>
    <x v="0"/>
    <x v="0"/>
    <s v="Phone# and email matches with acct"/>
    <d v="2021-09-28T13:45:19"/>
    <d v="2021-09-28T13:45:19"/>
    <s v="Gutierrez Espinoza, Richard (Cognizant)"/>
    <s v="Item"/>
    <s v="sites/FCGSharePoint/ECC/Lists/DL online requests"/>
  </r>
  <r>
    <x v="243"/>
    <s v="Start Iesha"/>
    <s v="Gutierrez Espinoza, Richard (Cognizant)"/>
    <x v="0"/>
    <x v="2"/>
    <s v="Other"/>
    <d v="2021-09-28T13:47:19"/>
    <d v="2021-09-28T14:01:01"/>
    <s v="Gutierrez Espinoza, Richard (Cognizant)"/>
    <s v="Item"/>
    <s v="sites/FCGSharePoint/ECC/Lists/DL online requests"/>
  </r>
  <r>
    <x v="244"/>
    <s v="new commercial  Lorenzo Gomez"/>
    <s v="Corrales Escoto, Sofia (Cognizant)"/>
    <x v="0"/>
    <x v="3"/>
    <s v="Phone# and email matches with acct"/>
    <d v="2021-09-27T07:57:31"/>
    <d v="2021-09-27T07:57:31"/>
    <s v="Corrales Escoto, Sofia (Cognizant)"/>
    <s v="Item"/>
    <s v="sites/FCGSharePoint/ECC/Lists/DL online requests"/>
  </r>
  <r>
    <x v="244"/>
    <s v="Transfer Mark"/>
    <s v="Gutierrez Espinoza, Richard (Cognizant)"/>
    <x v="0"/>
    <x v="1"/>
    <m/>
    <d v="2021-09-28T09:51:53"/>
    <d v="2021-09-28T09:51:53"/>
    <s v="Gutierrez Espinoza, Richard (Cognizant)"/>
    <s v="Item"/>
    <s v="sites/FCGSharePoint/ECC/Lists/DL online requests"/>
  </r>
  <r>
    <x v="244"/>
    <s v="Stop Martha"/>
    <s v="Gutierrez Espinoza, Richard (Cognizant)"/>
    <x v="0"/>
    <x v="0"/>
    <s v="Phone# and email matches with acct"/>
    <d v="2021-09-28T10:01:18"/>
    <d v="2021-09-28T10:01:18"/>
    <s v="Gutierrez Espinoza, Richard (Cognizant)"/>
    <s v="Item"/>
    <s v="sites/FCGSharePoint/ECC/Lists/DL online requests"/>
  </r>
  <r>
    <x v="244"/>
    <s v="Account Amadeo"/>
    <s v="Gutierrez Espinoza, Richard (Cognizant)"/>
    <x v="0"/>
    <x v="1"/>
    <s v="Phone# and email matches with acct"/>
    <d v="2021-09-28T10:12:55"/>
    <d v="2021-09-28T10:12:55"/>
    <s v="Gutierrez Espinoza, Richard (Cognizant)"/>
    <s v="Item"/>
    <s v="sites/FCGSharePoint/ECC/Lists/DL online requests"/>
  </r>
  <r>
    <x v="244"/>
    <s v="Activate Jordy"/>
    <s v="Gutierrez Espinoza, Richard (Cognizant)"/>
    <x v="0"/>
    <x v="2"/>
    <s v="Other"/>
    <d v="2021-09-29T06:27:59"/>
    <d v="2021-09-29T06:27:59"/>
    <s v="Gutierrez Espinoza, Richard (Cognizant)"/>
    <s v="Item"/>
    <s v="sites/FCGSharePoint/ECC/Lists/DL online requests"/>
  </r>
  <r>
    <x v="244"/>
    <s v="Service Marcee"/>
    <s v="Gutierrez Espinoza, Richard (Cognizant)"/>
    <x v="0"/>
    <x v="0"/>
    <s v="Phone# and email matches with acct"/>
    <d v="2021-09-29T06:35:49"/>
    <d v="2021-09-29T06:35:49"/>
    <s v="Gutierrez Espinoza, Richard (Cognizant)"/>
    <s v="Item"/>
    <s v="sites/FCGSharePoint/ECC/Lists/DL online requests"/>
  </r>
  <r>
    <x v="244"/>
    <s v="Disconnect Jesmar"/>
    <s v="Gutierrez Espinoza, Richard (Cognizant)"/>
    <x v="0"/>
    <x v="0"/>
    <s v="Verification not passed"/>
    <d v="2021-09-29T06:42:54"/>
    <d v="2021-10-05T16:03:16"/>
    <s v="Gutierrez Espinoza, Richard (Cognizant)"/>
    <s v="Item"/>
    <s v="sites/FCGSharePoint/ECC/Lists/DL online requests"/>
  </r>
  <r>
    <x v="244"/>
    <s v="Stop Adriana"/>
    <s v="Gutierrez Espinoza, Richard (Cognizant)"/>
    <x v="0"/>
    <x v="0"/>
    <s v="Phone# and email matches with acct"/>
    <d v="2021-09-29T06:57:43"/>
    <d v="2021-09-29T06:57:43"/>
    <s v="Gutierrez Espinoza, Richard (Cognizant)"/>
    <s v="Item"/>
    <s v="sites/FCGSharePoint/ECC/Lists/DL online requests"/>
  </r>
  <r>
    <x v="244"/>
    <s v="Stop Martin"/>
    <s v="Gutierrez Espinoza, Richard (Cognizant)"/>
    <x v="0"/>
    <x v="0"/>
    <s v="Verification not passed"/>
    <d v="2021-09-29T07:02:23"/>
    <d v="2021-10-04T09:44:57"/>
    <s v="Gutierrez Espinoza, Richard (Cognizant)"/>
    <s v="Item"/>
    <s v="sites/FCGSharePoint/ECC/Lists/DL online requests"/>
  </r>
  <r>
    <x v="244"/>
    <s v="Need Sze lai"/>
    <s v="Gutierrez Espinoza, Richard (Cognizant)"/>
    <x v="0"/>
    <x v="2"/>
    <s v="Other"/>
    <d v="2021-09-29T07:40:08"/>
    <d v="2021-09-29T07:40:08"/>
    <s v="Gutierrez Espinoza, Richard (Cognizant)"/>
    <s v="Item"/>
    <s v="sites/FCGSharePoint/ECC/Lists/DL online requests"/>
  </r>
  <r>
    <x v="244"/>
    <s v="Stop Kat"/>
    <s v="Gutierrez Espinoza, Richard (Cognizant)"/>
    <x v="0"/>
    <x v="0"/>
    <s v="Phone# and email matches with acct"/>
    <d v="2021-09-29T08:04:55"/>
    <d v="2021-09-29T08:04:55"/>
    <s v="Gutierrez Espinoza, Richard (Cognizant)"/>
    <s v="Item"/>
    <s v="sites/FCGSharePoint/ECC/Lists/DL online requests"/>
  </r>
  <r>
    <x v="244"/>
    <s v="Starting Jason"/>
    <s v="Gutierrez Espinoza, Richard (Cognizant)"/>
    <x v="0"/>
    <x v="3"/>
    <s v="Other"/>
    <d v="2021-09-29T08:11:17"/>
    <d v="2021-09-29T08:11:17"/>
    <s v="Gutierrez Espinoza, Richard (Cognizant)"/>
    <s v="Item"/>
    <s v="sites/FCGSharePoint/ECC/Lists/DL online requests"/>
  </r>
  <r>
    <x v="244"/>
    <s v="New Ally"/>
    <s v="Gutierrez Espinoza, Richard (Cognizant)"/>
    <x v="0"/>
    <x v="2"/>
    <s v="Other"/>
    <d v="2021-09-29T08:29:35"/>
    <d v="2021-09-29T08:29:35"/>
    <s v="Gutierrez Espinoza, Richard (Cognizant)"/>
    <s v="Item"/>
    <s v="sites/FCGSharePoint/ECC/Lists/DL online requests"/>
  </r>
  <r>
    <x v="244"/>
    <s v="New Lidyanne"/>
    <s v="Gutierrez Espinoza, Richard (Cognizant)"/>
    <x v="0"/>
    <x v="2"/>
    <s v="Other"/>
    <d v="2021-09-29T08:37:51"/>
    <d v="2021-09-29T08:37:51"/>
    <s v="Gutierrez Espinoza, Richard (Cognizant)"/>
    <s v="Item"/>
    <s v="sites/FCGSharePoint/ECC/Lists/DL online requests"/>
  </r>
  <r>
    <x v="244"/>
    <s v="Please Rafael"/>
    <s v="Gutierrez Espinoza, Richard (Cognizant)"/>
    <x v="0"/>
    <x v="0"/>
    <s v="Phone# and email matches with acct"/>
    <d v="2021-09-29T08:53:54"/>
    <d v="2021-09-29T08:53:54"/>
    <s v="Gutierrez Espinoza, Richard (Cognizant)"/>
    <s v="Item"/>
    <s v="sites/FCGSharePoint/ECC/Lists/DL online requests"/>
  </r>
  <r>
    <x v="244"/>
    <s v="Turn Chloe"/>
    <s v="Gutierrez Espinoza, Richard (Cognizant)"/>
    <x v="0"/>
    <x v="2"/>
    <s v="Other"/>
    <d v="2021-09-29T09:00:34"/>
    <d v="2021-09-30T06:20:45"/>
    <s v="Gutierrez Espinoza, Richard (Cognizant)"/>
    <s v="Item"/>
    <s v="sites/FCGSharePoint/ECC/Lists/DL online requests"/>
  </r>
  <r>
    <x v="244"/>
    <s v="Terminate Julie"/>
    <s v="Gutierrez Espinoza, Richard (Cognizant)"/>
    <x v="0"/>
    <x v="0"/>
    <s v="Phone# and email matches with acct"/>
    <d v="2021-09-29T11:27:43"/>
    <d v="2021-09-29T11:27:43"/>
    <s v="Gutierrez Espinoza, Richard (Cognizant)"/>
    <s v="Item"/>
    <s v="sites/FCGSharePoint/ECC/Lists/DL online requests"/>
  </r>
  <r>
    <x v="244"/>
    <s v="Stop Blawson4u"/>
    <s v="Gutierrez Espinoza, Richard (Cognizant)"/>
    <x v="0"/>
    <x v="0"/>
    <s v="Verification not passed"/>
    <d v="2021-09-29T11:31:36"/>
    <d v="2021-10-05T16:06:20"/>
    <s v="Gutierrez Espinoza, Richard (Cognizant)"/>
    <s v="Item"/>
    <s v="sites/FCGSharePoint/ECC/Lists/DL online requests"/>
  </r>
  <r>
    <x v="244"/>
    <s v="Start Angie"/>
    <s v="Gutierrez Espinoza, Richard (Cognizant)"/>
    <x v="0"/>
    <x v="2"/>
    <s v="Other"/>
    <d v="2021-09-29T11:34:29"/>
    <d v="2021-09-29T12:25:46"/>
    <s v="Gutierrez Espinoza, Richard (Cognizant)"/>
    <s v="Item"/>
    <s v="sites/FCGSharePoint/ECC/Lists/DL online requests"/>
  </r>
  <r>
    <x v="244"/>
    <s v="Transfer Ann"/>
    <s v="Gutierrez Espinoza, Richard (Cognizant)"/>
    <x v="0"/>
    <x v="2"/>
    <s v="Other"/>
    <d v="2021-09-29T11:55:05"/>
    <d v="2021-09-29T11:55:05"/>
    <s v="Gutierrez Espinoza, Richard (Cognizant)"/>
    <s v="Item"/>
    <s v="sites/FCGSharePoint/ECC/Lists/DL online requests"/>
  </r>
  <r>
    <x v="244"/>
    <s v="Stop Tedera"/>
    <s v="Gutierrez Espinoza, Richard (Cognizant)"/>
    <x v="0"/>
    <x v="0"/>
    <s v="Verification not passed"/>
    <d v="2021-09-29T12:26:21"/>
    <d v="2021-09-30T06:07:22"/>
    <s v="Gutierrez Espinoza, Richard (Cognizant)"/>
    <s v="Item"/>
    <s v="sites/FCGSharePoint/ECC/Lists/DL online requests"/>
  </r>
  <r>
    <x v="244"/>
    <s v="Start Ryan"/>
    <s v="Gutierrez Espinoza, Richard (Cognizant)"/>
    <x v="0"/>
    <x v="3"/>
    <s v="Other"/>
    <d v="2021-09-29T12:44:07"/>
    <d v="2021-09-29T12:44:07"/>
    <s v="Gutierrez Espinoza, Richard (Cognizant)"/>
    <s v="Item"/>
    <s v="sites/FCGSharePoint/ECC/Lists/DL online requests"/>
  </r>
  <r>
    <x v="244"/>
    <s v="630 Max"/>
    <s v="Gutierrez Espinoza, Richard (Cognizant)"/>
    <x v="0"/>
    <x v="2"/>
    <s v="Other"/>
    <d v="2021-09-29T12:49:34"/>
    <d v="2021-10-05T16:05:02"/>
    <s v="Gutierrez Espinoza, Richard (Cognizant)"/>
    <s v="Item"/>
    <s v="sites/FCGSharePoint/ECC/Lists/DL online requests"/>
  </r>
  <r>
    <x v="244"/>
    <s v="Stop Giorgi"/>
    <s v="Gutierrez Espinoza, Richard (Cognizant)"/>
    <x v="0"/>
    <x v="0"/>
    <s v="Verification not passed"/>
    <d v="2021-09-29T12:54:45"/>
    <d v="2021-09-30T12:04:53"/>
    <s v="Gutierrez Espinoza, Richard (Cognizant)"/>
    <s v="Item"/>
    <s v="sites/FCGSharePoint/ECC/Lists/DL online requests"/>
  </r>
  <r>
    <x v="244"/>
    <s v="Stop Joanne"/>
    <s v="Gutierrez Espinoza, Richard (Cognizant)"/>
    <x v="0"/>
    <x v="0"/>
    <s v="Phone# and email matches with acct"/>
    <d v="2021-09-29T13:41:15"/>
    <d v="2021-09-29T13:41:15"/>
    <s v="Gutierrez Espinoza, Richard (Cognizant)"/>
    <s v="Item"/>
    <s v="sites/FCGSharePoint/ECC/Lists/DL online requests"/>
  </r>
  <r>
    <x v="244"/>
    <s v="New Kenya"/>
    <s v="Gutierrez Espinoza, Richard (Cognizant)"/>
    <x v="0"/>
    <x v="2"/>
    <s v="Other"/>
    <d v="2021-09-29T13:43:11"/>
    <d v="2021-09-29T13:43:11"/>
    <s v="Gutierrez Espinoza, Richard (Cognizant)"/>
    <s v="Item"/>
    <s v="sites/FCGSharePoint/ECC/Lists/DL online requests"/>
  </r>
  <r>
    <x v="244"/>
    <s v="Activate Alexis"/>
    <s v="Gutierrez Espinoza, Richard (Cognizant)"/>
    <x v="0"/>
    <x v="0"/>
    <s v="Other"/>
    <d v="2021-09-29T14:30:01"/>
    <d v="2021-09-29T14:30:01"/>
    <s v="Gutierrez Espinoza, Richard (Cognizant)"/>
    <s v="Item"/>
    <s v="sites/FCGSharePoint/ECC/Lists/DL online requests"/>
  </r>
  <r>
    <x v="244"/>
    <s v="New David "/>
    <s v="Gutierrez Espinoza, Richard (Cognizant)"/>
    <x v="0"/>
    <x v="3"/>
    <s v="Other"/>
    <d v="2021-09-29T14:38:00"/>
    <d v="2021-09-29T14:38:00"/>
    <s v="Gutierrez Espinoza, Richard (Cognizant)"/>
    <s v="Item"/>
    <s v="sites/FCGSharePoint/ECC/Lists/DL online requests"/>
  </r>
  <r>
    <x v="245"/>
    <s v="Start Jean pierre"/>
    <s v="Gutierrez Espinoza, Richard (Cognizant)"/>
    <x v="0"/>
    <x v="2"/>
    <s v="Other"/>
    <d v="2021-09-28T08:51:18"/>
    <d v="2021-09-28T08:51:18"/>
    <s v="Gutierrez Espinoza, Richard (Cognizant)"/>
    <s v="Item"/>
    <s v="sites/FCGSharePoint/ECC/Lists/DL online requests"/>
  </r>
  <r>
    <x v="245"/>
    <s v="Stop Yusimi"/>
    <s v="Robles Espinoza, Andrea (Cognizant)"/>
    <x v="0"/>
    <x v="0"/>
    <s v="Phone# and email matches with acct"/>
    <d v="2021-09-29T14:59:18"/>
    <d v="2021-09-29T14:59:18"/>
    <s v="Robles Espinoza, Andrea (Cognizant)"/>
    <s v="Item"/>
    <s v="sites/FCGSharePoint/ECC/Lists/DL online requests"/>
  </r>
  <r>
    <x v="245"/>
    <s v="Cancel Wendy "/>
    <s v="Robles Espinoza, Andrea (Cognizant)"/>
    <x v="0"/>
    <x v="0"/>
    <s v="Phone# and email matches with acct"/>
    <d v="2021-09-29T15:04:16"/>
    <d v="2021-09-29T15:04:16"/>
    <s v="Robles Espinoza, Andrea (Cognizant)"/>
    <s v="Item"/>
    <s v="sites/FCGSharePoint/ECC/Lists/DL online requests"/>
  </r>
  <r>
    <x v="245"/>
    <s v="New Service Nelson "/>
    <s v="Robles Espinoza, Andrea (Cognizant)"/>
    <x v="0"/>
    <x v="2"/>
    <s v="Other"/>
    <d v="2021-09-29T15:23:10"/>
    <d v="2021-09-29T15:23:10"/>
    <s v="Robles Espinoza, Andrea (Cognizant)"/>
    <s v="Item"/>
    <s v="sites/FCGSharePoint/ECC/Lists/DL online requests"/>
  </r>
  <r>
    <x v="245"/>
    <s v="Gas michael "/>
    <s v="Robles Espinoza, Andrea (Cognizant)"/>
    <x v="0"/>
    <x v="3"/>
    <s v="Other"/>
    <d v="2021-09-29T15:32:48"/>
    <d v="2021-09-29T15:32:48"/>
    <s v="Robles Espinoza, Andrea (Cognizant)"/>
    <s v="Item"/>
    <s v="sites/FCGSharePoint/ECC/Lists/DL online requests"/>
  </r>
  <r>
    <x v="245"/>
    <s v="Stop Kristy"/>
    <s v="Robles Espinoza, Andrea (Cognizant)"/>
    <x v="0"/>
    <x v="0"/>
    <s v="Phone# and email matches with acct"/>
    <d v="2021-09-29T15:33:13"/>
    <d v="2021-09-29T15:33:13"/>
    <s v="Robles Espinoza, Andrea (Cognizant)"/>
    <s v="Item"/>
    <s v="sites/FCGSharePoint/ECC/Lists/DL online requests"/>
  </r>
  <r>
    <x v="245"/>
    <s v="Gas Jarrett "/>
    <s v="Robles Espinoza, Andrea (Cognizant)"/>
    <x v="0"/>
    <x v="2"/>
    <s v="Other"/>
    <d v="2021-09-29T15:41:56"/>
    <d v="2021-09-29T15:41:56"/>
    <s v="Robles Espinoza, Andrea (Cognizant)"/>
    <s v="Item"/>
    <s v="sites/FCGSharePoint/ECC/Lists/DL online requests"/>
  </r>
  <r>
    <x v="245"/>
    <s v="Transfer Andreah"/>
    <s v="Robles Espinoza, Andrea (Cognizant)"/>
    <x v="0"/>
    <x v="2"/>
    <s v="Other"/>
    <d v="2021-09-29T15:43:35"/>
    <d v="2021-09-29T15:43:35"/>
    <s v="Robles Espinoza, Andrea (Cognizant)"/>
    <s v="Item"/>
    <s v="sites/FCGSharePoint/ECC/Lists/DL online requests"/>
  </r>
  <r>
    <x v="245"/>
    <s v="Per / Start Shannon"/>
    <s v="Gutierrez Espinoza, Richard (Cognizant)"/>
    <x v="1"/>
    <x v="2"/>
    <s v="Other"/>
    <d v="2021-09-30T07:01:33"/>
    <d v="2021-09-30T07:01:33"/>
    <s v="Gutierrez Espinoza, Richard (Cognizant)"/>
    <s v="Item"/>
    <s v="sites/FCGSharePoint/ECC/Lists/DL online requests"/>
  </r>
  <r>
    <x v="245"/>
    <s v="3331 Carl"/>
    <s v="Gutierrez Espinoza, Richard (Cognizant)"/>
    <x v="1"/>
    <x v="2"/>
    <s v="Other"/>
    <d v="2021-09-30T07:41:10"/>
    <d v="2021-09-30T07:41:10"/>
    <s v="Gutierrez Espinoza, Richard (Cognizant)"/>
    <s v="Item"/>
    <s v="sites/FCGSharePoint/ECC/Lists/DL online requests"/>
  </r>
  <r>
    <x v="245"/>
    <s v="Close Monica"/>
    <s v="Gutierrez Espinoza, Richard (Cognizant)"/>
    <x v="0"/>
    <x v="0"/>
    <s v="Phone# and email matches with acct"/>
    <d v="2021-09-30T07:50:52"/>
    <d v="2021-09-30T07:50:52"/>
    <s v="Gutierrez Espinoza, Richard (Cognizant)"/>
    <s v="Item"/>
    <s v="sites/FCGSharePoint/ECC/Lists/DL online requests"/>
  </r>
  <r>
    <x v="245"/>
    <s v="New Yujin"/>
    <s v="Gutierrez Espinoza, Richard (Cognizant)"/>
    <x v="0"/>
    <x v="3"/>
    <s v="Other"/>
    <d v="2021-09-30T07:54:23"/>
    <d v="2021-09-30T07:54:23"/>
    <s v="Gutierrez Espinoza, Richard (Cognizant)"/>
    <s v="Item"/>
    <s v="sites/FCGSharePoint/ECC/Lists/DL online requests"/>
  </r>
  <r>
    <x v="245"/>
    <s v="Stopping Katie"/>
    <s v="Gutierrez Espinoza, Richard (Cognizant)"/>
    <x v="0"/>
    <x v="0"/>
    <s v="Phone# and email matches with acct"/>
    <d v="2021-09-30T08:21:45"/>
    <d v="2021-09-30T08:21:45"/>
    <s v="Gutierrez Espinoza, Richard (Cognizant)"/>
    <s v="Item"/>
    <s v="sites/FCGSharePoint/ECC/Lists/DL online requests"/>
  </r>
  <r>
    <x v="245"/>
    <s v="Account Laura"/>
    <s v="Gutierrez Espinoza, Richard (Cognizant)"/>
    <x v="0"/>
    <x v="0"/>
    <s v="Other"/>
    <d v="2021-09-30T09:26:44"/>
    <d v="2021-09-30T09:26:44"/>
    <s v="Gutierrez Espinoza, Richard (Cognizant)"/>
    <s v="Item"/>
    <s v="sites/FCGSharePoint/ECC/Lists/DL online requests"/>
  </r>
  <r>
    <x v="245"/>
    <s v="Turn Barbara"/>
    <s v="Gutierrez Espinoza, Richard (Cognizant)"/>
    <x v="0"/>
    <x v="2"/>
    <s v="Other"/>
    <d v="2021-09-30T10:23:44"/>
    <d v="2021-09-30T11:48:28"/>
    <s v="Gutierrez Espinoza, Richard (Cognizant)"/>
    <s v="Item"/>
    <s v="sites/FCGSharePoint/ECC/Lists/DL online requests"/>
  </r>
  <r>
    <x v="245"/>
    <s v="Stop Sydney "/>
    <s v="Gutierrez Espinoza, Richard (Cognizant)"/>
    <x v="0"/>
    <x v="0"/>
    <s v="Phone# and email matches with acct"/>
    <d v="2021-09-30T10:36:42"/>
    <d v="2021-09-30T10:36:42"/>
    <s v="Gutierrez Espinoza, Richard (Cognizant)"/>
    <s v="Item"/>
    <s v="sites/FCGSharePoint/ECC/Lists/DL online requests"/>
  </r>
  <r>
    <x v="245"/>
    <s v="Transfer Jim"/>
    <s v="Gutierrez Espinoza, Richard (Cognizant)"/>
    <x v="0"/>
    <x v="2"/>
    <s v="Other"/>
    <d v="2021-09-30T11:34:12"/>
    <d v="2021-09-30T11:34:12"/>
    <s v="Gutierrez Espinoza, Richard (Cognizant)"/>
    <s v="Item"/>
    <s v="sites/FCGSharePoint/ECC/Lists/DL online requests"/>
  </r>
  <r>
    <x v="245"/>
    <s v="Start Ozan"/>
    <s v="Gutierrez Espinoza, Richard (Cognizant)"/>
    <x v="0"/>
    <x v="2"/>
    <s v="Other"/>
    <d v="2021-09-30T13:55:16"/>
    <d v="2021-09-30T14:01:44"/>
    <s v="Gutierrez Espinoza, Richard (Cognizant)"/>
    <s v="Item"/>
    <s v="sites/FCGSharePoint/ECC/Lists/DL online requests"/>
  </r>
  <r>
    <x v="245"/>
    <s v="Cancelation Lydia"/>
    <s v="Gutierrez Espinoza, Richard (Cognizant)"/>
    <x v="0"/>
    <x v="0"/>
    <s v="Phone# and email matches with acct"/>
    <d v="2021-09-30T14:04:26"/>
    <d v="2021-09-30T14:04:26"/>
    <s v="Gutierrez Espinoza, Richard (Cognizant)"/>
    <s v="Item"/>
    <s v="sites/FCGSharePoint/ECC/Lists/DL online requests"/>
  </r>
  <r>
    <x v="245"/>
    <s v="Stop Jwin100"/>
    <s v="Gutierrez Espinoza, Richard (Cognizant)"/>
    <x v="0"/>
    <x v="0"/>
    <s v="Phone# and email matches with acct"/>
    <d v="2021-09-30T14:10:18"/>
    <d v="2021-09-30T14:10:18"/>
    <s v="Gutierrez Espinoza, Richard (Cognizant)"/>
    <s v="Item"/>
    <s v="sites/FCGSharePoint/ECC/Lists/DL online requests"/>
  </r>
  <r>
    <x v="245"/>
    <s v="cancelation Kimberly"/>
    <s v="Gutierrez Espinoza, Richard (Cognizant)"/>
    <x v="0"/>
    <x v="0"/>
    <s v="Verification not passed"/>
    <d v="2021-09-30T14:22:25"/>
    <d v="2021-09-30T14:22:25"/>
    <s v="Gutierrez Espinoza, Richard (Cognizant)"/>
    <s v="Item"/>
    <s v="sites/FCGSharePoint/ECC/Lists/DL online requests"/>
  </r>
  <r>
    <x v="245"/>
    <s v="Activate Emerson"/>
    <s v="Gutierrez Espinoza, Richard (Cognizant)"/>
    <x v="0"/>
    <x v="2"/>
    <s v="Other"/>
    <d v="2021-09-30T16:37:51"/>
    <d v="2021-09-30T16:37:51"/>
    <s v="Gutierrez Espinoza, Richard (Cognizant)"/>
    <s v="Item"/>
    <s v="sites/FCGSharePoint/ECC/Lists/DL online requests"/>
  </r>
  <r>
    <x v="246"/>
    <s v="Set Taffet"/>
    <s v="Gutierrez Espinoza, Richard (Cognizant)"/>
    <x v="0"/>
    <x v="2"/>
    <s v="Other"/>
    <d v="2021-09-30T16:50:28"/>
    <d v="2021-09-30T16:50:28"/>
    <s v="Gutierrez Espinoza, Richard (Cognizant)"/>
    <s v="Item"/>
    <s v="sites/FCGSharePoint/ECC/Lists/DL online requests"/>
  </r>
  <r>
    <x v="246"/>
    <s v="Stop Roy"/>
    <s v="Gutierrez Espinoza, Richard (Cognizant)"/>
    <x v="0"/>
    <x v="0"/>
    <s v="Phone# and email matches with acct"/>
    <d v="2021-09-30T16:58:15"/>
    <d v="2021-09-30T16:58:15"/>
    <s v="Gutierrez Espinoza, Richard (Cognizant)"/>
    <s v="Item"/>
    <s v="sites/FCGSharePoint/ECC/Lists/DL online requests"/>
  </r>
  <r>
    <x v="246"/>
    <s v="Start Jorge"/>
    <s v="Gutierrez Espinoza, Richard (Cognizant)"/>
    <x v="0"/>
    <x v="2"/>
    <s v="Other"/>
    <d v="2021-09-30T17:33:03"/>
    <d v="2021-09-30T17:33:03"/>
    <s v="Gutierrez Espinoza, Richard (Cognizant)"/>
    <s v="Item"/>
    <s v="sites/FCGSharePoint/ECC/Lists/DL online requests"/>
  </r>
  <r>
    <x v="246"/>
    <s v="New David"/>
    <s v="Gutierrez Espinoza, Richard (Cognizant)"/>
    <x v="0"/>
    <x v="2"/>
    <s v="Other"/>
    <d v="2021-09-30T17:50:09"/>
    <d v="2021-09-30T17:50:09"/>
    <s v="Gutierrez Espinoza, Richard (Cognizant)"/>
    <s v="Item"/>
    <s v="sites/FCGSharePoint/ECC/Lists/DL online requests"/>
  </r>
  <r>
    <x v="246"/>
    <s v="Stop Lawrence"/>
    <s v="Gutierrez Espinoza, Richard (Cognizant)"/>
    <x v="0"/>
    <x v="0"/>
    <s v="Phone# and email matches with acct"/>
    <d v="2021-09-30T17:52:29"/>
    <d v="2021-09-30T17:52:29"/>
    <s v="Gutierrez Espinoza, Richard (Cognizant)"/>
    <s v="Item"/>
    <s v="sites/FCGSharePoint/ECC/Lists/DL online requests"/>
  </r>
  <r>
    <x v="246"/>
    <s v="Stop Fernando"/>
    <s v="Gutierrez Espinoza, Richard (Cognizant)"/>
    <x v="0"/>
    <x v="0"/>
    <s v="Other"/>
    <d v="2021-09-30T18:07:26"/>
    <d v="2021-09-30T18:07:26"/>
    <s v="Gutierrez Espinoza, Richard (Cognizant)"/>
    <s v="Item"/>
    <s v="sites/FCGSharePoint/ECC/Lists/DL online requests"/>
  </r>
  <r>
    <x v="246"/>
    <s v="Turn Mike"/>
    <s v="Gutierrez Espinoza, Richard (Cognizant)"/>
    <x v="0"/>
    <x v="2"/>
    <s v="Other"/>
    <d v="2021-10-01T06:03:21"/>
    <d v="2021-10-01T06:03:21"/>
    <s v="Gutierrez Espinoza, Richard (Cognizant)"/>
    <s v="Item"/>
    <s v="sites/FCGSharePoint/ECC/Lists/DL online requests"/>
  </r>
  <r>
    <x v="246"/>
    <s v="Stop Stilj600"/>
    <s v="Gutierrez Espinoza, Richard (Cognizant)"/>
    <x v="0"/>
    <x v="0"/>
    <s v="Phone# and email matches with acct"/>
    <d v="2021-10-01T06:11:03"/>
    <d v="2021-10-01T06:11:03"/>
    <s v="Gutierrez Espinoza, Richard (Cognizant)"/>
    <s v="Item"/>
    <s v="sites/FCGSharePoint/ECC/Lists/DL online requests"/>
  </r>
  <r>
    <x v="246"/>
    <s v="Stop Douglas"/>
    <s v="Gutierrez Espinoza, Richard (Cognizant)"/>
    <x v="0"/>
    <x v="0"/>
    <s v="Phone# and email matches with acct"/>
    <d v="2021-10-01T06:18:58"/>
    <d v="2021-10-01T06:18:58"/>
    <s v="Gutierrez Espinoza, Richard (Cognizant)"/>
    <s v="Item"/>
    <s v="sites/FCGSharePoint/ECC/Lists/DL online requests"/>
  </r>
  <r>
    <x v="246"/>
    <s v="Stop Cindy"/>
    <s v="Gutierrez Espinoza, Richard (Cognizant)"/>
    <x v="0"/>
    <x v="0"/>
    <s v="Verification not passed"/>
    <d v="2021-10-01T06:25:41"/>
    <d v="2021-10-05T16:08:18"/>
    <s v="Gutierrez Espinoza, Richard (Cognizant)"/>
    <s v="Item"/>
    <s v="sites/FCGSharePoint/ECC/Lists/DL online requests"/>
  </r>
  <r>
    <x v="246"/>
    <s v="Ownership Alyson"/>
    <s v="Gutierrez Espinoza, Richard (Cognizant)"/>
    <x v="0"/>
    <x v="0"/>
    <s v="Verification not passed"/>
    <d v="2021-10-01T06:50:04"/>
    <d v="2021-10-01T07:32:46"/>
    <s v="Gutierrez Espinoza, Richard (Cognizant)"/>
    <s v="Item"/>
    <s v="sites/FCGSharePoint/ECC/Lists/DL online requests"/>
  </r>
  <r>
    <x v="246"/>
    <s v="Disconnect Rosa"/>
    <s v="Gutierrez Espinoza, Richard (Cognizant)"/>
    <x v="0"/>
    <x v="0"/>
    <s v="Phone# and email matches with acct"/>
    <d v="2021-10-01T07:36:47"/>
    <d v="2021-10-01T07:36:47"/>
    <s v="Gutierrez Espinoza, Richard (Cognizant)"/>
    <s v="Item"/>
    <s v="sites/FCGSharePoint/ECC/Lists/DL online requests"/>
  </r>
  <r>
    <x v="246"/>
    <s v="New Matt"/>
    <s v="Gutierrez Espinoza, Richard (Cognizant)"/>
    <x v="0"/>
    <x v="2"/>
    <s v="Other"/>
    <d v="2021-10-01T07:47:50"/>
    <d v="2021-10-01T10:58:54"/>
    <s v="Gutierrez Espinoza, Richard (Cognizant)"/>
    <s v="Item"/>
    <s v="sites/FCGSharePoint/ECC/Lists/DL online requests"/>
  </r>
  <r>
    <x v="246"/>
    <s v="Start King"/>
    <s v="Gutierrez Espinoza, Richard (Cognizant)"/>
    <x v="0"/>
    <x v="2"/>
    <s v="Other"/>
    <d v="2021-10-01T08:06:02"/>
    <d v="2021-10-01T08:06:02"/>
    <s v="Gutierrez Espinoza, Richard (Cognizant)"/>
    <s v="Item"/>
    <s v="sites/FCGSharePoint/ECC/Lists/DL online requests"/>
  </r>
  <r>
    <x v="246"/>
    <s v="Moving Michael"/>
    <s v="Gutierrez Espinoza, Richard (Cognizant)"/>
    <x v="0"/>
    <x v="0"/>
    <s v="Phone# and email matches with acct"/>
    <d v="2021-10-01T08:29:33"/>
    <d v="2021-10-01T08:29:33"/>
    <s v="Gutierrez Espinoza, Richard (Cognizant)"/>
    <s v="Item"/>
    <s v="sites/FCGSharePoint/ECC/Lists/DL online requests"/>
  </r>
  <r>
    <x v="246"/>
    <s v="Stop diana"/>
    <s v="Gutierrez Espinoza, Richard (Cognizant)"/>
    <x v="0"/>
    <x v="0"/>
    <s v="Phone# and email matches with acct"/>
    <d v="2021-10-01T08:37:16"/>
    <d v="2021-10-01T08:37:16"/>
    <s v="Gutierrez Espinoza, Richard (Cognizant)"/>
    <s v="Item"/>
    <s v="sites/FCGSharePoint/ECC/Lists/DL online requests"/>
  </r>
  <r>
    <x v="246"/>
    <s v="Start Nikki"/>
    <s v="Gutierrez Espinoza, Richard (Cognizant)"/>
    <x v="0"/>
    <x v="2"/>
    <s v="Other"/>
    <d v="2021-10-01T08:59:07"/>
    <d v="2021-10-12T14:27:47"/>
    <s v="Gutierrez Espinoza, Richard (Cognizant)"/>
    <s v="Item"/>
    <s v="sites/FCGSharePoint/ECC/Lists/DL online requests"/>
  </r>
  <r>
    <x v="246"/>
    <s v="Stop Blawson4u"/>
    <s v="Gutierrez Espinoza, Richard (Cognizant)"/>
    <x v="0"/>
    <x v="0"/>
    <s v="Verification not passed"/>
    <d v="2021-10-01T09:02:34"/>
    <d v="2021-10-01T14:12:25"/>
    <s v="Gutierrez Espinoza, Richard (Cognizant)"/>
    <s v="Item"/>
    <s v="sites/FCGSharePoint/ECC/Lists/DL online requests"/>
  </r>
  <r>
    <x v="246"/>
    <s v="Start Matthew"/>
    <s v="Gutierrez Espinoza, Richard (Cognizant)"/>
    <x v="0"/>
    <x v="2"/>
    <s v="Other"/>
    <d v="2021-10-01T09:20:51"/>
    <d v="2021-10-01T09:20:51"/>
    <s v="Gutierrez Espinoza, Richard (Cognizant)"/>
    <s v="Item"/>
    <s v="sites/FCGSharePoint/ECC/Lists/DL online requests"/>
  </r>
  <r>
    <x v="246"/>
    <s v="Account Capital"/>
    <s v="Gutierrez Espinoza, Richard (Cognizant)"/>
    <x v="0"/>
    <x v="0"/>
    <s v="Phone# and email matches with acct"/>
    <d v="2021-10-01T09:25:58"/>
    <d v="2021-10-01T09:43:54"/>
    <s v="Gutierrez Espinoza, Richard (Cognizant)"/>
    <s v="Item"/>
    <s v="sites/FCGSharePoint/ECC/Lists/DL online requests"/>
  </r>
  <r>
    <x v="246"/>
    <s v="Start Sarah"/>
    <s v="Gutierrez Espinoza, Richard (Cognizant)"/>
    <x v="0"/>
    <x v="2"/>
    <s v="Other"/>
    <d v="2021-10-01T09:28:52"/>
    <d v="2021-10-01T09:28:52"/>
    <s v="Gutierrez Espinoza, Richard (Cognizant)"/>
    <s v="Item"/>
    <s v="sites/FCGSharePoint/ECC/Lists/DL online requests"/>
  </r>
  <r>
    <x v="246"/>
    <s v="Request Sharedmailbox"/>
    <s v="Gutierrez Espinoza, Richard (Cognizant)"/>
    <x v="0"/>
    <x v="2"/>
    <s v="Other"/>
    <d v="2021-10-01T09:33:47"/>
    <d v="2021-10-01T09:33:47"/>
    <s v="Gutierrez Espinoza, Richard (Cognizant)"/>
    <s v="Item"/>
    <s v="sites/FCGSharePoint/ECC/Lists/DL online requests"/>
  </r>
  <r>
    <x v="246"/>
    <s v="Transfer Crystal"/>
    <s v="Gutierrez Espinoza, Richard (Cognizant)"/>
    <x v="0"/>
    <x v="2"/>
    <s v="Other"/>
    <d v="2021-10-01T11:00:35"/>
    <d v="2021-10-01T11:00:35"/>
    <s v="Gutierrez Espinoza, Richard (Cognizant)"/>
    <s v="Item"/>
    <s v="sites/FCGSharePoint/ECC/Lists/DL online requests"/>
  </r>
  <r>
    <x v="246"/>
    <s v="Stop Abdellah"/>
    <s v="Gutierrez Espinoza, Richard (Cognizant)"/>
    <x v="0"/>
    <x v="0"/>
    <s v="Verification not passed"/>
    <d v="2021-10-01T11:02:58"/>
    <d v="2021-10-01T11:28:58"/>
    <s v="Gutierrez Espinoza, Richard (Cognizant)"/>
    <s v="Item"/>
    <s v="sites/FCGSharePoint/ECC/Lists/DL online requests"/>
  </r>
  <r>
    <x v="246"/>
    <s v="Star Amirsaman"/>
    <s v="Gutierrez Espinoza, Richard (Cognizant)"/>
    <x v="0"/>
    <x v="2"/>
    <s v="Other"/>
    <d v="2021-10-01T11:17:44"/>
    <d v="2021-10-01T11:17:44"/>
    <s v="Gutierrez Espinoza, Richard (Cognizant)"/>
    <s v="Item"/>
    <s v="sites/FCGSharePoint/ECC/Lists/DL online requests"/>
  </r>
  <r>
    <x v="246"/>
    <s v="Stop Julia"/>
    <s v="Gutierrez Espinoza, Richard (Cognizant)"/>
    <x v="0"/>
    <x v="0"/>
    <s v="Phone# and email matches with acct"/>
    <d v="2021-10-01T11:35:03"/>
    <d v="2021-10-01T11:35:03"/>
    <s v="Gutierrez Espinoza, Richard (Cognizant)"/>
    <s v="Item"/>
    <s v="sites/FCGSharePoint/ECC/Lists/DL online requests"/>
  </r>
  <r>
    <x v="246"/>
    <s v="Stop Philippe"/>
    <s v="Gutierrez Espinoza, Richard (Cognizant)"/>
    <x v="1"/>
    <x v="0"/>
    <s v="Verification not passed"/>
    <d v="2021-10-01T11:39:24"/>
    <d v="2021-10-01T11:39:24"/>
    <s v="Gutierrez Espinoza, Richard (Cognizant)"/>
    <s v="Item"/>
    <s v="sites/FCGSharePoint/ECC/Lists/DL online requests"/>
  </r>
  <r>
    <x v="247"/>
    <s v="Shared Mailbox "/>
    <s v="Venegas Arroyo, Valeria (Cognizant)"/>
    <x v="0"/>
    <x v="2"/>
    <s v="Other"/>
    <d v="2021-10-01T10:15:10"/>
    <d v="2021-10-01T10:15:10"/>
    <s v="Venegas Arroyo, Valeria (Cognizant)"/>
    <s v="Item"/>
    <s v="sites/FCGSharePoint/ECC/Lists/DL online requests"/>
  </r>
  <r>
    <x v="247"/>
    <s v="Request Shared mailbox"/>
    <s v="Venegas Arroyo, Valeria (Cognizant)"/>
    <x v="0"/>
    <x v="2"/>
    <s v="Other"/>
    <d v="2021-10-01T10:15:34"/>
    <d v="2021-10-01T10:15:34"/>
    <s v="Venegas Arroyo, Valeria (Cognizant)"/>
    <s v="Item"/>
    <s v="sites/FCGSharePoint/ECC/Lists/DL online requests"/>
  </r>
  <r>
    <x v="247"/>
    <s v="Adela Federal"/>
    <s v="Venegas Arroyo, Valeria (Cognizant)"/>
    <x v="0"/>
    <x v="2"/>
    <s v="Other"/>
    <d v="2021-10-01T10:16:00"/>
    <d v="2021-10-01T10:16:00"/>
    <s v="Venegas Arroyo, Valeria (Cognizant)"/>
    <s v="Item"/>
    <s v="sites/FCGSharePoint/ECC/Lists/DL online requests"/>
  </r>
  <r>
    <x v="247"/>
    <s v="Service Elaine"/>
    <s v="Venegas Arroyo, Valeria (Cognizant)"/>
    <x v="0"/>
    <x v="2"/>
    <s v="Other"/>
    <d v="2021-10-01T10:19:38"/>
    <d v="2021-10-01T10:19:38"/>
    <s v="Venegas Arroyo, Valeria (Cognizant)"/>
    <s v="Item"/>
    <s v="sites/FCGSharePoint/ECC/Lists/DL online requests"/>
  </r>
  <r>
    <x v="247"/>
    <s v="Start Jennifer "/>
    <s v="Venegas Arroyo, Valeria (Cognizant)"/>
    <x v="0"/>
    <x v="2"/>
    <s v="Other"/>
    <d v="2021-10-01T10:53:11"/>
    <d v="2021-10-01T10:53:11"/>
    <s v="Venegas Arroyo, Valeria (Cognizant)"/>
    <s v="Item"/>
    <s v="sites/FCGSharePoint/ECC/Lists/DL online requests"/>
  </r>
  <r>
    <x v="247"/>
    <s v="5736 Pena "/>
    <s v="Venegas Arroyo, Valeria (Cognizant)"/>
    <x v="0"/>
    <x v="2"/>
    <s v="Other"/>
    <d v="2021-10-01T11:01:59"/>
    <d v="2021-10-01T11:01:59"/>
    <s v="Venegas Arroyo, Valeria (Cognizant)"/>
    <s v="Item"/>
    <s v="sites/FCGSharePoint/ECC/Lists/DL online requests"/>
  </r>
  <r>
    <x v="247"/>
    <s v="Activate Ruddy "/>
    <s v="Venegas Arroyo, Valeria (Cognizant)"/>
    <x v="0"/>
    <x v="2"/>
    <s v="Other"/>
    <d v="2021-10-01T11:18:30"/>
    <d v="2021-10-01T11:18:30"/>
    <s v="Venegas Arroyo, Valeria (Cognizant)"/>
    <s v="Item"/>
    <s v="sites/FCGSharePoint/ECC/Lists/DL online requests"/>
  </r>
  <r>
    <x v="247"/>
    <s v="Closing Jaime "/>
    <s v="Venegas Arroyo, Valeria (Cognizant)"/>
    <x v="0"/>
    <x v="0"/>
    <s v="Verification not passed"/>
    <d v="2021-10-01T11:24:24"/>
    <d v="2021-10-01T13:37:59"/>
    <s v="Venegas Arroyo, Valeria (Cognizant)"/>
    <s v="Item"/>
    <s v="sites/FCGSharePoint/ECC/Lists/DL online requests"/>
  </r>
  <r>
    <x v="247"/>
    <s v="Stop Leona"/>
    <s v="Gutierrez Espinoza, Richard (Cognizant)"/>
    <x v="0"/>
    <x v="0"/>
    <s v="Verification not passed"/>
    <d v="2021-10-01T11:43:00"/>
    <d v="2021-10-04T06:08:42"/>
    <s v="Gutierrez Espinoza, Richard (Cognizant)"/>
    <s v="Item"/>
    <s v="sites/FCGSharePoint/ECC/Lists/DL online requests"/>
  </r>
  <r>
    <x v="247"/>
    <s v="new Stuart"/>
    <s v="Gutierrez Espinoza, Richard (Cognizant)"/>
    <x v="0"/>
    <x v="2"/>
    <s v="Other"/>
    <d v="2021-10-01T12:14:53"/>
    <d v="2021-10-01T12:14:53"/>
    <s v="Gutierrez Espinoza, Richard (Cognizant)"/>
    <s v="Item"/>
    <s v="sites/FCGSharePoint/ECC/Lists/DL online requests"/>
  </r>
  <r>
    <x v="247"/>
    <s v="Start Danielle"/>
    <s v="Gutierrez Espinoza, Richard (Cognizant)"/>
    <x v="0"/>
    <x v="2"/>
    <s v="Other"/>
    <d v="2021-10-01T12:30:41"/>
    <d v="2021-10-01T12:30:41"/>
    <s v="Gutierrez Espinoza, Richard (Cognizant)"/>
    <s v="Item"/>
    <s v="sites/FCGSharePoint/ECC/Lists/DL online requests"/>
  </r>
  <r>
    <x v="247"/>
    <s v="Mailing Mandi"/>
    <s v="Gutierrez Espinoza, Richard (Cognizant)"/>
    <x v="1"/>
    <x v="1"/>
    <s v="Verification not passed"/>
    <d v="2021-10-01T12:41:30"/>
    <d v="2021-10-01T12:42:03"/>
    <s v="Gutierrez Espinoza, Richard (Cognizant)"/>
    <s v="Item"/>
    <s v="sites/FCGSharePoint/ECC/Lists/DL online requests"/>
  </r>
  <r>
    <x v="247"/>
    <s v="Acct contractsdaig"/>
    <s v="Gutierrez Espinoza, Richard (Cognizant)"/>
    <x v="0"/>
    <x v="0"/>
    <s v="Phone# and email matches with acct"/>
    <d v="2021-10-01T12:50:48"/>
    <d v="2021-10-01T12:50:48"/>
    <s v="Gutierrez Espinoza, Richard (Cognizant)"/>
    <s v="Item"/>
    <s v="sites/FCGSharePoint/ECC/Lists/DL online requests"/>
  </r>
  <r>
    <x v="247"/>
    <s v="Start James"/>
    <s v="Gutierrez Espinoza, Richard (Cognizant)"/>
    <x v="1"/>
    <x v="2"/>
    <s v="Other"/>
    <d v="2021-10-01T13:39:29"/>
    <d v="2021-10-01T13:39:29"/>
    <s v="Gutierrez Espinoza, Richard (Cognizant)"/>
    <s v="Item"/>
    <s v="sites/FCGSharePoint/ECC/Lists/DL online requests"/>
  </r>
  <r>
    <x v="248"/>
    <s v="Cancellation Ernesto"/>
    <s v="Venegas Arroyo, Valeria (Cognizant)"/>
    <x v="0"/>
    <x v="0"/>
    <s v="Verification not passed"/>
    <d v="2021-10-01T10:29:08"/>
    <d v="2022-01-13T08:22:08"/>
    <s v="Venegas Arroyo, Valeria (Cognizant)"/>
    <s v="Item"/>
    <s v="sites/FCGSharePoint/ECC/Lists/DL online requests"/>
  </r>
  <r>
    <x v="248"/>
    <s v="Stop Juliet"/>
    <s v="Venegas Arroyo, Valeria (Cognizant)"/>
    <x v="0"/>
    <x v="0"/>
    <s v="Phone# and email matches with acct"/>
    <d v="2021-10-01T11:56:30"/>
    <d v="2021-10-01T11:56:30"/>
    <s v="Venegas Arroyo, Valeria (Cognizant)"/>
    <s v="Item"/>
    <s v="sites/FCGSharePoint/ECC/Lists/DL online requests"/>
  </r>
  <r>
    <x v="248"/>
    <s v="Set Mark"/>
    <s v="Gutierrez Espinoza, Richard (Cognizant)"/>
    <x v="0"/>
    <x v="3"/>
    <s v="Other"/>
    <d v="2021-10-01T14:07:28"/>
    <d v="2021-10-01T14:07:28"/>
    <s v="Gutierrez Espinoza, Richard (Cognizant)"/>
    <s v="Item"/>
    <s v="sites/FCGSharePoint/ECC/Lists/DL online requests"/>
  </r>
  <r>
    <x v="248"/>
    <s v="1862 Stevi"/>
    <s v="Gutierrez Espinoza, Richard (Cognizant)"/>
    <x v="0"/>
    <x v="2"/>
    <s v="Other"/>
    <d v="2021-10-01T14:21:55"/>
    <d v="2021-10-01T14:21:55"/>
    <s v="Gutierrez Espinoza, Richard (Cognizant)"/>
    <s v="Item"/>
    <s v="sites/FCGSharePoint/ECC/Lists/DL online requests"/>
  </r>
  <r>
    <x v="248"/>
    <s v="Need Rhonda"/>
    <s v="Gutierrez Espinoza, Richard (Cognizant)"/>
    <x v="1"/>
    <x v="2"/>
    <s v="Other"/>
    <d v="2021-10-01T14:26:29"/>
    <d v="2021-10-01T14:26:29"/>
    <s v="Gutierrez Espinoza, Richard (Cognizant)"/>
    <s v="Item"/>
    <s v="sites/FCGSharePoint/ECC/Lists/DL online requests"/>
  </r>
  <r>
    <x v="248"/>
    <s v="Stop george"/>
    <s v="Gutierrez Espinoza, Richard (Cognizant)"/>
    <x v="1"/>
    <x v="0"/>
    <s v="Verification not passed"/>
    <d v="2021-10-01T14:32:13"/>
    <d v="2021-10-01T14:32:13"/>
    <s v="Gutierrez Espinoza, Richard (Cognizant)"/>
    <s v="Item"/>
    <s v="sites/FCGSharePoint/ECC/Lists/DL online requests"/>
  </r>
  <r>
    <x v="248"/>
    <s v="New Gabriela"/>
    <s v="Gutierrez Espinoza, Richard (Cognizant)"/>
    <x v="0"/>
    <x v="2"/>
    <s v="Other"/>
    <d v="2021-10-04T06:28:31"/>
    <d v="2021-10-04T06:28:31"/>
    <s v="Gutierrez Espinoza, Richard (Cognizant)"/>
    <s v="Item"/>
    <s v="sites/FCGSharePoint/ECC/Lists/DL online requests"/>
  </r>
  <r>
    <x v="248"/>
    <s v="Stop apalmeriii"/>
    <s v="Gutierrez Espinoza, Richard (Cognizant)"/>
    <x v="0"/>
    <x v="0"/>
    <s v="Phone# and email matches with acct"/>
    <d v="2021-10-04T06:34:56"/>
    <d v="2021-10-04T06:34:56"/>
    <s v="Gutierrez Espinoza, Richard (Cognizant)"/>
    <s v="Item"/>
    <s v="sites/FCGSharePoint/ECC/Lists/DL online requests"/>
  </r>
  <r>
    <x v="248"/>
    <s v="X1 Madison"/>
    <s v="Gutierrez Espinoza, Richard (Cognizant)"/>
    <x v="0"/>
    <x v="2"/>
    <s v="Other"/>
    <d v="2021-10-04T06:37:24"/>
    <d v="2021-10-04T06:37:24"/>
    <s v="Gutierrez Espinoza, Richard (Cognizant)"/>
    <s v="Item"/>
    <s v="sites/FCGSharePoint/ECC/Lists/DL online requests"/>
  </r>
  <r>
    <x v="248"/>
    <s v="New Shakeva"/>
    <s v="Gutierrez Espinoza, Richard (Cognizant)"/>
    <x v="0"/>
    <x v="2"/>
    <s v="Other"/>
    <d v="2021-10-04T06:43:41"/>
    <d v="2021-10-04T06:43:51"/>
    <s v="Gutierrez Espinoza, Richard (Cognizant)"/>
    <s v="Item"/>
    <s v="sites/FCGSharePoint/ECC/Lists/DL online requests"/>
  </r>
  <r>
    <x v="248"/>
    <s v="Stop reiteraassetservice"/>
    <s v="Gutierrez Espinoza, Richard (Cognizant)"/>
    <x v="0"/>
    <x v="0"/>
    <s v="Phone# and email matches with acct"/>
    <d v="2021-10-04T06:59:59"/>
    <d v="2021-10-04T06:59:59"/>
    <s v="Gutierrez Espinoza, Richard (Cognizant)"/>
    <s v="Item"/>
    <s v="sites/FCGSharePoint/ECC/Lists/DL online requests"/>
  </r>
  <r>
    <x v="248"/>
    <s v="Start Dailin"/>
    <s v="Gutierrez Espinoza, Richard (Cognizant)"/>
    <x v="0"/>
    <x v="2"/>
    <s v="Other"/>
    <d v="2021-10-04T07:16:11"/>
    <d v="2021-10-04T07:16:11"/>
    <s v="Gutierrez Espinoza, Richard (Cognizant)"/>
    <s v="Item"/>
    <s v="sites/FCGSharePoint/ECC/Lists/DL online requests"/>
  </r>
  <r>
    <x v="248"/>
    <s v="Disconnect Tania"/>
    <s v="Gutierrez Espinoza, Richard (Cognizant)"/>
    <x v="1"/>
    <x v="0"/>
    <s v="Verification not passed"/>
    <d v="2021-10-04T07:53:22"/>
    <d v="2021-10-04T07:53:22"/>
    <s v="Gutierrez Espinoza, Richard (Cognizant)"/>
    <s v="Item"/>
    <s v="sites/FCGSharePoint/ECC/Lists/DL online requests"/>
  </r>
  <r>
    <x v="248"/>
    <s v="Stop NLKuhn432"/>
    <s v="Gutierrez Espinoza, Richard (Cognizant)"/>
    <x v="1"/>
    <x v="0"/>
    <s v="Verification not passed"/>
    <d v="2021-10-04T07:56:44"/>
    <d v="2021-10-04T07:56:44"/>
    <s v="Gutierrez Espinoza, Richard (Cognizant)"/>
    <s v="Item"/>
    <s v="sites/FCGSharePoint/ECC/Lists/DL online requests"/>
  </r>
  <r>
    <x v="248"/>
    <s v="Cancel Nancy"/>
    <s v="Gutierrez Espinoza, Richard (Cognizant)"/>
    <x v="0"/>
    <x v="0"/>
    <s v="Phone# and email matches with acct"/>
    <d v="2021-10-04T08:04:20"/>
    <d v="2021-10-04T08:04:20"/>
    <s v="Gutierrez Espinoza, Richard (Cognizant)"/>
    <s v="Item"/>
    <s v="sites/FCGSharePoint/ECC/Lists/DL online requests"/>
  </r>
  <r>
    <x v="248"/>
    <s v="New Carlos"/>
    <s v="Gutierrez Espinoza, Richard (Cognizant)"/>
    <x v="0"/>
    <x v="2"/>
    <s v="Other"/>
    <d v="2021-10-04T08:09:38"/>
    <d v="2021-10-04T09:37:51"/>
    <s v="Gutierrez Espinoza, Richard (Cognizant)"/>
    <s v="Item"/>
    <s v="sites/FCGSharePoint/ECC/Lists/DL online requests"/>
  </r>
  <r>
    <x v="249"/>
    <s v="New Randy"/>
    <s v="Gutierrez Espinoza, Richard (Cognizant)"/>
    <x v="0"/>
    <x v="3"/>
    <s v="Other"/>
    <d v="2021-10-04T08:38:24"/>
    <d v="2021-10-04T08:38:24"/>
    <s v="Gutierrez Espinoza, Richard (Cognizant)"/>
    <s v="Item"/>
    <s v="sites/FCGSharePoint/ECC/Lists/DL online requests"/>
  </r>
  <r>
    <x v="249"/>
    <s v="Request Marino"/>
    <s v="Gutierrez Espinoza, Richard (Cognizant)"/>
    <x v="0"/>
    <x v="2"/>
    <s v="Other"/>
    <d v="2021-10-04T08:53:03"/>
    <d v="2021-10-04T08:53:03"/>
    <s v="Gutierrez Espinoza, Richard (Cognizant)"/>
    <s v="Item"/>
    <s v="sites/FCGSharePoint/ECC/Lists/DL online requests"/>
  </r>
  <r>
    <x v="249"/>
    <s v="activate Christian"/>
    <s v="Gutierrez Espinoza, Richard (Cognizant)"/>
    <x v="0"/>
    <x v="2"/>
    <s v="Other"/>
    <d v="2021-10-04T09:15:53"/>
    <d v="2021-10-04T09:15:53"/>
    <s v="Gutierrez Espinoza, Richard (Cognizant)"/>
    <s v="Item"/>
    <s v="sites/FCGSharePoint/ECC/Lists/DL online requests"/>
  </r>
  <r>
    <x v="249"/>
    <s v="New William"/>
    <s v="Gutierrez Espinoza, Richard (Cognizant)"/>
    <x v="0"/>
    <x v="2"/>
    <s v="Other"/>
    <d v="2021-10-04T10:00:53"/>
    <d v="2021-10-04T10:00:53"/>
    <s v="Gutierrez Espinoza, Richard (Cognizant)"/>
    <s v="Item"/>
    <s v="sites/FCGSharePoint/ECC/Lists/DL online requests"/>
  </r>
  <r>
    <x v="249"/>
    <s v="New Copley"/>
    <s v="Gutierrez Espinoza, Richard (Cognizant)"/>
    <x v="0"/>
    <x v="2"/>
    <s v="Other"/>
    <d v="2021-10-04T10:07:35"/>
    <d v="2021-10-04T10:07:35"/>
    <s v="Gutierrez Espinoza, Richard (Cognizant)"/>
    <s v="Item"/>
    <s v="sites/FCGSharePoint/ECC/Lists/DL online requests"/>
  </r>
  <r>
    <x v="249"/>
    <s v="Solicitud Gio"/>
    <s v="Gutierrez Espinoza, Richard (Cognizant)"/>
    <x v="0"/>
    <x v="2"/>
    <s v="Other"/>
    <d v="2021-10-04T11:35:56"/>
    <d v="2021-10-04T11:35:56"/>
    <s v="Gutierrez Espinoza, Richard (Cognizant)"/>
    <s v="Item"/>
    <s v="sites/FCGSharePoint/ECC/Lists/DL online requests"/>
  </r>
  <r>
    <x v="249"/>
    <s v="No subject Kody"/>
    <s v="Gutierrez Espinoza, Richard (Cognizant)"/>
    <x v="0"/>
    <x v="2"/>
    <s v="Other"/>
    <d v="2021-10-04T11:41:50"/>
    <d v="2021-10-05T07:21:09"/>
    <s v="Gutierrez Espinoza, Richard (Cognizant)"/>
    <s v="Item"/>
    <s v="sites/FCGSharePoint/ECC/Lists/DL online requests"/>
  </r>
  <r>
    <x v="249"/>
    <s v="Stop THryzan"/>
    <s v="Gutierrez Espinoza, Richard (Cognizant)"/>
    <x v="0"/>
    <x v="0"/>
    <s v="Phone# and email matches with acct"/>
    <d v="2021-10-04T11:52:27"/>
    <d v="2021-10-04T11:52:27"/>
    <s v="Gutierrez Espinoza, Richard (Cognizant)"/>
    <s v="Item"/>
    <s v="sites/FCGSharePoint/ECC/Lists/DL online requests"/>
  </r>
  <r>
    <x v="249"/>
    <s v="Start Diane"/>
    <s v="Gutierrez Espinoza, Richard (Cognizant)"/>
    <x v="0"/>
    <x v="2"/>
    <s v="Other"/>
    <d v="2021-10-04T11:53:59"/>
    <d v="2021-10-04T11:53:59"/>
    <s v="Gutierrez Espinoza, Richard (Cognizant)"/>
    <s v="Item"/>
    <s v="sites/FCGSharePoint/ECC/Lists/DL online requests"/>
  </r>
  <r>
    <x v="249"/>
    <s v="Start Jillian"/>
    <s v="Gutierrez Espinoza, Richard (Cognizant)"/>
    <x v="0"/>
    <x v="2"/>
    <s v="Other"/>
    <d v="2021-10-04T11:57:52"/>
    <d v="2021-10-04T12:35:53"/>
    <s v="Gutierrez Espinoza, Richard (Cognizant)"/>
    <s v="Item"/>
    <s v="sites/FCGSharePoint/ECC/Lists/DL online requests"/>
  </r>
  <r>
    <x v="249"/>
    <s v="Stop Ana"/>
    <s v="Gutierrez Espinoza, Richard (Cognizant)"/>
    <x v="0"/>
    <x v="0"/>
    <s v="Phone# and email matches with acct"/>
    <d v="2021-10-04T12:03:55"/>
    <d v="2021-10-04T12:03:55"/>
    <s v="Gutierrez Espinoza, Richard (Cognizant)"/>
    <s v="Item"/>
    <s v="sites/FCGSharePoint/ECC/Lists/DL online requests"/>
  </r>
  <r>
    <x v="249"/>
    <s v="No subject KBG"/>
    <s v="Gutierrez Espinoza, Richard (Cognizant)"/>
    <x v="0"/>
    <x v="3"/>
    <s v="Other"/>
    <d v="2021-10-04T12:09:40"/>
    <d v="2021-10-04T12:09:40"/>
    <s v="Gutierrez Espinoza, Richard (Cognizant)"/>
    <s v="Item"/>
    <s v="sites/FCGSharePoint/ECC/Lists/DL online requests"/>
  </r>
  <r>
    <x v="250"/>
    <s v="Stop Manny"/>
    <s v="Gutierrez Espinoza, Richard (Cognizant)"/>
    <x v="1"/>
    <x v="0"/>
    <s v="Verification not passed"/>
    <d v="2021-10-04T12:47:55"/>
    <d v="2021-10-04T12:47:55"/>
    <s v="Gutierrez Espinoza, Richard (Cognizant)"/>
    <s v="Item"/>
    <s v="sites/FCGSharePoint/ECC/Lists/DL online requests"/>
  </r>
  <r>
    <x v="250"/>
    <s v="Request John"/>
    <s v="Gutierrez Espinoza, Richard (Cognizant)"/>
    <x v="0"/>
    <x v="0"/>
    <s v="Phone# and email matches with acct"/>
    <d v="2021-10-04T12:55:06"/>
    <d v="2021-10-04T12:55:06"/>
    <s v="Gutierrez Espinoza, Richard (Cognizant)"/>
    <s v="Item"/>
    <s v="sites/FCGSharePoint/ECC/Lists/DL online requests"/>
  </r>
  <r>
    <x v="250"/>
    <s v="Stop NJ07208"/>
    <s v="Gutierrez Espinoza, Richard (Cognizant)"/>
    <x v="0"/>
    <x v="0"/>
    <s v="Phone# and email matches with acct"/>
    <d v="2021-10-04T14:42:37"/>
    <d v="2021-10-04T14:42:37"/>
    <s v="Gutierrez Espinoza, Richard (Cognizant)"/>
    <s v="Item"/>
    <s v="sites/FCGSharePoint/ECC/Lists/DL online requests"/>
  </r>
  <r>
    <x v="250"/>
    <s v="Stop Renald"/>
    <s v="Gutierrez Espinoza, Richard (Cognizant)"/>
    <x v="0"/>
    <x v="0"/>
    <s v="Phone# and email matches with acct"/>
    <d v="2021-10-04T14:51:18"/>
    <d v="2021-10-04T14:51:18"/>
    <s v="Gutierrez Espinoza, Richard (Cognizant)"/>
    <s v="Item"/>
    <s v="sites/FCGSharePoint/ECC/Lists/DL online requests"/>
  </r>
  <r>
    <x v="250"/>
    <s v="Start May"/>
    <s v="Gutierrez Espinoza, Richard (Cognizant)"/>
    <x v="0"/>
    <x v="2"/>
    <s v="Other"/>
    <d v="2021-10-04T15:10:47"/>
    <d v="2021-10-04T15:10:47"/>
    <s v="Gutierrez Espinoza, Richard (Cognizant)"/>
    <s v="Item"/>
    <s v="sites/FCGSharePoint/ECC/Lists/DL online requests"/>
  </r>
  <r>
    <x v="250"/>
    <s v="Stop Tom"/>
    <s v="Gutierrez Espinoza, Richard (Cognizant)"/>
    <x v="0"/>
    <x v="0"/>
    <s v="Phone# and email matches with acct"/>
    <d v="2021-10-04T15:34:01"/>
    <d v="2021-10-04T15:34:01"/>
    <s v="Gutierrez Espinoza, Richard (Cognizant)"/>
    <s v="Item"/>
    <s v="sites/FCGSharePoint/ECC/Lists/DL online requests"/>
  </r>
  <r>
    <x v="250"/>
    <s v="Stop Zhuosheng"/>
    <s v="Gutierrez Espinoza, Richard (Cognizant)"/>
    <x v="0"/>
    <x v="0"/>
    <s v="Phone# and email matches with acct"/>
    <d v="2021-10-04T15:41:01"/>
    <d v="2021-10-04T15:41:01"/>
    <s v="Gutierrez Espinoza, Richard (Cognizant)"/>
    <s v="Item"/>
    <s v="sites/FCGSharePoint/ECC/Lists/DL online requests"/>
  </r>
  <r>
    <x v="250"/>
    <s v="Request Stacyscoot"/>
    <s v="Gutierrez Espinoza, Richard (Cognizant)"/>
    <x v="0"/>
    <x v="0"/>
    <s v="Phone# and email matches with acct"/>
    <d v="2021-10-04T15:44:32"/>
    <d v="2021-10-04T15:44:32"/>
    <s v="Gutierrez Espinoza, Richard (Cognizant)"/>
    <s v="Item"/>
    <s v="sites/FCGSharePoint/ECC/Lists/DL online requests"/>
  </r>
  <r>
    <x v="250"/>
    <s v="Turning Andrew"/>
    <s v="Gutierrez Espinoza, Richard (Cognizant)"/>
    <x v="1"/>
    <x v="2"/>
    <s v="Other"/>
    <d v="2021-10-04T16:00:48"/>
    <d v="2021-10-04T16:00:48"/>
    <s v="Gutierrez Espinoza, Richard (Cognizant)"/>
    <s v="Item"/>
    <s v="sites/FCGSharePoint/ECC/Lists/DL online requests"/>
  </r>
  <r>
    <x v="250"/>
    <s v="Cancellation Juan"/>
    <s v="Gutierrez Espinoza, Richard (Cognizant)"/>
    <x v="0"/>
    <x v="0"/>
    <s v="Phone# and email matches with acct"/>
    <d v="2021-10-04T16:04:37"/>
    <d v="2021-10-04T16:04:37"/>
    <s v="Gutierrez Espinoza, Richard (Cognizant)"/>
    <s v="Item"/>
    <s v="sites/FCGSharePoint/ECC/Lists/DL online requests"/>
  </r>
  <r>
    <x v="250"/>
    <s v="Activate Cassandra"/>
    <s v="Gutierrez Espinoza, Richard (Cognizant)"/>
    <x v="0"/>
    <x v="2"/>
    <s v="Other"/>
    <d v="2021-10-05T08:19:25"/>
    <d v="2021-10-05T08:19:25"/>
    <s v="Gutierrez Espinoza, Richard (Cognizant)"/>
    <s v="Item"/>
    <s v="sites/FCGSharePoint/ECC/Lists/DL online requests"/>
  </r>
  <r>
    <x v="250"/>
    <s v="Stop Katlyn"/>
    <s v="Gutierrez Espinoza, Richard (Cognizant)"/>
    <x v="0"/>
    <x v="0"/>
    <s v="Verification not passed"/>
    <d v="2021-10-05T08:35:46"/>
    <d v="2021-10-05T08:35:46"/>
    <s v="Gutierrez Espinoza, Richard (Cognizant)"/>
    <s v="Item"/>
    <s v="sites/FCGSharePoint/ECC/Lists/DL online requests"/>
  </r>
  <r>
    <x v="250"/>
    <s v="Solicitud jorge"/>
    <s v="Gutierrez Espinoza, Richard (Cognizant)"/>
    <x v="0"/>
    <x v="3"/>
    <s v="Other"/>
    <d v="2021-10-05T12:30:21"/>
    <d v="2021-10-05T12:30:21"/>
    <s v="Gutierrez Espinoza, Richard (Cognizant)"/>
    <s v="Item"/>
    <s v="sites/FCGSharePoint/ECC/Lists/DL online requests"/>
  </r>
  <r>
    <x v="251"/>
    <s v="Start Haner"/>
    <s v="Gutierrez Espinoza, Richard (Cognizant)"/>
    <x v="0"/>
    <x v="2"/>
    <s v="Other"/>
    <d v="2021-10-05T08:38:08"/>
    <d v="2021-10-05T08:38:08"/>
    <s v="Gutierrez Espinoza, Richard (Cognizant)"/>
    <s v="Item"/>
    <s v="sites/FCGSharePoint/ECC/Lists/DL online requests"/>
  </r>
  <r>
    <x v="251"/>
    <s v="New Hope"/>
    <s v="Gutierrez Espinoza, Richard (Cognizant)"/>
    <x v="0"/>
    <x v="2"/>
    <s v="Other"/>
    <d v="2021-10-05T08:40:50"/>
    <d v="2021-10-05T08:40:50"/>
    <s v="Gutierrez Espinoza, Richard (Cognizant)"/>
    <s v="Item"/>
    <s v="sites/FCGSharePoint/ECC/Lists/DL online requests"/>
  </r>
  <r>
    <x v="251"/>
    <s v="Stop Kelli"/>
    <s v="Gutierrez Espinoza, Richard (Cognizant)"/>
    <x v="1"/>
    <x v="0"/>
    <s v="Verification not passed"/>
    <d v="2021-10-05T08:43:34"/>
    <d v="2021-10-05T08:43:34"/>
    <s v="Gutierrez Espinoza, Richard (Cognizant)"/>
    <s v="Item"/>
    <s v="sites/FCGSharePoint/ECC/Lists/DL online requests"/>
  </r>
  <r>
    <x v="251"/>
    <s v="5264 Robert"/>
    <s v="Gutierrez Espinoza, Richard (Cognizant)"/>
    <x v="0"/>
    <x v="2"/>
    <s v="Other"/>
    <d v="2021-10-05T08:47:38"/>
    <d v="2021-10-05T09:51:52"/>
    <s v="Gutierrez Espinoza, Richard (Cognizant)"/>
    <s v="Item"/>
    <s v="sites/FCGSharePoint/ECC/Lists/DL online requests"/>
  </r>
  <r>
    <x v="251"/>
    <s v="Change Yamile"/>
    <s v="Gutierrez Espinoza, Richard (Cognizant)"/>
    <x v="0"/>
    <x v="2"/>
    <s v="Other"/>
    <d v="2021-10-05T08:56:47"/>
    <d v="2021-10-05T10:05:49"/>
    <s v="Gutierrez Espinoza, Richard (Cognizant)"/>
    <s v="Item"/>
    <s v="sites/FCGSharePoint/ECC/Lists/DL online requests"/>
  </r>
  <r>
    <x v="251"/>
    <s v="New Owens"/>
    <s v="Gutierrez Espinoza, Richard (Cognizant)"/>
    <x v="0"/>
    <x v="3"/>
    <s v="Other"/>
    <d v="2021-10-05T09:08:07"/>
    <d v="2021-10-05T09:08:07"/>
    <s v="Gutierrez Espinoza, Richard (Cognizant)"/>
    <s v="Item"/>
    <s v="sites/FCGSharePoint/ECC/Lists/DL online requests"/>
  </r>
  <r>
    <x v="251"/>
    <s v="Start Daniel"/>
    <s v="Gutierrez Espinoza, Richard (Cognizant)"/>
    <x v="0"/>
    <x v="2"/>
    <s v="Other"/>
    <d v="2021-10-05T11:55:34"/>
    <d v="2021-10-05T11:55:34"/>
    <s v="Gutierrez Espinoza, Richard (Cognizant)"/>
    <s v="Item"/>
    <s v="sites/FCGSharePoint/ECC/Lists/DL online requests"/>
  </r>
  <r>
    <x v="251"/>
    <s v="OPen Rivero"/>
    <s v="Gutierrez Espinoza, Richard (Cognizant)"/>
    <x v="0"/>
    <x v="2"/>
    <s v="Other"/>
    <d v="2021-10-05T11:59:11"/>
    <d v="2021-10-05T11:59:11"/>
    <s v="Gutierrez Espinoza, Richard (Cognizant)"/>
    <s v="Item"/>
    <s v="sites/FCGSharePoint/ECC/Lists/DL online requests"/>
  </r>
  <r>
    <x v="251"/>
    <s v="Activate Darilia"/>
    <s v="Gutierrez Espinoza, Richard (Cognizant)"/>
    <x v="1"/>
    <x v="2"/>
    <s v="Other"/>
    <d v="2021-10-05T12:07:11"/>
    <d v="2021-10-05T12:07:11"/>
    <s v="Gutierrez Espinoza, Richard (Cognizant)"/>
    <s v="Item"/>
    <s v="sites/FCGSharePoint/ECC/Lists/DL online requests"/>
  </r>
  <r>
    <x v="251"/>
    <s v="New Philip"/>
    <s v="Gutierrez Espinoza, Richard (Cognizant)"/>
    <x v="0"/>
    <x v="2"/>
    <s v="Other"/>
    <d v="2021-10-05T12:26:30"/>
    <d v="2021-10-05T14:02:56"/>
    <s v="Gutierrez Espinoza, Richard (Cognizant)"/>
    <s v="Item"/>
    <s v="sites/FCGSharePoint/ECC/Lists/DL online requests"/>
  </r>
  <r>
    <x v="251"/>
    <s v="New Andrew"/>
    <s v="Gutierrez Espinoza, Richard (Cognizant)"/>
    <x v="0"/>
    <x v="1"/>
    <s v="Other"/>
    <d v="2021-10-05T12:43:16"/>
    <d v="2021-10-05T12:43:16"/>
    <s v="Gutierrez Espinoza, Richard (Cognizant)"/>
    <s v="Item"/>
    <s v="sites/FCGSharePoint/ECC/Lists/DL online requests"/>
  </r>
  <r>
    <x v="251"/>
    <s v="Start Stephanie"/>
    <s v="Gutierrez Espinoza, Richard (Cognizant)"/>
    <x v="0"/>
    <x v="2"/>
    <s v="Other"/>
    <d v="2021-10-05T14:22:42"/>
    <d v="2021-10-05T14:22:42"/>
    <s v="Gutierrez Espinoza, Richard (Cognizant)"/>
    <s v="Item"/>
    <s v="sites/FCGSharePoint/ECC/Lists/DL online requests"/>
  </r>
  <r>
    <x v="251"/>
    <s v="New Christy"/>
    <s v="Gutierrez Espinoza, Richard (Cognizant)"/>
    <x v="0"/>
    <x v="1"/>
    <s v="Other"/>
    <d v="2021-10-05T14:25:18"/>
    <d v="2021-10-05T14:25:18"/>
    <s v="Gutierrez Espinoza, Richard (Cognizant)"/>
    <s v="Item"/>
    <s v="sites/FCGSharePoint/ECC/Lists/DL online requests"/>
  </r>
  <r>
    <x v="251"/>
    <s v="Ac Andy"/>
    <s v="Gutierrez Espinoza, Richard (Cognizant)"/>
    <x v="0"/>
    <x v="0"/>
    <s v="Phone# and email matches with acct"/>
    <d v="2021-10-05T14:39:08"/>
    <d v="2021-10-05T14:39:08"/>
    <s v="Gutierrez Espinoza, Richard (Cognizant)"/>
    <s v="Item"/>
    <s v="sites/FCGSharePoint/ECC/Lists/DL online requests"/>
  </r>
  <r>
    <x v="251"/>
    <s v="Cancel Debra"/>
    <s v="Gutierrez Espinoza, Richard (Cognizant)"/>
    <x v="0"/>
    <x v="0"/>
    <s v="Phone# and email matches with acct"/>
    <d v="2021-10-05T14:59:12"/>
    <d v="2021-10-05T14:59:12"/>
    <s v="Gutierrez Espinoza, Richard (Cognizant)"/>
    <s v="Item"/>
    <s v="sites/FCGSharePoint/ECC/Lists/DL online requests"/>
  </r>
  <r>
    <x v="251"/>
    <s v="Florida HappyKizzle"/>
    <s v="Gutierrez Espinoza, Richard (Cognizant)"/>
    <x v="0"/>
    <x v="0"/>
    <s v="Phone# and email matches with acct"/>
    <d v="2021-10-05T15:06:02"/>
    <d v="2021-10-05T15:06:02"/>
    <s v="Gutierrez Espinoza, Richard (Cognizant)"/>
    <s v="Item"/>
    <s v="sites/FCGSharePoint/ECC/Lists/DL online requests"/>
  </r>
  <r>
    <x v="251"/>
    <s v="Start Soriano"/>
    <s v="Gutierrez Espinoza, Richard (Cognizant)"/>
    <x v="0"/>
    <x v="2"/>
    <s v="Other"/>
    <d v="2021-10-05T15:08:28"/>
    <d v="2021-10-06T06:06:49"/>
    <s v="Gutierrez Espinoza, Richard (Cognizant)"/>
    <s v="Item"/>
    <s v="sites/FCGSharePoint/ECC/Lists/DL online requests"/>
  </r>
  <r>
    <x v="251"/>
    <s v="Account Ricardo"/>
    <s v="Gutierrez Espinoza, Richard (Cognizant)"/>
    <x v="0"/>
    <x v="0"/>
    <s v="Phone# and email matches with acct"/>
    <d v="2021-10-05T15:12:28"/>
    <d v="2021-10-05T15:12:28"/>
    <s v="Gutierrez Espinoza, Richard (Cognizant)"/>
    <s v="Item"/>
    <s v="sites/FCGSharePoint/ECC/Lists/DL online requests"/>
  </r>
  <r>
    <x v="252"/>
    <s v="No subject Nora"/>
    <s v="Gutierrez Espinoza, Richard (Cognizant)"/>
    <x v="0"/>
    <x v="2"/>
    <s v="Other"/>
    <d v="2021-10-05T15:16:19"/>
    <d v="2021-10-05T15:16:19"/>
    <s v="Gutierrez Espinoza, Richard (Cognizant)"/>
    <s v="Item"/>
    <s v="sites/FCGSharePoint/ECC/Lists/DL online requests"/>
  </r>
  <r>
    <x v="252"/>
    <s v="Start Utilities"/>
    <s v="Gutierrez Espinoza, Richard (Cognizant)"/>
    <x v="0"/>
    <x v="2"/>
    <s v="Other"/>
    <d v="2021-10-05T15:22:02"/>
    <d v="2021-10-05T15:22:02"/>
    <s v="Gutierrez Espinoza, Richard (Cognizant)"/>
    <s v="Item"/>
    <s v="sites/FCGSharePoint/ECC/Lists/DL online requests"/>
  </r>
  <r>
    <x v="252"/>
    <s v="Moving Veronica"/>
    <s v="Gutierrez Espinoza, Richard (Cognizant)"/>
    <x v="0"/>
    <x v="2"/>
    <s v="Other"/>
    <d v="2021-10-06T08:52:46"/>
    <d v="2021-10-06T11:03:33"/>
    <s v="Gutierrez Espinoza, Richard (Cognizant)"/>
    <s v="Item"/>
    <s v="sites/FCGSharePoint/ECC/Lists/DL online requests"/>
  </r>
  <r>
    <x v="252"/>
    <s v="Stop Michelle"/>
    <s v="Gutierrez Espinoza, Richard (Cognizant)"/>
    <x v="0"/>
    <x v="0"/>
    <s v="Verification not passed"/>
    <d v="2021-10-06T11:05:38"/>
    <d v="2021-10-06T11:39:57"/>
    <s v="Gutierrez Espinoza, Richard (Cognizant)"/>
    <s v="Item"/>
    <s v="sites/FCGSharePoint/ECC/Lists/DL online requests"/>
  </r>
  <r>
    <x v="252"/>
    <s v="New Schmidt "/>
    <s v="Gutierrez Espinoza, Richard (Cognizant)"/>
    <x v="0"/>
    <x v="2"/>
    <s v="Other"/>
    <d v="2021-10-06T11:40:37"/>
    <d v="2021-10-06T11:40:37"/>
    <s v="Gutierrez Espinoza, Richard (Cognizant)"/>
    <s v="Item"/>
    <s v="sites/FCGSharePoint/ECC/Lists/DL online requests"/>
  </r>
  <r>
    <x v="252"/>
    <s v="Request Angelica"/>
    <s v="Gutierrez Espinoza, Richard (Cognizant)"/>
    <x v="0"/>
    <x v="3"/>
    <s v="Other"/>
    <d v="2021-10-06T11:45:39"/>
    <d v="2021-10-06T11:45:39"/>
    <s v="Gutierrez Espinoza, Richard (Cognizant)"/>
    <s v="Item"/>
    <s v="sites/FCGSharePoint/ECC/Lists/DL online requests"/>
  </r>
  <r>
    <x v="252"/>
    <s v="new Donna"/>
    <s v="Gutierrez Espinoza, Richard (Cognizant)"/>
    <x v="0"/>
    <x v="3"/>
    <s v="Other"/>
    <d v="2021-10-06T11:52:17"/>
    <d v="2021-10-06T11:52:17"/>
    <s v="Gutierrez Espinoza, Richard (Cognizant)"/>
    <s v="Item"/>
    <s v="sites/FCGSharePoint/ECC/Lists/DL online requests"/>
  </r>
  <r>
    <x v="252"/>
    <s v="Start karina"/>
    <s v="Gutierrez Espinoza, Richard (Cognizant)"/>
    <x v="0"/>
    <x v="3"/>
    <s v="Other"/>
    <d v="2021-10-06T12:24:32"/>
    <d v="2021-10-06T12:24:32"/>
    <s v="Gutierrez Espinoza, Richard (Cognizant)"/>
    <s v="Item"/>
    <s v="sites/FCGSharePoint/ECC/Lists/DL online requests"/>
  </r>
  <r>
    <x v="252"/>
    <s v="822 Aurelia"/>
    <s v="Gutierrez Espinoza, Richard (Cognizant)"/>
    <x v="0"/>
    <x v="2"/>
    <s v="Other"/>
    <d v="2021-10-06T12:43:57"/>
    <d v="2021-10-07T07:50:17"/>
    <s v="Gutierrez Espinoza, Richard (Cognizant)"/>
    <s v="Item"/>
    <s v="sites/FCGSharePoint/ECC/Lists/DL online requests"/>
  </r>
  <r>
    <x v="252"/>
    <s v="Recently Manoel"/>
    <s v="Gutierrez Espinoza, Richard (Cognizant)"/>
    <x v="0"/>
    <x v="1"/>
    <s v="Other"/>
    <d v="2021-10-06T12:52:13"/>
    <d v="2021-10-06T12:52:13"/>
    <s v="Gutierrez Espinoza, Richard (Cognizant)"/>
    <s v="Item"/>
    <s v="sites/FCGSharePoint/ECC/Lists/DL online requests"/>
  </r>
  <r>
    <x v="252"/>
    <s v="Starting  Eric"/>
    <s v="Gutierrez Espinoza, Richard (Cognizant)"/>
    <x v="0"/>
    <x v="2"/>
    <s v="Other"/>
    <d v="2021-10-06T12:58:42"/>
    <d v="2021-10-06T12:58:42"/>
    <s v="Gutierrez Espinoza, Richard (Cognizant)"/>
    <s v="Item"/>
    <s v="sites/FCGSharePoint/ECC/Lists/DL online requests"/>
  </r>
  <r>
    <x v="252"/>
    <s v="Request Trudy"/>
    <s v="Gutierrez Espinoza, Richard (Cognizant)"/>
    <x v="1"/>
    <x v="0"/>
    <s v="Verification not passed"/>
    <d v="2021-10-06T13:49:45"/>
    <d v="2021-10-06T13:49:45"/>
    <s v="Gutierrez Espinoza, Richard (Cognizant)"/>
    <s v="Item"/>
    <s v="sites/FCGSharePoint/ECC/Lists/DL online requests"/>
  </r>
  <r>
    <x v="252"/>
    <s v="Activate Laura"/>
    <s v="Gutierrez Espinoza, Richard (Cognizant)"/>
    <x v="0"/>
    <x v="2"/>
    <s v="Other"/>
    <d v="2021-10-06T13:57:47"/>
    <d v="2021-10-06T13:57:47"/>
    <s v="Gutierrez Espinoza, Richard (Cognizant)"/>
    <s v="Item"/>
    <s v="sites/FCGSharePoint/ECC/Lists/DL online requests"/>
  </r>
  <r>
    <x v="252"/>
    <s v="Starting Andrea"/>
    <s v="Gutierrez Espinoza, Richard (Cognizant)"/>
    <x v="1"/>
    <x v="2"/>
    <s v="Other"/>
    <d v="2021-10-06T14:28:15"/>
    <d v="2021-10-06T14:28:15"/>
    <s v="Gutierrez Espinoza, Richard (Cognizant)"/>
    <s v="Item"/>
    <s v="sites/FCGSharePoint/ECC/Lists/DL online requests"/>
  </r>
  <r>
    <x v="252"/>
    <s v="Stop Ross"/>
    <s v="Gutierrez Espinoza, Richard (Cognizant)"/>
    <x v="0"/>
    <x v="0"/>
    <s v="Phone# and email matches with acct"/>
    <d v="2021-10-06T14:46:51"/>
    <d v="2021-10-06T14:46:51"/>
    <s v="Gutierrez Espinoza, Richard (Cognizant)"/>
    <s v="Item"/>
    <s v="sites/FCGSharePoint/ECC/Lists/DL online requests"/>
  </r>
  <r>
    <x v="252"/>
    <s v="New John"/>
    <s v="Gutierrez Espinoza, Richard (Cognizant)"/>
    <x v="0"/>
    <x v="2"/>
    <s v="Other"/>
    <d v="2021-10-06T15:19:41"/>
    <d v="2021-10-06T15:19:41"/>
    <s v="Gutierrez Espinoza, Richard (Cognizant)"/>
    <s v="Item"/>
    <s v="sites/FCGSharePoint/ECC/Lists/DL online requests"/>
  </r>
  <r>
    <x v="252"/>
    <s v="Stop Yanni "/>
    <s v="Gutierrez Espinoza, Richard (Cognizant)"/>
    <x v="0"/>
    <x v="1"/>
    <s v="Other"/>
    <d v="2021-10-06T15:29:46"/>
    <d v="2021-10-06T15:29:46"/>
    <s v="Gutierrez Espinoza, Richard (Cognizant)"/>
    <s v="Item"/>
    <s v="sites/FCGSharePoint/ECC/Lists/DL online requests"/>
  </r>
  <r>
    <x v="252"/>
    <s v="Service Darren"/>
    <s v="Gutierrez Espinoza, Richard (Cognizant)"/>
    <x v="0"/>
    <x v="2"/>
    <s v="Other"/>
    <d v="2021-10-06T15:37:18"/>
    <d v="2021-10-06T15:37:18"/>
    <s v="Gutierrez Espinoza, Richard (Cognizant)"/>
    <s v="Item"/>
    <s v="sites/FCGSharePoint/ECC/Lists/DL online requests"/>
  </r>
  <r>
    <x v="252"/>
    <s v="nelson nelson"/>
    <s v="Gutierrez Espinoza, Richard (Cognizant)"/>
    <x v="0"/>
    <x v="0"/>
    <s v="Phone# and email matches with acct"/>
    <d v="2021-10-06T15:48:39"/>
    <d v="2021-10-06T15:48:39"/>
    <s v="Gutierrez Espinoza, Richard (Cognizant)"/>
    <s v="Item"/>
    <s v="sites/FCGSharePoint/ECC/Lists/DL online requests"/>
  </r>
  <r>
    <x v="252"/>
    <s v="Stop Martha"/>
    <s v="Gutierrez Espinoza, Richard (Cognizant)"/>
    <x v="0"/>
    <x v="0"/>
    <s v="Phone# and email matches with acct"/>
    <d v="2021-10-06T15:51:27"/>
    <d v="2021-10-06T15:51:27"/>
    <s v="Gutierrez Espinoza, Richard (Cognizant)"/>
    <s v="Item"/>
    <s v="sites/FCGSharePoint/ECC/Lists/DL online requests"/>
  </r>
  <r>
    <x v="253"/>
    <s v="2450 simpsoninhonduras"/>
    <s v="Gutierrez Espinoza, Richard (Cognizant)"/>
    <x v="0"/>
    <x v="3"/>
    <s v="Other"/>
    <d v="2021-10-07T07:56:08"/>
    <d v="2021-10-07T07:56:08"/>
    <s v="Gutierrez Espinoza, Richard (Cognizant)"/>
    <s v="Item"/>
    <s v="sites/FCGSharePoint/ECC/Lists/DL online requests"/>
  </r>
  <r>
    <x v="253"/>
    <s v="357 Ferwerda"/>
    <s v="Gutierrez Espinoza, Richard (Cognizant)"/>
    <x v="0"/>
    <x v="2"/>
    <s v="Other"/>
    <d v="2021-10-07T08:01:44"/>
    <d v="2021-10-07T09:37:26"/>
    <s v="Gutierrez Espinoza, Richard (Cognizant)"/>
    <s v="Item"/>
    <s v="sites/FCGSharePoint/ECC/Lists/DL online requests"/>
  </r>
  <r>
    <x v="253"/>
    <s v="Stop Mildred"/>
    <s v="Gutierrez Espinoza, Richard (Cognizant)"/>
    <x v="1"/>
    <x v="0"/>
    <s v="Verification not passed"/>
    <d v="2021-10-07T08:05:58"/>
    <d v="2021-10-07T08:05:58"/>
    <s v="Gutierrez Espinoza, Richard (Cognizant)"/>
    <s v="Item"/>
    <s v="sites/FCGSharePoint/ECC/Lists/DL online requests"/>
  </r>
  <r>
    <x v="253"/>
    <s v="Start John"/>
    <s v="Gutierrez Espinoza, Richard (Cognizant)"/>
    <x v="0"/>
    <x v="2"/>
    <s v="Other"/>
    <d v="2021-10-07T08:30:54"/>
    <d v="2021-10-07T08:30:54"/>
    <s v="Gutierrez Espinoza, Richard (Cognizant)"/>
    <s v="Item"/>
    <s v="sites/FCGSharePoint/ECC/Lists/DL online requests"/>
  </r>
  <r>
    <x v="253"/>
    <s v="Agape Irene"/>
    <s v="Gutierrez Espinoza, Richard (Cognizant)"/>
    <x v="0"/>
    <x v="3"/>
    <s v="Other"/>
    <d v="2021-10-07T08:38:16"/>
    <d v="2021-10-07T08:38:16"/>
    <s v="Gutierrez Espinoza, Richard (Cognizant)"/>
    <s v="Item"/>
    <s v="sites/FCGSharePoint/ECC/Lists/DL online requests"/>
  </r>
  <r>
    <x v="253"/>
    <s v="Stop Bill"/>
    <s v="Gutierrez Espinoza, Richard (Cognizant)"/>
    <x v="0"/>
    <x v="0"/>
    <s v="Verification not passed"/>
    <d v="2021-10-07T08:53:15"/>
    <d v="2021-10-07T10:55:41"/>
    <s v="Gutierrez Espinoza, Richard (Cognizant)"/>
    <s v="Item"/>
    <s v="sites/FCGSharePoint/ECC/Lists/DL online requests"/>
  </r>
  <r>
    <x v="253"/>
    <s v="Cancel Pepin"/>
    <s v="Gutierrez Espinoza, Richard (Cognizant)"/>
    <x v="1"/>
    <x v="0"/>
    <s v="Verification not passed"/>
    <d v="2021-10-07T08:56:54"/>
    <d v="2021-10-07T08:56:54"/>
    <s v="Gutierrez Espinoza, Richard (Cognizant)"/>
    <s v="Item"/>
    <s v="sites/FCGSharePoint/ECC/Lists/DL online requests"/>
  </r>
  <r>
    <x v="253"/>
    <s v="Stop kaicee"/>
    <s v="Gutierrez Espinoza, Richard (Cognizant)"/>
    <x v="0"/>
    <x v="0"/>
    <s v="Phone# and email matches with acct"/>
    <d v="2021-10-07T09:03:53"/>
    <d v="2021-10-07T09:03:53"/>
    <s v="Gutierrez Espinoza, Richard (Cognizant)"/>
    <s v="Item"/>
    <s v="sites/FCGSharePoint/ECC/Lists/DL online requests"/>
  </r>
  <r>
    <x v="253"/>
    <s v="New Nate"/>
    <s v="Gutierrez Espinoza, Richard (Cognizant)"/>
    <x v="0"/>
    <x v="2"/>
    <s v="Other"/>
    <d v="2021-10-07T09:06:57"/>
    <d v="2021-10-08T06:03:48"/>
    <s v="Gutierrez Espinoza, Richard (Cognizant)"/>
    <s v="Item"/>
    <s v="sites/FCGSharePoint/ECC/Lists/DL online requests"/>
  </r>
  <r>
    <x v="253"/>
    <s v="New Donna"/>
    <s v="Gutierrez Espinoza, Richard (Cognizant)"/>
    <x v="0"/>
    <x v="3"/>
    <s v="Other"/>
    <d v="2021-10-07T11:10:49"/>
    <d v="2021-10-07T11:10:49"/>
    <s v="Gutierrez Espinoza, Richard (Cognizant)"/>
    <s v="Item"/>
    <s v="sites/FCGSharePoint/ECC/Lists/DL online requests"/>
  </r>
  <r>
    <x v="253"/>
    <s v="Activate Palmero"/>
    <s v="Gutierrez Espinoza, Richard (Cognizant)"/>
    <x v="0"/>
    <x v="2"/>
    <s v="Other"/>
    <d v="2021-10-07T11:36:41"/>
    <d v="2021-10-07T11:36:41"/>
    <s v="Gutierrez Espinoza, Richard (Cognizant)"/>
    <s v="Item"/>
    <s v="sites/FCGSharePoint/ECC/Lists/DL online requests"/>
  </r>
  <r>
    <x v="253"/>
    <s v="New Hanss"/>
    <s v="Gutierrez Espinoza, Richard (Cognizant)"/>
    <x v="0"/>
    <x v="2"/>
    <s v="Other"/>
    <d v="2021-10-07T11:44:45"/>
    <d v="2021-10-07T11:44:45"/>
    <s v="Gutierrez Espinoza, Richard (Cognizant)"/>
    <s v="Item"/>
    <s v="sites/FCGSharePoint/ECC/Lists/DL online requests"/>
  </r>
  <r>
    <x v="253"/>
    <s v="New Eric "/>
    <s v="Gutierrez Espinoza, Richard (Cognizant)"/>
    <x v="0"/>
    <x v="2"/>
    <s v="Other"/>
    <d v="2021-10-07T12:09:14"/>
    <d v="2021-10-07T12:09:14"/>
    <s v="Gutierrez Espinoza, Richard (Cognizant)"/>
    <s v="Item"/>
    <s v="sites/FCGSharePoint/ECC/Lists/DL online requests"/>
  </r>
  <r>
    <x v="253"/>
    <s v="Carlos carlos"/>
    <s v="Gutierrez Espinoza, Richard (Cognizant)"/>
    <x v="0"/>
    <x v="0"/>
    <s v="Phone# and email matches with acct"/>
    <d v="2021-10-07T12:23:46"/>
    <d v="2021-10-07T12:23:46"/>
    <s v="Gutierrez Espinoza, Richard (Cognizant)"/>
    <s v="Item"/>
    <s v="sites/FCGSharePoint/ECC/Lists/DL online requests"/>
  </r>
  <r>
    <x v="253"/>
    <s v="First Kaelee.king"/>
    <s v="Gutierrez Espinoza, Richard (Cognizant)"/>
    <x v="0"/>
    <x v="2"/>
    <s v="Other"/>
    <d v="2021-10-07T12:25:38"/>
    <d v="2021-10-07T12:25:38"/>
    <s v="Gutierrez Espinoza, Richard (Cognizant)"/>
    <s v="Item"/>
    <s v="sites/FCGSharePoint/ECC/Lists/DL online requests"/>
  </r>
  <r>
    <x v="253"/>
    <s v="Natural Stephanie"/>
    <s v="Gutierrez Espinoza, Richard (Cognizant)"/>
    <x v="0"/>
    <x v="2"/>
    <s v="Other"/>
    <d v="2021-10-07T12:49:12"/>
    <d v="2021-10-07T12:49:12"/>
    <s v="Gutierrez Espinoza, Richard (Cognizant)"/>
    <s v="Item"/>
    <s v="sites/FCGSharePoint/ECC/Lists/DL online requests"/>
  </r>
  <r>
    <x v="253"/>
    <s v="Request Paul"/>
    <s v="Gutierrez Espinoza, Richard (Cognizant)"/>
    <x v="0"/>
    <x v="2"/>
    <s v="Other"/>
    <d v="2021-10-07T12:55:02"/>
    <d v="2021-10-08T07:06:19"/>
    <s v="Gutierrez Espinoza, Richard (Cognizant)"/>
    <s v="Item"/>
    <s v="sites/FCGSharePoint/ECC/Lists/DL online requests"/>
  </r>
  <r>
    <x v="253"/>
    <s v="Follow Corrales"/>
    <s v="Gutierrez Espinoza, Richard (Cognizant)"/>
    <x v="0"/>
    <x v="1"/>
    <s v="Other"/>
    <d v="2021-10-07T13:01:13"/>
    <d v="2021-10-07T13:01:13"/>
    <s v="Gutierrez Espinoza, Richard (Cognizant)"/>
    <s v="Item"/>
    <s v="sites/FCGSharePoint/ECC/Lists/DL online requests"/>
  </r>
  <r>
    <x v="253"/>
    <s v="Deactivation Christine"/>
    <s v="Gutierrez Espinoza, Richard (Cognizant)"/>
    <x v="0"/>
    <x v="0"/>
    <s v="Phone# and email matches with acct"/>
    <d v="2021-10-07T13:47:10"/>
    <d v="2021-10-07T13:47:10"/>
    <s v="Gutierrez Espinoza, Richard (Cognizant)"/>
    <s v="Item"/>
    <s v="sites/FCGSharePoint/ECC/Lists/DL online requests"/>
  </r>
  <r>
    <x v="253"/>
    <s v="Manderlie Steve"/>
    <s v="Gutierrez Espinoza, Richard (Cognizant)"/>
    <x v="0"/>
    <x v="2"/>
    <s v="Other"/>
    <d v="2021-10-07T14:10:01"/>
    <d v="2021-10-07T14:10:01"/>
    <s v="Gutierrez Espinoza, Richard (Cognizant)"/>
    <s v="Item"/>
    <s v="sites/FCGSharePoint/ECC/Lists/DL online requests"/>
  </r>
  <r>
    <x v="253"/>
    <s v="Stop Derian "/>
    <s v="Gutierrez Espinoza, Richard (Cognizant)"/>
    <x v="0"/>
    <x v="0"/>
    <s v="Verification not passed"/>
    <d v="2021-10-07T14:16:00"/>
    <d v="2021-10-11T05:57:38"/>
    <s v="Gutierrez Espinoza, Richard (Cognizant)"/>
    <s v="Item"/>
    <s v="sites/FCGSharePoint/ECC/Lists/DL online requests"/>
  </r>
  <r>
    <x v="254"/>
    <s v="Stop Maria"/>
    <s v="Gutierrez Espinoza, Richard (Cognizant)"/>
    <x v="0"/>
    <x v="0"/>
    <s v="Phone# and email matches with acct"/>
    <d v="2021-10-07T14:22:34"/>
    <d v="2021-10-07T14:22:34"/>
    <s v="Gutierrez Espinoza, Richard (Cognizant)"/>
    <s v="Item"/>
    <s v="sites/FCGSharePoint/ECC/Lists/DL online requests"/>
  </r>
  <r>
    <x v="254"/>
    <s v="Stop Nora"/>
    <s v="Gutierrez Espinoza, Richard (Cognizant)"/>
    <x v="0"/>
    <x v="0"/>
    <s v="Phone# and email matches with acct"/>
    <d v="2021-10-07T14:28:54"/>
    <d v="2021-10-07T14:28:54"/>
    <s v="Gutierrez Espinoza, Richard (Cognizant)"/>
    <s v="Item"/>
    <s v="sites/FCGSharePoint/ECC/Lists/DL online requests"/>
  </r>
  <r>
    <x v="254"/>
    <s v="Start Christian"/>
    <s v="Gutierrez Espinoza, Richard (Cognizant)"/>
    <x v="0"/>
    <x v="2"/>
    <s v="Other"/>
    <d v="2021-10-08T07:41:36"/>
    <d v="2021-10-08T07:41:36"/>
    <s v="Gutierrez Espinoza, Richard (Cognizant)"/>
    <s v="Item"/>
    <s v="sites/FCGSharePoint/ECC/Lists/DL online requests"/>
  </r>
  <r>
    <x v="254"/>
    <s v="Stop Paola"/>
    <s v="Gutierrez Espinoza, Richard (Cognizant)"/>
    <x v="0"/>
    <x v="0"/>
    <s v="Phone# and email matches with acct"/>
    <d v="2021-10-08T07:59:21"/>
    <d v="2021-10-08T07:59:21"/>
    <s v="Gutierrez Espinoza, Richard (Cognizant)"/>
    <s v="Item"/>
    <s v="sites/FCGSharePoint/ECC/Lists/DL online requests"/>
  </r>
  <r>
    <x v="254"/>
    <s v="Need Andrea"/>
    <s v="Gutierrez Espinoza, Richard (Cognizant)"/>
    <x v="0"/>
    <x v="0"/>
    <s v="Phone# and email matches with acct"/>
    <d v="2021-10-08T08:12:06"/>
    <d v="2021-10-08T08:12:06"/>
    <s v="Gutierrez Espinoza, Richard (Cognizant)"/>
    <s v="Item"/>
    <s v="sites/FCGSharePoint/ECC/Lists/DL online requests"/>
  </r>
  <r>
    <x v="254"/>
    <s v="Need mlhoffman"/>
    <s v="Gutierrez Espinoza, Richard (Cognizant)"/>
    <x v="0"/>
    <x v="2"/>
    <s v="Other"/>
    <d v="2021-10-08T08:16:17"/>
    <d v="2021-10-08T14:46:27"/>
    <s v="Gutierrez Espinoza, Richard (Cognizant)"/>
    <s v="Item"/>
    <s v="sites/FCGSharePoint/ECC/Lists/DL online requests"/>
  </r>
  <r>
    <x v="254"/>
    <s v="1076 Rod"/>
    <s v="Gutierrez Espinoza, Richard (Cognizant)"/>
    <x v="0"/>
    <x v="2"/>
    <s v="Other"/>
    <d v="2021-10-08T08:23:24"/>
    <d v="2021-10-08T11:04:20"/>
    <s v="Gutierrez Espinoza, Richard (Cognizant)"/>
    <s v="Item"/>
    <s v="sites/FCGSharePoint/ECC/Lists/DL online requests"/>
  </r>
  <r>
    <x v="254"/>
    <s v="Starting Timothy"/>
    <s v="Gutierrez Espinoza, Richard (Cognizant)"/>
    <x v="0"/>
    <x v="3"/>
    <s v="Other"/>
    <d v="2021-10-08T08:36:19"/>
    <d v="2021-10-08T08:36:19"/>
    <s v="Gutierrez Espinoza, Richard (Cognizant)"/>
    <s v="Item"/>
    <s v="sites/FCGSharePoint/ECC/Lists/DL online requests"/>
  </r>
  <r>
    <x v="254"/>
    <s v="termination Taylor"/>
    <s v="Gutierrez Espinoza, Richard (Cognizant)"/>
    <x v="0"/>
    <x v="0"/>
    <s v="Verification not passed"/>
    <d v="2021-10-08T08:41:11"/>
    <d v="2021-10-08T09:36:50"/>
    <s v="Gutierrez Espinoza, Richard (Cognizant)"/>
    <s v="Item"/>
    <s v="sites/FCGSharePoint/ECC/Lists/DL online requests"/>
  </r>
  <r>
    <x v="254"/>
    <s v="Stop Samuel"/>
    <s v="Gutierrez Espinoza, Richard (Cognizant)"/>
    <x v="0"/>
    <x v="0"/>
    <s v="Verification not passed"/>
    <d v="2021-10-08T08:53:46"/>
    <d v="2021-10-08T14:59:09"/>
    <s v="Gutierrez Espinoza, Richard (Cognizant)"/>
    <s v="Item"/>
    <s v="sites/FCGSharePoint/ECC/Lists/DL online requests"/>
  </r>
  <r>
    <x v="254"/>
    <s v="Start Maxine"/>
    <s v="Gutierrez Espinoza, Richard (Cognizant)"/>
    <x v="1"/>
    <x v="2"/>
    <s v="Other"/>
    <d v="2021-10-08T09:00:12"/>
    <d v="2021-10-08T09:01:40"/>
    <s v="Gutierrez Espinoza, Richard (Cognizant)"/>
    <s v="Item"/>
    <s v="sites/FCGSharePoint/ECC/Lists/DL online requests"/>
  </r>
  <r>
    <x v="254"/>
    <s v="new Heber"/>
    <s v="Gutierrez Espinoza, Richard (Cognizant)"/>
    <x v="0"/>
    <x v="2"/>
    <s v="Other"/>
    <d v="2021-10-08T09:28:27"/>
    <d v="2021-10-08T09:28:27"/>
    <s v="Gutierrez Espinoza, Richard (Cognizant)"/>
    <s v="Item"/>
    <s v="sites/FCGSharePoint/ECC/Lists/DL online requests"/>
  </r>
  <r>
    <x v="254"/>
    <s v="Stop Carmen"/>
    <s v="Gutierrez Espinoza, Richard (Cognizant)"/>
    <x v="0"/>
    <x v="0"/>
    <s v="Verification not passed"/>
    <d v="2021-10-08T11:07:11"/>
    <d v="2021-10-08T14:18:22"/>
    <s v="Gutierrez Espinoza, Richard (Cognizant)"/>
    <s v="Item"/>
    <s v="sites/FCGSharePoint/ECC/Lists/DL online requests"/>
  </r>
  <r>
    <x v="254"/>
    <s v="Service Chantel "/>
    <s v="Gutierrez Espinoza, Richard (Cognizant)"/>
    <x v="0"/>
    <x v="2"/>
    <s v="Other"/>
    <d v="2021-10-08T11:09:47"/>
    <d v="2021-10-08T11:09:47"/>
    <s v="Gutierrez Espinoza, Richard (Cognizant)"/>
    <s v="Item"/>
    <s v="sites/FCGSharePoint/ECC/Lists/DL online requests"/>
  </r>
  <r>
    <x v="254"/>
    <s v="Stop Natasha"/>
    <s v="Gutierrez Espinoza, Richard (Cognizant)"/>
    <x v="0"/>
    <x v="0"/>
    <s v="Phone# and email matches with acct"/>
    <d v="2021-10-08T11:20:36"/>
    <d v="2021-10-08T11:20:36"/>
    <s v="Gutierrez Espinoza, Richard (Cognizant)"/>
    <s v="Item"/>
    <s v="sites/FCGSharePoint/ECC/Lists/DL online requests"/>
  </r>
  <r>
    <x v="254"/>
    <s v="Start Brenda"/>
    <s v="Gutierrez Espinoza, Richard (Cognizant)"/>
    <x v="0"/>
    <x v="2"/>
    <s v="Other"/>
    <d v="2021-10-08T11:25:59"/>
    <d v="2021-10-08T15:02:05"/>
    <s v="Gutierrez Espinoza, Richard (Cognizant)"/>
    <s v="Item"/>
    <s v="sites/FCGSharePoint/ECC/Lists/DL online requests"/>
  </r>
  <r>
    <x v="254"/>
    <s v="Transferring Justin"/>
    <s v="Gutierrez Espinoza, Richard (Cognizant)"/>
    <x v="0"/>
    <x v="2"/>
    <s v="Other"/>
    <d v="2021-10-08T11:34:36"/>
    <d v="2021-10-11T06:54:41"/>
    <s v="Gutierrez Espinoza, Richard (Cognizant)"/>
    <s v="Item"/>
    <s v="sites/FCGSharePoint/ECC/Lists/DL online requests"/>
  </r>
  <r>
    <x v="254"/>
    <s v="Stop Daniel"/>
    <s v="Gutierrez Espinoza, Richard (Cognizant)"/>
    <x v="0"/>
    <x v="1"/>
    <s v="Phone# and email matches with acct"/>
    <d v="2021-10-08T11:53:35"/>
    <d v="2021-10-08T11:53:35"/>
    <s v="Gutierrez Espinoza, Richard (Cognizant)"/>
    <s v="Item"/>
    <s v="sites/FCGSharePoint/ECC/Lists/DL online requests"/>
  </r>
  <r>
    <x v="254"/>
    <s v="2008 Jason"/>
    <s v="Gutierrez Espinoza, Richard (Cognizant)"/>
    <x v="0"/>
    <x v="1"/>
    <s v="Other"/>
    <d v="2021-10-08T12:01:20"/>
    <d v="2021-10-08T12:01:20"/>
    <s v="Gutierrez Espinoza, Richard (Cognizant)"/>
    <s v="Item"/>
    <s v="sites/FCGSharePoint/ECC/Lists/DL online requests"/>
  </r>
  <r>
    <x v="255"/>
    <s v="Gas Wolfe"/>
    <s v="Gutierrez Espinoza, Richard (Cognizant)"/>
    <x v="0"/>
    <x v="2"/>
    <s v="Other"/>
    <d v="2021-10-11T07:05:06"/>
    <d v="2021-10-11T07:05:06"/>
    <s v="Gutierrez Espinoza, Richard (Cognizant)"/>
    <s v="Item"/>
    <s v="sites/FCGSharePoint/ECC/Lists/DL online requests"/>
  </r>
  <r>
    <x v="255"/>
    <s v="I'm Evelyn"/>
    <s v="Gutierrez Espinoza, Richard (Cognizant)"/>
    <x v="0"/>
    <x v="2"/>
    <s v="Other"/>
    <d v="2021-10-11T07:11:58"/>
    <d v="2021-10-12T11:40:13"/>
    <s v="Gutierrez Espinoza, Richard (Cognizant)"/>
    <s v="Item"/>
    <s v="sites/FCGSharePoint/ECC/Lists/DL online requests"/>
  </r>
  <r>
    <x v="255"/>
    <s v="Transfer Jonathan"/>
    <s v="Gutierrez Espinoza, Richard (Cognizant)"/>
    <x v="0"/>
    <x v="2"/>
    <s v="Other"/>
    <d v="2021-10-11T07:52:02"/>
    <d v="2021-10-11T07:52:02"/>
    <s v="Gutierrez Espinoza, Richard (Cognizant)"/>
    <s v="Item"/>
    <s v="sites/FCGSharePoint/ECC/Lists/DL online requests"/>
  </r>
  <r>
    <x v="255"/>
    <s v="Start Maritsa"/>
    <s v="Gutierrez Espinoza, Richard (Cognizant)"/>
    <x v="0"/>
    <x v="2"/>
    <s v="Other"/>
    <d v="2021-10-11T07:57:30"/>
    <d v="2021-10-11T09:18:25"/>
    <s v="Gutierrez Espinoza, Richard (Cognizant)"/>
    <s v="Item"/>
    <s v="sites/FCGSharePoint/ECC/Lists/DL online requests"/>
  </r>
  <r>
    <x v="255"/>
    <s v="Switch Kevin"/>
    <s v="Gutierrez Espinoza, Richard (Cognizant)"/>
    <x v="0"/>
    <x v="2"/>
    <s v="Other"/>
    <d v="2021-10-11T08:26:25"/>
    <d v="2021-10-11T08:26:25"/>
    <s v="Gutierrez Espinoza, Richard (Cognizant)"/>
    <s v="Item"/>
    <s v="sites/FCGSharePoint/ECC/Lists/DL online requests"/>
  </r>
  <r>
    <x v="255"/>
    <s v="Stop Bridget"/>
    <s v="Gutierrez Espinoza, Richard (Cognizant)"/>
    <x v="0"/>
    <x v="0"/>
    <s v="Verification not passed"/>
    <d v="2021-10-11T08:31:57"/>
    <d v="2021-10-11T09:03:10"/>
    <s v="Gutierrez Espinoza, Richard (Cognizant)"/>
    <s v="Item"/>
    <s v="sites/FCGSharePoint/ECC/Lists/DL online requests"/>
  </r>
  <r>
    <x v="255"/>
    <s v="Florida Christy"/>
    <s v="Gutierrez Espinoza, Richard (Cognizant)"/>
    <x v="0"/>
    <x v="2"/>
    <s v="Other"/>
    <d v="2021-10-11T08:51:51"/>
    <d v="2021-10-11T08:51:51"/>
    <s v="Gutierrez Espinoza, Richard (Cognizant)"/>
    <s v="Item"/>
    <s v="sites/FCGSharePoint/ECC/Lists/DL online requests"/>
  </r>
  <r>
    <x v="255"/>
    <s v="Transfer David"/>
    <s v="Gutierrez Espinoza, Richard (Cognizant)"/>
    <x v="0"/>
    <x v="2"/>
    <s v="Other"/>
    <d v="2021-10-11T09:47:43"/>
    <d v="2021-10-11T09:47:43"/>
    <s v="Gutierrez Espinoza, Richard (Cognizant)"/>
    <s v="Item"/>
    <s v="sites/FCGSharePoint/ECC/Lists/DL online requests"/>
  </r>
  <r>
    <x v="255"/>
    <s v="Start Marina"/>
    <s v="Gutierrez Espinoza, Richard (Cognizant)"/>
    <x v="0"/>
    <x v="2"/>
    <s v="Other"/>
    <d v="2021-10-11T09:58:50"/>
    <d v="2021-10-11T09:58:50"/>
    <s v="Gutierrez Espinoza, Richard (Cognizant)"/>
    <s v="Item"/>
    <s v="sites/FCGSharePoint/ECC/Lists/DL online requests"/>
  </r>
  <r>
    <x v="255"/>
    <s v="No subject Fred"/>
    <s v="Gutierrez Espinoza, Richard (Cognizant)"/>
    <x v="0"/>
    <x v="2"/>
    <s v="Other"/>
    <d v="2021-10-11T11:45:52"/>
    <d v="2021-10-11T11:45:52"/>
    <s v="Gutierrez Espinoza, Richard (Cognizant)"/>
    <s v="Item"/>
    <s v="sites/FCGSharePoint/ECC/Lists/DL online requests"/>
  </r>
  <r>
    <x v="256"/>
    <s v="new Leslie"/>
    <s v="Gutierrez Espinoza, Richard (Cognizant)"/>
    <x v="0"/>
    <x v="2"/>
    <s v="Other"/>
    <d v="2021-10-11T12:06:21"/>
    <d v="2021-10-11T12:06:21"/>
    <s v="Gutierrez Espinoza, Richard (Cognizant)"/>
    <s v="Item"/>
    <s v="sites/FCGSharePoint/ECC/Lists/DL online requests"/>
  </r>
  <r>
    <x v="256"/>
    <s v="Activate Susan"/>
    <s v="Gutierrez Espinoza, Richard (Cognizant)"/>
    <x v="0"/>
    <x v="2"/>
    <s v="Other"/>
    <d v="2021-10-11T12:13:09"/>
    <d v="2021-10-12T06:33:49"/>
    <s v="Gutierrez Espinoza, Richard (Cognizant)"/>
    <s v="Item"/>
    <s v="sites/FCGSharePoint/ECC/Lists/DL online requests"/>
  </r>
  <r>
    <x v="256"/>
    <s v="Activate Adriane"/>
    <s v="Gutierrez Espinoza, Richard (Cognizant)"/>
    <x v="0"/>
    <x v="2"/>
    <s v="Other"/>
    <d v="2021-10-11T12:29:06"/>
    <d v="2021-10-11T12:29:06"/>
    <s v="Gutierrez Espinoza, Richard (Cognizant)"/>
    <s v="Item"/>
    <s v="sites/FCGSharePoint/ECC/Lists/DL online requests"/>
  </r>
  <r>
    <x v="256"/>
    <s v="Activate Val"/>
    <s v="Gutierrez Espinoza, Richard (Cognizant)"/>
    <x v="0"/>
    <x v="2"/>
    <s v="Other"/>
    <d v="2021-10-11T12:40:23"/>
    <d v="2021-10-11T12:40:23"/>
    <s v="Gutierrez Espinoza, Richard (Cognizant)"/>
    <s v="Item"/>
    <s v="sites/FCGSharePoint/ECC/Lists/DL online requests"/>
  </r>
  <r>
    <x v="256"/>
    <s v="Stop Sue"/>
    <s v="Gutierrez Espinoza, Richard (Cognizant)"/>
    <x v="0"/>
    <x v="0"/>
    <s v="Phone# and email matches with acct"/>
    <d v="2021-10-11T13:57:12"/>
    <d v="2021-10-11T13:57:12"/>
    <s v="Gutierrez Espinoza, Richard (Cognizant)"/>
    <s v="Item"/>
    <s v="sites/FCGSharePoint/ECC/Lists/DL online requests"/>
  </r>
  <r>
    <x v="256"/>
    <s v="Request Ines"/>
    <s v="Gutierrez Espinoza, Richard (Cognizant)"/>
    <x v="0"/>
    <x v="0"/>
    <s v="Phone# and email matches with acct"/>
    <d v="2021-10-11T14:05:24"/>
    <d v="2021-10-11T14:05:24"/>
    <s v="Gutierrez Espinoza, Richard (Cognizant)"/>
    <s v="Item"/>
    <s v="sites/FCGSharePoint/ECC/Lists/DL online requests"/>
  </r>
  <r>
    <x v="256"/>
    <s v="new Joao"/>
    <s v="Gutierrez Espinoza, Richard (Cognizant)"/>
    <x v="0"/>
    <x v="3"/>
    <s v="Other"/>
    <d v="2021-10-11T14:12:42"/>
    <d v="2021-10-11T14:12:42"/>
    <s v="Gutierrez Espinoza, Richard (Cognizant)"/>
    <s v="Item"/>
    <s v="sites/FCGSharePoint/ECC/Lists/DL online requests"/>
  </r>
  <r>
    <x v="256"/>
    <s v="New Alejandro"/>
    <s v="Gutierrez Espinoza, Richard (Cognizant)"/>
    <x v="0"/>
    <x v="2"/>
    <s v="Other"/>
    <d v="2021-10-11T14:22:39"/>
    <d v="2021-10-11T15:00:08"/>
    <s v="Gutierrez Espinoza, Richard (Cognizant)"/>
    <s v="Item"/>
    <s v="sites/FCGSharePoint/ECC/Lists/DL online requests"/>
  </r>
  <r>
    <x v="256"/>
    <s v="New Helene"/>
    <s v="Gutierrez Espinoza, Richard (Cognizant)"/>
    <x v="0"/>
    <x v="2"/>
    <s v="Other"/>
    <d v="2021-10-11T14:29:46"/>
    <d v="2021-10-11T15:22:31"/>
    <s v="Gutierrez Espinoza, Richard (Cognizant)"/>
    <s v="Item"/>
    <s v="sites/FCGSharePoint/ECC/Lists/DL online requests"/>
  </r>
  <r>
    <x v="256"/>
    <s v="Gas Helmuth"/>
    <s v="Gutierrez Espinoza, Richard (Cognizant)"/>
    <x v="0"/>
    <x v="3"/>
    <s v="Other"/>
    <d v="2021-10-11T14:42:24"/>
    <d v="2021-10-11T14:42:24"/>
    <s v="Gutierrez Espinoza, Richard (Cognizant)"/>
    <s v="Item"/>
    <s v="sites/FCGSharePoint/ECC/Lists/DL online requests"/>
  </r>
  <r>
    <x v="256"/>
    <s v="Hailee Bell"/>
    <s v="Gutierrez Espinoza, Richard (Cognizant)"/>
    <x v="0"/>
    <x v="2"/>
    <s v="Other"/>
    <d v="2021-10-12T07:29:52"/>
    <d v="2021-10-12T15:47:00"/>
    <s v="Gutierrez Espinoza, Richard (Cognizant)"/>
    <s v="Item"/>
    <s v="sites/FCGSharePoint/ECC/Lists/DL online requests"/>
  </r>
  <r>
    <x v="257"/>
    <s v="Service afbukata"/>
    <s v="Gutierrez Espinoza, Richard (Cognizant)"/>
    <x v="0"/>
    <x v="2"/>
    <s v="Other"/>
    <d v="2021-10-12T07:32:31"/>
    <d v="2021-10-12T11:39:33"/>
    <s v="Gutierrez Espinoza, Richard (Cognizant)"/>
    <s v="Item"/>
    <s v="sites/FCGSharePoint/ECC/Lists/DL online requests"/>
  </r>
  <r>
    <x v="257"/>
    <s v="Stop SK"/>
    <s v="Gutierrez Espinoza, Richard (Cognizant)"/>
    <x v="0"/>
    <x v="0"/>
    <s v="Verification not passed"/>
    <d v="2021-10-12T07:40:41"/>
    <d v="2021-10-12T07:40:41"/>
    <s v="Gutierrez Espinoza, Richard (Cognizant)"/>
    <s v="Item"/>
    <s v="sites/FCGSharePoint/ECC/Lists/DL online requests"/>
  </r>
  <r>
    <x v="257"/>
    <s v="natural Karen"/>
    <s v="Gutierrez Espinoza, Richard (Cognizant)"/>
    <x v="0"/>
    <x v="3"/>
    <s v="Other"/>
    <d v="2021-10-12T07:50:23"/>
    <d v="2021-10-12T07:50:23"/>
    <s v="Gutierrez Espinoza, Richard (Cognizant)"/>
    <s v="Item"/>
    <s v="sites/FCGSharePoint/ECC/Lists/DL online requests"/>
  </r>
  <r>
    <x v="258"/>
    <s v="Stop Jennifer"/>
    <s v="Gutierrez Espinoza, Richard (Cognizant)"/>
    <x v="0"/>
    <x v="0"/>
    <s v="Phone# and email matches with acct"/>
    <d v="2021-10-12T08:36:59"/>
    <d v="2021-10-12T08:36:59"/>
    <s v="Gutierrez Espinoza, Richard (Cognizant)"/>
    <s v="Item"/>
    <s v="sites/FCGSharePoint/ECC/Lists/DL online requests"/>
  </r>
  <r>
    <x v="258"/>
    <s v="Stop Amythomas151"/>
    <s v="Gutierrez Espinoza, Richard (Cognizant)"/>
    <x v="0"/>
    <x v="0"/>
    <s v="Phone# and email matches with acct"/>
    <d v="2021-10-12T08:50:52"/>
    <d v="2021-10-12T08:50:52"/>
    <s v="Gutierrez Espinoza, Richard (Cognizant)"/>
    <s v="Item"/>
    <s v="sites/FCGSharePoint/ECC/Lists/DL online requests"/>
  </r>
  <r>
    <x v="258"/>
    <s v="Moving Michael"/>
    <s v="Gutierrez Espinoza, Richard (Cognizant)"/>
    <x v="0"/>
    <x v="0"/>
    <s v="Phone# and email matches with acct"/>
    <d v="2021-10-12T09:03:44"/>
    <d v="2021-10-12T09:03:44"/>
    <s v="Gutierrez Espinoza, Richard (Cognizant)"/>
    <s v="Item"/>
    <s v="sites/FCGSharePoint/ECC/Lists/DL online requests"/>
  </r>
  <r>
    <x v="258"/>
    <s v="Stop Bryan"/>
    <s v="Gutierrez Espinoza, Richard (Cognizant)"/>
    <x v="0"/>
    <x v="1"/>
    <s v="Balance or any previous transaction"/>
    <d v="2021-10-12T09:09:55"/>
    <d v="2021-10-12T11:38:58"/>
    <s v="Gutierrez Espinoza, Richard (Cognizant)"/>
    <s v="Item"/>
    <s v="sites/FCGSharePoint/ECC/Lists/DL online requests"/>
  </r>
  <r>
    <x v="258"/>
    <s v="Temp Denise"/>
    <s v="Gutierrez Espinoza, Richard (Cognizant)"/>
    <x v="0"/>
    <x v="2"/>
    <s v="Other"/>
    <d v="2021-10-12T09:14:16"/>
    <d v="2021-10-12T09:14:16"/>
    <s v="Gutierrez Espinoza, Richard (Cognizant)"/>
    <s v="Item"/>
    <s v="sites/FCGSharePoint/ECC/Lists/DL online requests"/>
  </r>
  <r>
    <x v="258"/>
    <s v="Setting Hoff"/>
    <s v="Gutierrez Espinoza, Richard (Cognizant)"/>
    <x v="0"/>
    <x v="2"/>
    <s v="Other"/>
    <d v="2021-10-12T09:30:53"/>
    <d v="2021-10-12T09:30:53"/>
    <s v="Gutierrez Espinoza, Richard (Cognizant)"/>
    <s v="Item"/>
    <s v="sites/FCGSharePoint/ECC/Lists/DL online requests"/>
  </r>
  <r>
    <x v="258"/>
    <s v="Natural waitep1"/>
    <s v="Gutierrez Espinoza, Richard (Cognizant)"/>
    <x v="0"/>
    <x v="3"/>
    <s v="Other"/>
    <d v="2021-10-12T09:49:13"/>
    <d v="2021-10-12T09:49:13"/>
    <s v="Gutierrez Espinoza, Richard (Cognizant)"/>
    <s v="Item"/>
    <s v="sites/FCGSharePoint/ECC/Lists/DL online requests"/>
  </r>
  <r>
    <x v="258"/>
    <s v="Stop household"/>
    <s v="Gutierrez Espinoza, Richard (Cognizant)"/>
    <x v="0"/>
    <x v="0"/>
    <s v="Phone# and email matches with acct"/>
    <d v="2021-10-12T12:10:09"/>
    <d v="2021-10-12T12:10:09"/>
    <s v="Gutierrez Espinoza, Richard (Cognizant)"/>
    <s v="Item"/>
    <s v="sites/FCGSharePoint/ECC/Lists/DL online requests"/>
  </r>
  <r>
    <x v="258"/>
    <s v="Transfer Patcrltn"/>
    <s v="Gutierrez Espinoza, Richard (Cognizant)"/>
    <x v="0"/>
    <x v="2"/>
    <s v="Other"/>
    <d v="2021-10-12T12:38:33"/>
    <d v="2021-10-12T12:38:33"/>
    <s v="Gutierrez Espinoza, Richard (Cognizant)"/>
    <s v="Item"/>
    <s v="sites/FCGSharePoint/ECC/Lists/DL online requests"/>
  </r>
  <r>
    <x v="258"/>
    <s v="235 Erick"/>
    <s v="Gutierrez Espinoza, Richard (Cognizant)"/>
    <x v="0"/>
    <x v="2"/>
    <s v="Other"/>
    <d v="2021-10-12T12:52:37"/>
    <d v="2021-10-12T12:52:37"/>
    <s v="Gutierrez Espinoza, Richard (Cognizant)"/>
    <s v="Item"/>
    <s v="sites/FCGSharePoint/ECC/Lists/DL online requests"/>
  </r>
  <r>
    <x v="258"/>
    <s v="Start Christian"/>
    <s v="Gutierrez Espinoza, Richard (Cognizant)"/>
    <x v="0"/>
    <x v="2"/>
    <s v="Phone# and email matches with acct"/>
    <d v="2021-10-12T13:30:10"/>
    <d v="2021-10-12T13:30:10"/>
    <s v="Gutierrez Espinoza, Richard (Cognizant)"/>
    <s v="Item"/>
    <s v="sites/FCGSharePoint/ECC/Lists/DL online requests"/>
  </r>
  <r>
    <x v="258"/>
    <s v="11990 Agustina"/>
    <s v="Gutierrez Espinoza, Richard (Cognizant)"/>
    <x v="0"/>
    <x v="3"/>
    <s v="Other"/>
    <d v="2021-10-12T13:41:28"/>
    <d v="2021-10-12T13:41:28"/>
    <s v="Gutierrez Espinoza, Richard (Cognizant)"/>
    <s v="Item"/>
    <s v="sites/FCGSharePoint/ECC/Lists/DL online requests"/>
  </r>
  <r>
    <x v="258"/>
    <s v="No subject Cathy"/>
    <s v="Gutierrez Espinoza, Richard (Cognizant)"/>
    <x v="0"/>
    <x v="0"/>
    <s v="Verification not passed"/>
    <d v="2021-10-12T13:46:35"/>
    <d v="2021-10-13T05:54:26"/>
    <s v="Gutierrez Espinoza, Richard (Cognizant)"/>
    <s v="Item"/>
    <s v="sites/FCGSharePoint/ECC/Lists/DL online requests"/>
  </r>
  <r>
    <x v="258"/>
    <s v="Stop LindaLou"/>
    <s v="Gutierrez Espinoza, Richard (Cognizant)"/>
    <x v="0"/>
    <x v="0"/>
    <s v="Phone# and email matches with acct"/>
    <d v="2021-10-12T13:52:12"/>
    <d v="2021-10-12T13:52:12"/>
    <s v="Gutierrez Espinoza, Richard (Cognizant)"/>
    <s v="Item"/>
    <s v="sites/FCGSharePoint/ECC/Lists/DL online requests"/>
  </r>
  <r>
    <x v="258"/>
    <s v="Stop marcia"/>
    <s v="Gutierrez Espinoza, Richard (Cognizant)"/>
    <x v="0"/>
    <x v="0"/>
    <s v="Phone# and email matches with acct"/>
    <d v="2021-10-12T14:04:43"/>
    <d v="2021-10-12T14:04:43"/>
    <s v="Gutierrez Espinoza, Richard (Cognizant)"/>
    <s v="Item"/>
    <s v="sites/FCGSharePoint/ECC/Lists/DL online requests"/>
  </r>
  <r>
    <x v="258"/>
    <s v="Account Timothy"/>
    <s v="Gutierrez Espinoza, Richard (Cognizant)"/>
    <x v="0"/>
    <x v="0"/>
    <s v="Phone# and email matches with acct"/>
    <d v="2021-10-12T14:12:54"/>
    <d v="2021-10-12T14:12:54"/>
    <s v="Gutierrez Espinoza, Richard (Cognizant)"/>
    <s v="Item"/>
    <s v="sites/FCGSharePoint/ECC/Lists/DL online requests"/>
  </r>
  <r>
    <x v="259"/>
    <s v="Service Steven"/>
    <s v="Gutierrez Espinoza, Richard (Cognizant)"/>
    <x v="0"/>
    <x v="1"/>
    <s v="Other"/>
    <d v="2021-10-13T06:51:43"/>
    <d v="2021-10-13T06:51:43"/>
    <s v="Gutierrez Espinoza, Richard (Cognizant)"/>
    <s v="Item"/>
    <s v="sites/FCGSharePoint/ECC/Lists/DL online requests"/>
  </r>
  <r>
    <x v="259"/>
    <s v="Cancel Daniel"/>
    <s v="Gutierrez Espinoza, Richard (Cognizant)"/>
    <x v="0"/>
    <x v="0"/>
    <s v="Phone# and email matches with acct"/>
    <d v="2021-10-13T06:58:08"/>
    <d v="2021-10-13T06:58:08"/>
    <s v="Gutierrez Espinoza, Richard (Cognizant)"/>
    <s v="Item"/>
    <s v="sites/FCGSharePoint/ECC/Lists/DL online requests"/>
  </r>
  <r>
    <x v="259"/>
    <s v="Stop G"/>
    <s v="Gutierrez Espinoza, Richard (Cognizant)"/>
    <x v="0"/>
    <x v="0"/>
    <s v="Phone# and email matches with acct"/>
    <d v="2021-10-13T07:33:18"/>
    <d v="2021-10-13T07:39:18"/>
    <s v="Gutierrez Espinoza, Richard (Cognizant)"/>
    <s v="Item"/>
    <s v="sites/FCGSharePoint/ECC/Lists/DL online requests"/>
  </r>
  <r>
    <x v="259"/>
    <s v="External Roxanne"/>
    <s v="Gutierrez Espinoza, Richard (Cognizant)"/>
    <x v="0"/>
    <x v="2"/>
    <s v="Other"/>
    <d v="2021-10-13T07:42:46"/>
    <d v="2021-10-13T07:42:46"/>
    <s v="Gutierrez Espinoza, Richard (Cognizant)"/>
    <s v="Item"/>
    <s v="sites/FCGSharePoint/ECC/Lists/DL online requests"/>
  </r>
  <r>
    <x v="259"/>
    <s v="Start Aaron"/>
    <s v="Gutierrez Espinoza, Richard (Cognizant)"/>
    <x v="0"/>
    <x v="2"/>
    <s v="Other"/>
    <d v="2021-10-13T07:48:44"/>
    <d v="2021-10-13T08:25:24"/>
    <s v="Gutierrez Espinoza, Richard (Cognizant)"/>
    <s v="Item"/>
    <s v="sites/FCGSharePoint/ECC/Lists/DL online requests"/>
  </r>
  <r>
    <x v="259"/>
    <s v="Cancel Joan "/>
    <s v="Gutierrez Espinoza, Richard (Cognizant)"/>
    <x v="0"/>
    <x v="0"/>
    <s v="Verification not passed"/>
    <d v="2021-10-13T08:06:34"/>
    <d v="2021-10-14T14:36:45"/>
    <s v="Gutierrez Espinoza, Richard (Cognizant)"/>
    <s v="Item"/>
    <s v="sites/FCGSharePoint/ECC/Lists/DL online requests"/>
  </r>
  <r>
    <x v="259"/>
    <s v="Start Patricia"/>
    <s v="Gutierrez Espinoza, Richard (Cognizant)"/>
    <x v="0"/>
    <x v="3"/>
    <s v="Other"/>
    <d v="2021-10-13T08:28:28"/>
    <d v="2021-10-13T08:28:28"/>
    <s v="Gutierrez Espinoza, Richard (Cognizant)"/>
    <s v="Item"/>
    <s v="sites/FCGSharePoint/ECC/Lists/DL online requests"/>
  </r>
  <r>
    <x v="259"/>
    <s v="no subject Ian"/>
    <s v="Gutierrez Espinoza, Richard (Cognizant)"/>
    <x v="0"/>
    <x v="2"/>
    <s v="Other"/>
    <d v="2021-10-13T08:41:10"/>
    <d v="2021-10-13T12:24:47"/>
    <s v="Gutierrez Espinoza, Richard (Cognizant)"/>
    <s v="Item"/>
    <s v="sites/FCGSharePoint/ECC/Lists/DL online requests"/>
  </r>
  <r>
    <x v="259"/>
    <s v="Stop JE"/>
    <s v="Gutierrez Espinoza, Richard (Cognizant)"/>
    <x v="0"/>
    <x v="0"/>
    <s v="Phone# and email matches with acct"/>
    <d v="2021-10-13T08:48:17"/>
    <d v="2021-10-13T08:48:17"/>
    <s v="Gutierrez Espinoza, Richard (Cognizant)"/>
    <s v="Item"/>
    <s v="sites/FCGSharePoint/ECC/Lists/DL online requests"/>
  </r>
  <r>
    <x v="259"/>
    <s v="Have Mary"/>
    <s v="Gutierrez Espinoza, Richard (Cognizant)"/>
    <x v="1"/>
    <x v="2"/>
    <s v="Other"/>
    <d v="2021-10-13T08:50:36"/>
    <d v="2021-10-13T08:50:36"/>
    <s v="Gutierrez Espinoza, Richard (Cognizant)"/>
    <s v="Item"/>
    <s v="sites/FCGSharePoint/ECC/Lists/DL online requests"/>
  </r>
  <r>
    <x v="259"/>
    <s v="Cancel Nathalie"/>
    <s v="Gutierrez Espinoza, Richard (Cognizant)"/>
    <x v="0"/>
    <x v="0"/>
    <s v="Phone# and email matches with acct"/>
    <d v="2021-10-13T09:03:02"/>
    <d v="2021-10-13T09:03:02"/>
    <s v="Gutierrez Espinoza, Richard (Cognizant)"/>
    <s v="Item"/>
    <s v="sites/FCGSharePoint/ECC/Lists/DL online requests"/>
  </r>
  <r>
    <x v="259"/>
    <s v="1901 Mario"/>
    <s v="Gutierrez Espinoza, Richard (Cognizant)"/>
    <x v="0"/>
    <x v="3"/>
    <s v="Other"/>
    <d v="2021-10-13T11:26:15"/>
    <d v="2021-10-13T11:26:15"/>
    <s v="Gutierrez Espinoza, Richard (Cognizant)"/>
    <s v="Item"/>
    <s v="sites/FCGSharePoint/ECC/Lists/DL online requests"/>
  </r>
  <r>
    <x v="259"/>
    <s v="New Ronald"/>
    <s v="Gutierrez Espinoza, Richard (Cognizant)"/>
    <x v="0"/>
    <x v="2"/>
    <s v="Other"/>
    <d v="2021-10-13T12:25:36"/>
    <d v="2021-10-13T12:25:36"/>
    <s v="Gutierrez Espinoza, Richard (Cognizant)"/>
    <s v="Item"/>
    <s v="sites/FCGSharePoint/ECC/Lists/DL online requests"/>
  </r>
  <r>
    <x v="259"/>
    <s v="BCA Corrales"/>
    <s v="Gutierrez Espinoza, Richard (Cognizant)"/>
    <x v="0"/>
    <x v="3"/>
    <s v="Other"/>
    <d v="2021-10-13T12:26:21"/>
    <d v="2021-10-13T12:26:21"/>
    <s v="Gutierrez Espinoza, Richard (Cognizant)"/>
    <s v="Item"/>
    <s v="sites/FCGSharePoint/ECC/Lists/DL online requests"/>
  </r>
  <r>
    <x v="259"/>
    <s v="Stop Adrian"/>
    <s v="Gutierrez Espinoza, Richard (Cognizant)"/>
    <x v="0"/>
    <x v="0"/>
    <s v="Phone# and email matches with acct"/>
    <d v="2021-10-13T12:45:43"/>
    <d v="2021-10-13T12:45:50"/>
    <s v="Gutierrez Espinoza, Richard (Cognizant)"/>
    <s v="Item"/>
    <s v="sites/FCGSharePoint/ECC/Lists/DL online requests"/>
  </r>
  <r>
    <x v="259"/>
    <s v="Connecion Suleidysvaliente"/>
    <s v="Gutierrez Espinoza, Richard (Cognizant)"/>
    <x v="0"/>
    <x v="2"/>
    <s v="Other"/>
    <d v="2021-10-13T12:50:21"/>
    <d v="2021-10-13T14:06:27"/>
    <s v="Gutierrez Espinoza, Richard (Cognizant)"/>
    <s v="Item"/>
    <s v="sites/FCGSharePoint/ECC/Lists/DL online requests"/>
  </r>
  <r>
    <x v="259"/>
    <s v="new Bernard"/>
    <s v="Gutierrez Espinoza, Richard (Cognizant)"/>
    <x v="0"/>
    <x v="1"/>
    <s v="Phone# and email matches with acct"/>
    <d v="2021-10-13T13:01:31"/>
    <d v="2021-10-13T13:01:31"/>
    <s v="Gutierrez Espinoza, Richard (Cognizant)"/>
    <s v="Item"/>
    <s v="sites/FCGSharePoint/ECC/Lists/DL online requests"/>
  </r>
  <r>
    <x v="260"/>
    <s v="Activate Dayron"/>
    <s v="Gutierrez Espinoza, Richard (Cognizant)"/>
    <x v="0"/>
    <x v="2"/>
    <s v="Other"/>
    <d v="2021-10-14T09:03:50"/>
    <d v="2021-10-14T09:03:50"/>
    <s v="Gutierrez Espinoza, Richard (Cognizant)"/>
    <s v="Item"/>
    <s v="sites/FCGSharePoint/ECC/Lists/DL online requests"/>
  </r>
  <r>
    <x v="260"/>
    <s v="BCA Sharedmailbox"/>
    <s v="Gutierrez Espinoza, Richard (Cognizant)"/>
    <x v="0"/>
    <x v="1"/>
    <s v="Other"/>
    <d v="2021-10-14T09:19:52"/>
    <d v="2021-10-14T09:19:52"/>
    <s v="Gutierrez Espinoza, Richard (Cognizant)"/>
    <s v="Item"/>
    <s v="sites/FCGSharePoint/ECC/Lists/DL online requests"/>
  </r>
  <r>
    <x v="260"/>
    <s v="Stop Rebecca"/>
    <s v="Gutierrez Espinoza, Richard (Cognizant)"/>
    <x v="0"/>
    <x v="0"/>
    <s v="Phone# and email matches with acct"/>
    <d v="2021-10-14T12:00:52"/>
    <d v="2021-10-14T12:00:52"/>
    <s v="Gutierrez Espinoza, Richard (Cognizant)"/>
    <s v="Item"/>
    <s v="sites/FCGSharePoint/ECC/Lists/DL online requests"/>
  </r>
  <r>
    <x v="260"/>
    <s v="Start Crystal"/>
    <s v="Gutierrez Espinoza, Richard (Cognizant)"/>
    <x v="0"/>
    <x v="2"/>
    <s v="Other"/>
    <d v="2021-10-14T12:05:34"/>
    <d v="2021-10-14T12:05:34"/>
    <s v="Gutierrez Espinoza, Richard (Cognizant)"/>
    <s v="Item"/>
    <s v="sites/FCGSharePoint/ECC/Lists/DL online requests"/>
  </r>
  <r>
    <x v="260"/>
    <s v="Activate Logan"/>
    <s v="Gutierrez Espinoza, Richard (Cognizant)"/>
    <x v="0"/>
    <x v="2"/>
    <s v="Other"/>
    <d v="2021-10-14T12:07:35"/>
    <d v="2021-10-14T12:07:35"/>
    <s v="Gutierrez Espinoza, Richard (Cognizant)"/>
    <s v="Item"/>
    <s v="sites/FCGSharePoint/ECC/Lists/DL online requests"/>
  </r>
  <r>
    <x v="260"/>
    <s v="Request Laura"/>
    <s v="Gutierrez Espinoza, Richard (Cognizant)"/>
    <x v="0"/>
    <x v="3"/>
    <s v="Other"/>
    <d v="2021-10-14T12:11:17"/>
    <d v="2021-10-14T12:11:17"/>
    <s v="Gutierrez Espinoza, Richard (Cognizant)"/>
    <s v="Item"/>
    <s v="sites/FCGSharePoint/ECC/Lists/DL online requests"/>
  </r>
  <r>
    <x v="260"/>
    <s v="Start Venkat"/>
    <s v="Gutierrez Espinoza, Richard (Cognizant)"/>
    <x v="0"/>
    <x v="2"/>
    <s v="Other"/>
    <d v="2021-10-14T12:40:30"/>
    <d v="2021-10-14T12:40:30"/>
    <s v="Gutierrez Espinoza, Richard (Cognizant)"/>
    <s v="Item"/>
    <s v="sites/FCGSharePoint/ECC/Lists/DL online requests"/>
  </r>
  <r>
    <x v="260"/>
    <s v="Stop Victor"/>
    <s v="Gutierrez Espinoza, Richard (Cognizant)"/>
    <x v="0"/>
    <x v="0"/>
    <s v="Phone# and email matches with acct"/>
    <d v="2021-10-14T14:07:14"/>
    <d v="2021-10-14T14:07:14"/>
    <s v="Gutierrez Espinoza, Richard (Cognizant)"/>
    <s v="Item"/>
    <s v="sites/FCGSharePoint/ECC/Lists/DL online requests"/>
  </r>
  <r>
    <x v="260"/>
    <s v="Disconnect phixson1"/>
    <s v="Gutierrez Espinoza, Richard (Cognizant)"/>
    <x v="0"/>
    <x v="0"/>
    <s v="Phone# and email matches with acct"/>
    <d v="2021-10-14T14:25:41"/>
    <d v="2021-10-14T14:25:41"/>
    <s v="Gutierrez Espinoza, Richard (Cognizant)"/>
    <s v="Item"/>
    <s v="sites/FCGSharePoint/ECC/Lists/DL online requests"/>
  </r>
  <r>
    <x v="260"/>
    <s v="Starting Patrick"/>
    <s v="Gutierrez Espinoza, Richard (Cognizant)"/>
    <x v="0"/>
    <x v="3"/>
    <s v="Other"/>
    <d v="2021-10-14T14:31:32"/>
    <d v="2021-10-14T14:31:32"/>
    <s v="Gutierrez Espinoza, Richard (Cognizant)"/>
    <s v="Item"/>
    <s v="sites/FCGSharePoint/ECC/Lists/DL online requests"/>
  </r>
  <r>
    <x v="260"/>
    <s v="New Sharedmailbox"/>
    <s v="Gutierrez Espinoza, Richard (Cognizant)"/>
    <x v="0"/>
    <x v="2"/>
    <s v="Other"/>
    <d v="2021-10-14T14:32:57"/>
    <d v="2021-10-14T14:32:57"/>
    <s v="Gutierrez Espinoza, Richard (Cognizant)"/>
    <s v="Item"/>
    <s v="sites/FCGSharePoint/ECC/Lists/DL online requests"/>
  </r>
  <r>
    <x v="260"/>
    <s v="Start Donald"/>
    <s v="Gutierrez Espinoza, Richard (Cognizant)"/>
    <x v="0"/>
    <x v="2"/>
    <s v="Other"/>
    <d v="2021-10-15T05:45:23"/>
    <d v="2021-10-15T07:47:48"/>
    <s v="Gutierrez Espinoza, Richard (Cognizant)"/>
    <s v="Item"/>
    <s v="sites/FCGSharePoint/ECC/Lists/DL online requests"/>
  </r>
  <r>
    <x v="260"/>
    <s v="Gas Ryan"/>
    <s v="Gutierrez Espinoza, Richard (Cognizant)"/>
    <x v="0"/>
    <x v="1"/>
    <s v="Phone# and email matches with acct"/>
    <d v="2021-10-15T05:51:16"/>
    <d v="2021-10-15T05:51:16"/>
    <s v="Gutierrez Espinoza, Richard (Cognizant)"/>
    <s v="Item"/>
    <s v="sites/FCGSharePoint/ECC/Lists/DL online requests"/>
  </r>
  <r>
    <x v="260"/>
    <s v="Start Rob"/>
    <s v="Gutierrez Espinoza, Richard (Cognizant)"/>
    <x v="0"/>
    <x v="2"/>
    <s v="Other"/>
    <d v="2021-10-15T05:56:24"/>
    <d v="2021-10-15T12:10:53"/>
    <s v="Gutierrez Espinoza, Richard (Cognizant)"/>
    <s v="Item"/>
    <s v="sites/FCGSharePoint/ECC/Lists/DL online requests"/>
  </r>
  <r>
    <x v="261"/>
    <s v="Request Gary"/>
    <s v="Gutierrez Espinoza, Richard (Cognizant)"/>
    <x v="0"/>
    <x v="1"/>
    <s v="Verification not passed"/>
    <d v="2021-10-14T10:55:58"/>
    <d v="2021-10-14T14:38:20"/>
    <s v="Gutierrez Espinoza, Richard (Cognizant)"/>
    <s v="Item"/>
    <s v="sites/FCGSharePoint/ECC/Lists/DL online requests"/>
  </r>
  <r>
    <x v="261"/>
    <s v="Start Michael"/>
    <s v="Gutierrez Espinoza, Richard (Cognizant)"/>
    <x v="0"/>
    <x v="2"/>
    <s v="Other"/>
    <d v="2021-10-15T06:01:09"/>
    <d v="2021-10-15T06:46:18"/>
    <s v="Gutierrez Espinoza, Richard (Cognizant)"/>
    <s v="Item"/>
    <s v="sites/FCGSharePoint/ECC/Lists/DL online requests"/>
  </r>
  <r>
    <x v="261"/>
    <s v="Stop Illiana"/>
    <s v="Gutierrez Espinoza, Richard (Cognizant)"/>
    <x v="0"/>
    <x v="0"/>
    <s v="Phone# and email matches with acct"/>
    <d v="2021-10-15T06:24:28"/>
    <d v="2021-10-15T06:24:28"/>
    <s v="Gutierrez Espinoza, Richard (Cognizant)"/>
    <s v="Item"/>
    <s v="sites/FCGSharePoint/ECC/Lists/DL online requests"/>
  </r>
  <r>
    <x v="261"/>
    <s v="Need Kevin"/>
    <s v="Gutierrez Espinoza, Richard (Cognizant)"/>
    <x v="0"/>
    <x v="2"/>
    <s v="Other"/>
    <d v="2021-10-15T08:28:58"/>
    <d v="2021-10-15T08:28:58"/>
    <s v="Gutierrez Espinoza, Richard (Cognizant)"/>
    <s v="Item"/>
    <s v="sites/FCGSharePoint/ECC/Lists/DL online requests"/>
  </r>
  <r>
    <x v="261"/>
    <s v="Stop Yesenia"/>
    <s v="Gutierrez Espinoza, Richard (Cognizant)"/>
    <x v="0"/>
    <x v="0"/>
    <s v="Phone# and email matches with acct"/>
    <d v="2021-10-15T09:42:40"/>
    <d v="2021-10-15T09:42:40"/>
    <s v="Gutierrez Espinoza, Richard (Cognizant)"/>
    <s v="Item"/>
    <s v="sites/FCGSharePoint/ECC/Lists/DL online requests"/>
  </r>
  <r>
    <x v="261"/>
    <s v="Turn NLKuhn432"/>
    <s v="Gutierrez Espinoza, Richard (Cognizant)"/>
    <x v="0"/>
    <x v="2"/>
    <s v="Other"/>
    <d v="2021-10-15T12:25:07"/>
    <d v="2021-10-15T12:25:07"/>
    <s v="Gutierrez Espinoza, Richard (Cognizant)"/>
    <s v="Item"/>
    <s v="sites/FCGSharePoint/ECC/Lists/DL online requests"/>
  </r>
  <r>
    <x v="261"/>
    <s v="Gas Joan"/>
    <s v="Gutierrez Espinoza, Richard (Cognizant)"/>
    <x v="0"/>
    <x v="2"/>
    <s v="Other"/>
    <d v="2021-10-15T12:48:56"/>
    <d v="2021-10-15T12:52:48"/>
    <s v="Gutierrez Espinoza, Richard (Cognizant)"/>
    <s v="Item"/>
    <s v="sites/FCGSharePoint/ECC/Lists/DL online requests"/>
  </r>
  <r>
    <x v="261"/>
    <s v="`Stop Heidy"/>
    <s v="Gutierrez Espinoza, Richard (Cognizant)"/>
    <x v="0"/>
    <x v="0"/>
    <s v="Verification not passed"/>
    <d v="2021-10-15T12:52:30"/>
    <d v="2021-10-18T07:14:24"/>
    <s v="Gutierrez Espinoza, Richard (Cognizant)"/>
    <s v="Item"/>
    <s v="sites/FCGSharePoint/ECC/Lists/DL online requests"/>
  </r>
  <r>
    <x v="261"/>
    <s v="Follow over.lordyae"/>
    <s v="Gutierrez Espinoza, Richard (Cognizant)"/>
    <x v="1"/>
    <x v="1"/>
    <s v="Verification not passed"/>
    <d v="2021-10-15T13:04:17"/>
    <d v="2021-10-15T13:04:17"/>
    <s v="Gutierrez Espinoza, Richard (Cognizant)"/>
    <s v="Item"/>
    <s v="sites/FCGSharePoint/ECC/Lists/DL online requests"/>
  </r>
  <r>
    <x v="261"/>
    <s v="Cancel Andrea"/>
    <s v="Gutierrez Espinoza, Richard (Cognizant)"/>
    <x v="0"/>
    <x v="0"/>
    <s v="Phone# and email matches with acct"/>
    <d v="2021-10-15T13:52:57"/>
    <d v="2021-10-15T13:52:57"/>
    <s v="Gutierrez Espinoza, Richard (Cognizant)"/>
    <s v="Item"/>
    <s v="sites/FCGSharePoint/ECC/Lists/DL online requests"/>
  </r>
  <r>
    <x v="262"/>
    <s v="9598 Raquel"/>
    <s v="Gutierrez Espinoza, Richard (Cognizant)"/>
    <x v="0"/>
    <x v="1"/>
    <s v="Other"/>
    <d v="2021-10-15T13:58:49"/>
    <d v="2021-10-15T13:58:49"/>
    <s v="Gutierrez Espinoza, Richard (Cognizant)"/>
    <s v="Item"/>
    <s v="sites/FCGSharePoint/ECC/Lists/DL online requests"/>
  </r>
  <r>
    <x v="262"/>
    <s v="Adding Rambharan"/>
    <s v="Gutierrez Espinoza, Richard (Cognizant)"/>
    <x v="0"/>
    <x v="3"/>
    <s v="Other"/>
    <d v="2021-10-15T14:05:08"/>
    <d v="2021-10-15T14:05:08"/>
    <s v="Gutierrez Espinoza, Richard (Cognizant)"/>
    <s v="Item"/>
    <s v="sites/FCGSharePoint/ECC/Lists/DL online requests"/>
  </r>
  <r>
    <x v="262"/>
    <s v="Activate Eunice"/>
    <s v="Gutierrez Espinoza, Richard (Cognizant)"/>
    <x v="0"/>
    <x v="3"/>
    <s v="Other"/>
    <d v="2021-10-18T06:38:01"/>
    <d v="2021-10-18T06:38:01"/>
    <s v="Gutierrez Espinoza, Richard (Cognizant)"/>
    <s v="Item"/>
    <s v="sites/FCGSharePoint/ECC/Lists/DL online requests"/>
  </r>
  <r>
    <x v="262"/>
    <s v="Stop Manny"/>
    <s v="Gutierrez Espinoza, Richard (Cognizant)"/>
    <x v="1"/>
    <x v="0"/>
    <s v="Verification not passed"/>
    <d v="2021-10-18T06:43:18"/>
    <d v="2021-10-18T06:43:18"/>
    <s v="Gutierrez Espinoza, Richard (Cognizant)"/>
    <s v="Item"/>
    <s v="sites/FCGSharePoint/ECC/Lists/DL online requests"/>
  </r>
  <r>
    <x v="262"/>
    <s v="Moved Frank"/>
    <s v="Gutierrez Espinoza, Richard (Cognizant)"/>
    <x v="0"/>
    <x v="2"/>
    <s v="Other"/>
    <d v="2021-10-18T06:49:08"/>
    <d v="2021-10-18T08:02:10"/>
    <s v="Gutierrez Espinoza, Richard (Cognizant)"/>
    <s v="Item"/>
    <s v="sites/FCGSharePoint/ECC/Lists/DL online requests"/>
  </r>
  <r>
    <x v="262"/>
    <s v="132 Karen"/>
    <s v="Gutierrez Espinoza, Richard (Cognizant)"/>
    <x v="0"/>
    <x v="3"/>
    <s v="Other"/>
    <d v="2021-10-18T08:12:26"/>
    <d v="2021-10-18T08:12:26"/>
    <s v="Gutierrez Espinoza, Richard (Cognizant)"/>
    <s v="Item"/>
    <s v="sites/FCGSharePoint/ECC/Lists/DL online requests"/>
  </r>
  <r>
    <x v="262"/>
    <s v="Acct Bestie"/>
    <s v="Gutierrez Espinoza, Richard (Cognizant)"/>
    <x v="0"/>
    <x v="0"/>
    <s v="Verification not passed"/>
    <d v="2021-10-18T08:16:37"/>
    <d v="2021-10-19T05:55:52"/>
    <s v="Gutierrez Espinoza, Richard (Cognizant)"/>
    <s v="Item"/>
    <s v="sites/FCGSharePoint/ECC/Lists/DL online requests"/>
  </r>
  <r>
    <x v="262"/>
    <s v="Cancel Denise"/>
    <s v="Gutierrez Espinoza, Richard (Cognizant)"/>
    <x v="0"/>
    <x v="0"/>
    <s v="Phone# and email matches with acct"/>
    <d v="2021-10-18T08:29:10"/>
    <d v="2021-10-18T08:29:10"/>
    <s v="Gutierrez Espinoza, Richard (Cognizant)"/>
    <s v="Item"/>
    <s v="sites/FCGSharePoint/ECC/Lists/DL online requests"/>
  </r>
  <r>
    <x v="262"/>
    <s v="Stop Jswett"/>
    <s v="Gutierrez Espinoza, Richard (Cognizant)"/>
    <x v="0"/>
    <x v="0"/>
    <s v="Phone# and email matches with acct"/>
    <d v="2021-10-18T09:09:45"/>
    <d v="2021-10-18T09:09:45"/>
    <s v="Gutierrez Espinoza, Richard (Cognizant)"/>
    <s v="Item"/>
    <s v="sites/FCGSharePoint/ECC/Lists/DL online requests"/>
  </r>
  <r>
    <x v="262"/>
    <s v="Termination Phillip"/>
    <s v="Gutierrez Espinoza, Richard (Cognizant)"/>
    <x v="0"/>
    <x v="0"/>
    <s v="Phone# and email matches with acct"/>
    <d v="2021-10-18T09:50:33"/>
    <d v="2021-10-18T09:50:33"/>
    <s v="Gutierrez Espinoza, Richard (Cognizant)"/>
    <s v="Item"/>
    <s v="sites/FCGSharePoint/ECC/Lists/DL online requests"/>
  </r>
  <r>
    <x v="262"/>
    <s v="New Hersh"/>
    <s v="Gutierrez Espinoza, Richard (Cognizant)"/>
    <x v="0"/>
    <x v="2"/>
    <s v="Other"/>
    <d v="2021-10-18T10:06:11"/>
    <d v="2021-10-27T11:18:37"/>
    <s v="Gutierrez Espinoza, Richard (Cognizant)"/>
    <s v="Item"/>
    <s v="sites/FCGSharePoint/ECC/Lists/DL online requests"/>
  </r>
  <r>
    <x v="262"/>
    <s v="RFA13093 Celina"/>
    <s v="Gutierrez Espinoza, Richard (Cognizant)"/>
    <x v="0"/>
    <x v="1"/>
    <s v="Other"/>
    <d v="2021-10-18T11:19:10"/>
    <d v="2021-10-18T11:19:10"/>
    <s v="Gutierrez Espinoza, Richard (Cognizant)"/>
    <s v="Item"/>
    <s v="sites/FCGSharePoint/ECC/Lists/DL online requests"/>
  </r>
  <r>
    <x v="262"/>
    <s v="680 Irena"/>
    <s v="Gutierrez Espinoza, Richard (Cognizant)"/>
    <x v="0"/>
    <x v="2"/>
    <s v="Other"/>
    <d v="2021-10-18T11:38:52"/>
    <d v="2021-10-18T11:38:52"/>
    <s v="Gutierrez Espinoza, Richard (Cognizant)"/>
    <s v="Item"/>
    <s v="sites/FCGSharePoint/ECC/Lists/DL online requests"/>
  </r>
  <r>
    <x v="262"/>
    <s v="Start Danny"/>
    <s v="Gutierrez Espinoza, Richard (Cognizant)"/>
    <x v="0"/>
    <x v="3"/>
    <s v="Other"/>
    <d v="2021-10-18T11:53:06"/>
    <d v="2021-10-18T11:53:06"/>
    <s v="Gutierrez Espinoza, Richard (Cognizant)"/>
    <s v="Item"/>
    <s v="sites/FCGSharePoint/ECC/Lists/DL online requests"/>
  </r>
  <r>
    <x v="262"/>
    <s v="Start Cadedra"/>
    <s v="Gutierrez Espinoza, Richard (Cognizant)"/>
    <x v="0"/>
    <x v="3"/>
    <s v="Other"/>
    <d v="2021-10-18T11:58:30"/>
    <d v="2021-10-18T11:58:30"/>
    <s v="Gutierrez Espinoza, Richard (Cognizant)"/>
    <s v="Item"/>
    <s v="sites/FCGSharePoint/ECC/Lists/DL online requests"/>
  </r>
  <r>
    <x v="262"/>
    <s v="new karen"/>
    <s v="Gutierrez Espinoza, Richard (Cognizant)"/>
    <x v="0"/>
    <x v="2"/>
    <s v="Other"/>
    <d v="2021-10-18T12:21:15"/>
    <d v="2021-10-18T14:55:25"/>
    <s v="Gutierrez Espinoza, Richard (Cognizant)"/>
    <s v="Item"/>
    <s v="sites/FCGSharePoint/ECC/Lists/DL online requests"/>
  </r>
  <r>
    <x v="262"/>
    <s v="Transfer Francine"/>
    <s v="Gutierrez Espinoza, Richard (Cognizant)"/>
    <x v="0"/>
    <x v="2"/>
    <s v="Other"/>
    <d v="2021-10-18T12:24:23"/>
    <d v="2021-10-18T12:24:23"/>
    <s v="Gutierrez Espinoza, Richard (Cognizant)"/>
    <s v="Item"/>
    <s v="sites/FCGSharePoint/ECC/Lists/DL online requests"/>
  </r>
  <r>
    <x v="262"/>
    <s v="Stop Shelby"/>
    <s v="Gutierrez Espinoza, Richard (Cognizant)"/>
    <x v="0"/>
    <x v="0"/>
    <s v="Phone# and email matches with acct"/>
    <d v="2021-10-18T12:40:11"/>
    <d v="2021-10-18T12:40:11"/>
    <s v="Gutierrez Espinoza, Richard (Cognizant)"/>
    <s v="Item"/>
    <s v="sites/FCGSharePoint/ECC/Lists/DL online requests"/>
  </r>
  <r>
    <x v="262"/>
    <s v="Cancellation Ruben"/>
    <s v="Gutierrez Espinoza, Richard (Cognizant)"/>
    <x v="0"/>
    <x v="0"/>
    <s v="Verification not passed"/>
    <d v="2021-10-18T12:43:43"/>
    <d v="2021-10-18T13:02:17"/>
    <s v="Gutierrez Espinoza, Richard (Cognizant)"/>
    <s v="Item"/>
    <s v="sites/FCGSharePoint/ECC/Lists/DL online requests"/>
  </r>
  <r>
    <x v="263"/>
    <s v="Activate Alejandro"/>
    <s v="Gutierrez Espinoza, Richard (Cognizant)"/>
    <x v="0"/>
    <x v="2"/>
    <s v="Other"/>
    <d v="2021-10-18T12:53:24"/>
    <d v="2021-10-18T14:21:39"/>
    <s v="Gutierrez Espinoza, Richard (Cognizant)"/>
    <s v="Item"/>
    <s v="sites/FCGSharePoint/ECC/Lists/DL online requests"/>
  </r>
  <r>
    <x v="263"/>
    <s v="Dori D"/>
    <s v="Gutierrez Espinoza, Richard (Cognizant)"/>
    <x v="0"/>
    <x v="1"/>
    <s v="Other"/>
    <d v="2021-10-19T06:06:33"/>
    <d v="2021-10-19T06:06:33"/>
    <s v="Gutierrez Espinoza, Richard (Cognizant)"/>
    <s v="Item"/>
    <s v="sites/FCGSharePoint/ECC/Lists/DL online requests"/>
  </r>
  <r>
    <x v="263"/>
    <s v="Stop Aldo"/>
    <s v="Gutierrez Espinoza, Richard (Cognizant)"/>
    <x v="0"/>
    <x v="0"/>
    <s v="Phone# and email matches with acct"/>
    <d v="2021-10-19T06:11:46"/>
    <d v="2021-10-19T06:11:46"/>
    <s v="Gutierrez Espinoza, Richard (Cognizant)"/>
    <s v="Item"/>
    <s v="sites/FCGSharePoint/ECC/Lists/DL online requests"/>
  </r>
  <r>
    <x v="263"/>
    <s v="Start Shiva"/>
    <s v="Gutierrez Espinoza, Richard (Cognizant)"/>
    <x v="0"/>
    <x v="2"/>
    <s v="Other"/>
    <d v="2021-10-19T06:15:42"/>
    <d v="2021-10-19T06:15:42"/>
    <s v="Gutierrez Espinoza, Richard (Cognizant)"/>
    <s v="Item"/>
    <s v="sites/FCGSharePoint/ECC/Lists/DL online requests"/>
  </r>
  <r>
    <x v="264"/>
    <s v="Pedro replace"/>
    <s v="Gutierrez Espinoza, Richard (Cognizant)"/>
    <x v="0"/>
    <x v="1"/>
    <s v="Phone# and email matches with acct"/>
    <d v="2021-10-19T06:23:27"/>
    <d v="2021-10-19T06:23:27"/>
    <s v="Gutierrez Espinoza, Richard (Cognizant)"/>
    <s v="Item"/>
    <s v="sites/FCGSharePoint/ECC/Lists/DL online requests"/>
  </r>
  <r>
    <x v="264"/>
    <s v="Start Victor"/>
    <s v="Gutierrez Espinoza, Richard (Cognizant)"/>
    <x v="0"/>
    <x v="2"/>
    <s v="Other"/>
    <d v="2021-10-19T06:55:04"/>
    <d v="2021-10-19T06:55:04"/>
    <s v="Gutierrez Espinoza, Richard (Cognizant)"/>
    <s v="Item"/>
    <s v="sites/FCGSharePoint/ECC/Lists/DL online requests"/>
  </r>
  <r>
    <x v="264"/>
    <s v="New Kimberly"/>
    <s v="Gutierrez Espinoza, Richard (Cognizant)"/>
    <x v="1"/>
    <x v="2"/>
    <s v="Other"/>
    <d v="2021-10-19T06:59:40"/>
    <d v="2021-10-19T06:59:40"/>
    <s v="Gutierrez Espinoza, Richard (Cognizant)"/>
    <s v="Item"/>
    <s v="sites/FCGSharePoint/ECC/Lists/DL online requests"/>
  </r>
  <r>
    <x v="264"/>
    <s v="Request Miguel"/>
    <s v="Gutierrez Espinoza, Richard (Cognizant)"/>
    <x v="0"/>
    <x v="3"/>
    <s v="Other"/>
    <d v="2021-10-19T10:20:05"/>
    <d v="2021-10-19T10:20:05"/>
    <s v="Gutierrez Espinoza, Richard (Cognizant)"/>
    <s v="Item"/>
    <s v="sites/FCGSharePoint/ECC/Lists/DL online requests"/>
  </r>
  <r>
    <x v="265"/>
    <s v="Stop Nadia"/>
    <s v="Gutierrez Espinoza, Richard (Cognizant)"/>
    <x v="0"/>
    <x v="0"/>
    <s v="Phone# and email matches with acct"/>
    <d v="2021-10-19T11:31:08"/>
    <d v="2021-10-19T11:31:08"/>
    <s v="Gutierrez Espinoza, Richard (Cognizant)"/>
    <s v="Item"/>
    <s v="sites/FCGSharePoint/ECC/Lists/DL online requests"/>
  </r>
  <r>
    <x v="265"/>
    <s v="Start Evan"/>
    <s v="Gutierrez Espinoza, Richard (Cognizant)"/>
    <x v="0"/>
    <x v="2"/>
    <s v="Other"/>
    <d v="2021-10-19T11:34:21"/>
    <d v="2021-10-26T16:04:24"/>
    <s v="Gutierrez Espinoza, Richard (Cognizant)"/>
    <s v="Item"/>
    <s v="sites/FCGSharePoint/ECC/Lists/DL online requests"/>
  </r>
  <r>
    <x v="265"/>
    <s v="New Sydney"/>
    <s v="Gutierrez Espinoza, Richard (Cognizant)"/>
    <x v="0"/>
    <x v="3"/>
    <s v="Other"/>
    <d v="2021-10-19T11:39:19"/>
    <d v="2021-10-19T11:39:19"/>
    <s v="Gutierrez Espinoza, Richard (Cognizant)"/>
    <s v="Item"/>
    <s v="sites/FCGSharePoint/ECC/Lists/DL online requests"/>
  </r>
  <r>
    <x v="265"/>
    <s v="Stop Freeman"/>
    <s v="Gutierrez Espinoza, Richard (Cognizant)"/>
    <x v="0"/>
    <x v="0"/>
    <s v="Phone# and email matches with acct"/>
    <d v="2021-10-19T11:46:53"/>
    <d v="2021-10-19T11:46:53"/>
    <s v="Gutierrez Espinoza, Richard (Cognizant)"/>
    <s v="Item"/>
    <s v="sites/FCGSharePoint/ECC/Lists/DL online requests"/>
  </r>
  <r>
    <x v="265"/>
    <s v="No subject Meghan"/>
    <s v="Gutierrez Espinoza, Richard (Cognizant)"/>
    <x v="0"/>
    <x v="0"/>
    <s v="Phone# and email matches with acct"/>
    <d v="2021-10-19T12:00:07"/>
    <d v="2021-10-19T12:00:07"/>
    <s v="Gutierrez Espinoza, Richard (Cognizant)"/>
    <s v="Item"/>
    <s v="sites/FCGSharePoint/ECC/Lists/DL online requests"/>
  </r>
  <r>
    <x v="265"/>
    <s v="Service Luis"/>
    <s v="Gutierrez Espinoza, Richard (Cognizant)"/>
    <x v="0"/>
    <x v="1"/>
    <s v="Other"/>
    <d v="2021-10-19T13:39:35"/>
    <d v="2021-10-19T13:39:35"/>
    <s v="Gutierrez Espinoza, Richard (Cognizant)"/>
    <s v="Item"/>
    <s v="sites/FCGSharePoint/ECC/Lists/DL online requests"/>
  </r>
  <r>
    <x v="265"/>
    <s v="No subject Gabriel"/>
    <s v="Gutierrez Espinoza, Richard (Cognizant)"/>
    <x v="0"/>
    <x v="2"/>
    <s v="Other"/>
    <d v="2021-10-19T13:43:30"/>
    <d v="2021-10-20T07:06:06"/>
    <s v="Gutierrez Espinoza, Richard (Cognizant)"/>
    <s v="Item"/>
    <s v="sites/FCGSharePoint/ECC/Lists/DL online requests"/>
  </r>
  <r>
    <x v="265"/>
    <s v="Request Cindy"/>
    <s v="Gutierrez Espinoza, Richard (Cognizant)"/>
    <x v="0"/>
    <x v="0"/>
    <s v="Verification not passed"/>
    <d v="2021-10-19T13:48:02"/>
    <d v="2021-10-26T16:05:20"/>
    <s v="Gutierrez Espinoza, Richard (Cognizant)"/>
    <s v="Item"/>
    <s v="sites/FCGSharePoint/ECC/Lists/DL online requests"/>
  </r>
  <r>
    <x v="265"/>
    <s v="New Sadie"/>
    <s v="Gutierrez Espinoza, Richard (Cognizant)"/>
    <x v="0"/>
    <x v="3"/>
    <s v="Other"/>
    <d v="2021-10-19T13:54:07"/>
    <d v="2021-10-19T13:54:07"/>
    <s v="Gutierrez Espinoza, Richard (Cognizant)"/>
    <s v="Item"/>
    <s v="sites/FCGSharePoint/ECC/Lists/DL online requests"/>
  </r>
  <r>
    <x v="265"/>
    <s v="Jerry Any"/>
    <s v="Gutierrez Espinoza, Richard (Cognizant)"/>
    <x v="1"/>
    <x v="0"/>
    <s v="Verification not passed"/>
    <d v="2021-10-19T14:10:04"/>
    <d v="2021-10-19T14:10:04"/>
    <s v="Gutierrez Espinoza, Richard (Cognizant)"/>
    <s v="Item"/>
    <s v="sites/FCGSharePoint/ECC/Lists/DL online requests"/>
  </r>
  <r>
    <x v="265"/>
    <s v="Start Debbie"/>
    <s v="Gutierrez Espinoza, Richard (Cognizant)"/>
    <x v="0"/>
    <x v="2"/>
    <s v="Other"/>
    <d v="2021-10-19T14:42:49"/>
    <d v="2021-10-19T14:42:49"/>
    <s v="Gutierrez Espinoza, Richard (Cognizant)"/>
    <s v="Item"/>
    <s v="sites/FCGSharePoint/ECC/Lists/DL online requests"/>
  </r>
  <r>
    <x v="265"/>
    <s v="New David"/>
    <s v="Gutierrez Espinoza, Richard (Cognizant)"/>
    <x v="0"/>
    <x v="3"/>
    <s v="Other"/>
    <d v="2021-10-19T14:53:38"/>
    <d v="2021-10-19T14:53:38"/>
    <s v="Gutierrez Espinoza, Richard (Cognizant)"/>
    <s v="Item"/>
    <s v="sites/FCGSharePoint/ECC/Lists/DL online requests"/>
  </r>
  <r>
    <x v="265"/>
    <s v="Stop Jesse"/>
    <s v="Gutierrez Espinoza, Richard (Cognizant)"/>
    <x v="0"/>
    <x v="0"/>
    <s v="Phone# and email matches with acct"/>
    <d v="2021-10-19T15:03:14"/>
    <d v="2021-10-19T15:03:25"/>
    <s v="Gutierrez Espinoza, Richard (Cognizant)"/>
    <s v="Item"/>
    <s v="sites/FCGSharePoint/ECC/Lists/DL online requests"/>
  </r>
  <r>
    <x v="265"/>
    <s v="Service Anne"/>
    <s v="Gutierrez Espinoza, Richard (Cognizant)"/>
    <x v="0"/>
    <x v="2"/>
    <s v="Other"/>
    <d v="2021-10-19T15:07:22"/>
    <d v="2021-10-26T16:12:04"/>
    <s v="Gutierrez Espinoza, Richard (Cognizant)"/>
    <s v="Item"/>
    <s v="sites/FCGSharePoint/ECC/Lists/DL online requests"/>
  </r>
  <r>
    <x v="265"/>
    <s v="Start Lisa"/>
    <s v="Gutierrez Espinoza, Richard (Cognizant)"/>
    <x v="0"/>
    <x v="2"/>
    <s v="Other"/>
    <d v="2021-10-19T15:13:16"/>
    <d v="2021-10-19T15:13:16"/>
    <s v="Gutierrez Espinoza, Richard (Cognizant)"/>
    <s v="Item"/>
    <s v="sites/FCGSharePoint/ECC/Lists/DL online requests"/>
  </r>
  <r>
    <x v="265"/>
    <s v="New Mary"/>
    <s v="Gutierrez Espinoza, Richard (Cognizant)"/>
    <x v="0"/>
    <x v="2"/>
    <s v="Other"/>
    <d v="2021-10-20T11:45:04"/>
    <d v="2021-10-20T11:45:04"/>
    <s v="Gutierrez Espinoza, Richard (Cognizant)"/>
    <s v="Item"/>
    <s v="sites/FCGSharePoint/ECC/Lists/DL online requests"/>
  </r>
  <r>
    <x v="265"/>
    <s v="Stop Adam"/>
    <s v="Gutierrez Espinoza, Richard (Cognizant)"/>
    <x v="0"/>
    <x v="0"/>
    <s v="Phone# and email matches with acct"/>
    <d v="2021-10-20T11:47:43"/>
    <d v="2021-10-20T11:47:43"/>
    <s v="Gutierrez Espinoza, Richard (Cognizant)"/>
    <s v="Item"/>
    <s v="sites/FCGSharePoint/ECC/Lists/DL online requests"/>
  </r>
  <r>
    <x v="265"/>
    <s v="Thomas Logan"/>
    <s v="Gutierrez Espinoza, Richard (Cognizant)"/>
    <x v="0"/>
    <x v="2"/>
    <s v="Other"/>
    <d v="2021-10-20T12:13:44"/>
    <d v="2021-10-20T12:13:44"/>
    <s v="Gutierrez Espinoza, Richard (Cognizant)"/>
    <s v="Item"/>
    <s v="sites/FCGSharePoint/ECC/Lists/DL online requests"/>
  </r>
  <r>
    <x v="265"/>
    <s v="Start Nancy"/>
    <s v="Gutierrez Espinoza, Richard (Cognizant)"/>
    <x v="0"/>
    <x v="2"/>
    <s v="Other"/>
    <d v="2021-10-20T12:49:22"/>
    <d v="2021-10-20T12:49:22"/>
    <s v="Gutierrez Espinoza, Richard (Cognizant)"/>
    <s v="Item"/>
    <s v="sites/FCGSharePoint/ECC/Lists/DL online requests"/>
  </r>
  <r>
    <x v="265"/>
    <s v="Death Nancy"/>
    <s v="Gutierrez Espinoza, Richard (Cognizant)"/>
    <x v="0"/>
    <x v="0"/>
    <s v="Verification not passed"/>
    <d v="2021-10-20T12:57:13"/>
    <d v="2021-10-20T12:57:13"/>
    <s v="Gutierrez Espinoza, Richard (Cognizant)"/>
    <s v="Item"/>
    <s v="sites/FCGSharePoint/ECC/Lists/DL online requests"/>
  </r>
  <r>
    <x v="265"/>
    <s v="gas Britanny"/>
    <s v="Gutierrez Espinoza, Richard (Cognizant)"/>
    <x v="0"/>
    <x v="2"/>
    <s v="Other"/>
    <d v="2021-10-20T14:22:09"/>
    <d v="2021-10-20T14:22:09"/>
    <s v="Gutierrez Espinoza, Richard (Cognizant)"/>
    <s v="Item"/>
    <s v="sites/FCGSharePoint/ECC/Lists/DL online requests"/>
  </r>
  <r>
    <x v="265"/>
    <s v="Start Denise"/>
    <s v="Gutierrez Espinoza, Richard (Cognizant)"/>
    <x v="0"/>
    <x v="2"/>
    <s v="Other"/>
    <d v="2021-10-20T15:16:45"/>
    <d v="2021-10-20T15:16:45"/>
    <s v="Gutierrez Espinoza, Richard (Cognizant)"/>
    <s v="Item"/>
    <s v="sites/FCGSharePoint/ECC/Lists/DL online requests"/>
  </r>
  <r>
    <x v="265"/>
    <s v="Start Kellie"/>
    <s v="Gutierrez Espinoza, Richard (Cognizant)"/>
    <x v="0"/>
    <x v="2"/>
    <s v="Other"/>
    <d v="2021-10-20T15:20:16"/>
    <d v="2021-10-21T08:53:06"/>
    <s v="Gutierrez Espinoza, Richard (Cognizant)"/>
    <s v="Item"/>
    <s v="sites/FCGSharePoint/ECC/Lists/DL online requests"/>
  </r>
  <r>
    <x v="265"/>
    <s v="Set Lebarimo"/>
    <s v="Gutierrez Espinoza, Richard (Cognizant)"/>
    <x v="0"/>
    <x v="3"/>
    <s v="Other"/>
    <d v="2021-10-20T15:31:37"/>
    <d v="2021-10-20T15:31:37"/>
    <s v="Gutierrez Espinoza, Richard (Cognizant)"/>
    <s v="Item"/>
    <s v="sites/FCGSharePoint/ECC/Lists/DL online requests"/>
  </r>
  <r>
    <x v="266"/>
    <s v="Service Korbin"/>
    <s v="Gutierrez Espinoza, Richard (Cognizant)"/>
    <x v="0"/>
    <x v="2"/>
    <s v="Other"/>
    <d v="2021-10-20T15:35:34"/>
    <d v="2021-10-20T15:35:34"/>
    <s v="Gutierrez Espinoza, Richard (Cognizant)"/>
    <s v="Item"/>
    <s v="sites/FCGSharePoint/ECC/Lists/DL online requests"/>
  </r>
  <r>
    <x v="266"/>
    <s v="Stop Tinsley"/>
    <s v="Gutierrez Espinoza, Richard (Cognizant)"/>
    <x v="0"/>
    <x v="0"/>
    <s v="Phone# and email matches with acct"/>
    <d v="2021-10-20T15:41:49"/>
    <d v="2021-10-20T15:42:10"/>
    <s v="Gutierrez Espinoza, Richard (Cognizant)"/>
    <s v="Item"/>
    <s v="sites/FCGSharePoint/ECC/Lists/DL online requests"/>
  </r>
  <r>
    <x v="266"/>
    <s v="Stop Diana"/>
    <s v="Corrales Escoto, Sofia (Cognizant)"/>
    <x v="0"/>
    <x v="0"/>
    <s v="Phone# and email matches with acct"/>
    <d v="2021-10-20T15:50:55"/>
    <d v="2021-10-20T15:50:55"/>
    <s v="Gutierrez Espinoza, Richard (Cognizant)"/>
    <s v="Item"/>
    <s v="sites/FCGSharePoint/ECC/Lists/DL online requests"/>
  </r>
  <r>
    <x v="266"/>
    <s v="Set May"/>
    <s v="Gutierrez Espinoza, Richard (Cognizant)"/>
    <x v="0"/>
    <x v="2"/>
    <s v="Other"/>
    <d v="2021-10-21T11:19:09"/>
    <d v="2021-10-21T11:19:09"/>
    <s v="Gutierrez Espinoza, Richard (Cognizant)"/>
    <s v="Item"/>
    <s v="sites/FCGSharePoint/ECC/Lists/DL online requests"/>
  </r>
  <r>
    <x v="266"/>
    <s v="Stop Danielle"/>
    <s v="Gutierrez Espinoza, Richard (Cognizant)"/>
    <x v="0"/>
    <x v="0"/>
    <s v="Phone# and email matches with acct"/>
    <d v="2021-10-21T11:27:54"/>
    <d v="2021-10-21T11:27:54"/>
    <s v="Gutierrez Espinoza, Richard (Cognizant)"/>
    <s v="Item"/>
    <s v="sites/FCGSharePoint/ECC/Lists/DL online requests"/>
  </r>
  <r>
    <x v="266"/>
    <s v="Stop Tera"/>
    <s v="Gutierrez Espinoza, Richard (Cognizant)"/>
    <x v="0"/>
    <x v="0"/>
    <s v="Phone# and email matches with acct"/>
    <d v="2021-10-21T11:35:34"/>
    <d v="2021-10-21T11:35:34"/>
    <s v="Gutierrez Espinoza, Richard (Cognizant)"/>
    <s v="Item"/>
    <s v="sites/FCGSharePoint/ECC/Lists/DL online requests"/>
  </r>
  <r>
    <x v="266"/>
    <s v="10565 Odalys"/>
    <s v="Gutierrez Espinoza, Richard (Cognizant)"/>
    <x v="0"/>
    <x v="3"/>
    <s v="Other"/>
    <d v="2021-10-21T11:46:59"/>
    <d v="2021-10-21T11:46:59"/>
    <s v="Gutierrez Espinoza, Richard (Cognizant)"/>
    <s v="Item"/>
    <s v="sites/FCGSharePoint/ECC/Lists/DL online requests"/>
  </r>
  <r>
    <x v="266"/>
    <s v="1765 Mike"/>
    <s v="Gutierrez Espinoza, Richard (Cognizant)"/>
    <x v="0"/>
    <x v="2"/>
    <s v="Other"/>
    <d v="2021-10-21T12:35:03"/>
    <d v="2021-10-28T05:51:15"/>
    <s v="Gutierrez Espinoza, Richard (Cognizant)"/>
    <s v="Item"/>
    <s v="sites/FCGSharePoint/ECC/Lists/DL online requests"/>
  </r>
  <r>
    <x v="266"/>
    <s v="1902 Annemarie"/>
    <s v="Gutierrez Espinoza, Richard (Cognizant)"/>
    <x v="0"/>
    <x v="2"/>
    <s v="Other"/>
    <d v="2021-10-21T12:42:16"/>
    <d v="2021-10-21T14:51:38"/>
    <s v="Gutierrez Espinoza, Richard (Cognizant)"/>
    <s v="Item"/>
    <s v="sites/FCGSharePoint/ECC/Lists/DL online requests"/>
  </r>
  <r>
    <x v="266"/>
    <s v="9410 Maria"/>
    <s v="Gutierrez Espinoza, Richard (Cognizant)"/>
    <x v="0"/>
    <x v="0"/>
    <s v="Phone# and email matches with acct"/>
    <d v="2021-10-21T12:48:34"/>
    <d v="2021-10-21T12:48:34"/>
    <s v="Gutierrez Espinoza, Richard (Cognizant)"/>
    <s v="Item"/>
    <s v="sites/FCGSharePoint/ECC/Lists/DL online requests"/>
  </r>
  <r>
    <x v="266"/>
    <s v="Turn Bernard"/>
    <s v="Gutierrez Espinoza, Richard (Cognizant)"/>
    <x v="0"/>
    <x v="2"/>
    <s v="Other"/>
    <d v="2021-10-21T12:53:33"/>
    <d v="2021-10-25T06:20:59"/>
    <s v="Gutierrez Espinoza, Richard (Cognizant)"/>
    <s v="Item"/>
    <s v="sites/FCGSharePoint/ECC/Lists/DL online requests"/>
  </r>
  <r>
    <x v="266"/>
    <s v="Add Erick"/>
    <s v="Gutierrez Espinoza, Richard (Cognizant)"/>
    <x v="0"/>
    <x v="2"/>
    <s v="Other"/>
    <d v="2021-10-21T15:14:25"/>
    <d v="2021-10-21T15:14:25"/>
    <s v="Gutierrez Espinoza, Richard (Cognizant)"/>
    <s v="Item"/>
    <s v="sites/FCGSharePoint/ECC/Lists/DL online requests"/>
  </r>
  <r>
    <x v="266"/>
    <s v="Request Christopher"/>
    <s v="Gutierrez Espinoza, Richard (Cognizant)"/>
    <x v="0"/>
    <x v="3"/>
    <s v="Other"/>
    <d v="2021-10-21T15:28:54"/>
    <d v="2021-10-21T15:28:54"/>
    <s v="Gutierrez Espinoza, Richard (Cognizant)"/>
    <s v="Item"/>
    <s v="sites/FCGSharePoint/ECC/Lists/DL online requests"/>
  </r>
  <r>
    <x v="266"/>
    <s v="acct Tammie"/>
    <s v="Gutierrez Espinoza, Richard (Cognizant)"/>
    <x v="0"/>
    <x v="1"/>
    <s v="Phone# and email matches with acct"/>
    <d v="2021-10-21T15:50:41"/>
    <d v="2021-10-21T15:50:41"/>
    <s v="Gutierrez Espinoza, Richard (Cognizant)"/>
    <s v="Item"/>
    <s v="sites/FCGSharePoint/ECC/Lists/DL online requests"/>
  </r>
  <r>
    <x v="266"/>
    <s v="Service Alex"/>
    <s v="Gutierrez Espinoza, Richard (Cognizant)"/>
    <x v="0"/>
    <x v="0"/>
    <s v="Verification not passed"/>
    <d v="2021-10-21T15:55:24"/>
    <d v="2021-10-22T06:21:36"/>
    <s v="Gutierrez Espinoza, Richard (Cognizant)"/>
    <s v="Item"/>
    <s v="sites/FCGSharePoint/ECC/Lists/DL online requests"/>
  </r>
  <r>
    <x v="266"/>
    <s v="Request Libia"/>
    <s v="Gutierrez Espinoza, Richard (Cognizant)"/>
    <x v="0"/>
    <x v="2"/>
    <s v="Other"/>
    <d v="2021-10-21T16:11:10"/>
    <d v="2021-10-21T16:11:10"/>
    <s v="Gutierrez Espinoza, Richard (Cognizant)"/>
    <s v="Item"/>
    <s v="sites/FCGSharePoint/ECC/Lists/DL online requests"/>
  </r>
  <r>
    <x v="267"/>
    <s v="Start Lori"/>
    <s v="Gutierrez Espinoza, Richard (Cognizant)"/>
    <x v="0"/>
    <x v="2"/>
    <s v="Other"/>
    <d v="2021-10-20T15:06:17"/>
    <d v="2021-10-20T15:06:17"/>
    <s v="Gutierrez Espinoza, Richard (Cognizant)"/>
    <s v="Item"/>
    <s v="sites/FCGSharePoint/ECC/Lists/DL online requests"/>
  </r>
  <r>
    <x v="267"/>
    <s v="Stop Michael"/>
    <s v="Gutierrez Espinoza, Richard (Cognizant)"/>
    <x v="0"/>
    <x v="0"/>
    <s v="Phone# and email matches with acct"/>
    <d v="2021-10-21T16:15:31"/>
    <d v="2021-10-21T16:15:31"/>
    <s v="Gutierrez Espinoza, Richard (Cognizant)"/>
    <s v="Item"/>
    <s v="sites/FCGSharePoint/ECC/Lists/DL online requests"/>
  </r>
  <r>
    <x v="267"/>
    <s v="Florida Lory"/>
    <s v="Gutierrez Espinoza, Richard (Cognizant)"/>
    <x v="0"/>
    <x v="1"/>
    <s v="Other"/>
    <d v="2021-10-21T16:19:11"/>
    <d v="2021-10-21T16:19:11"/>
    <s v="Gutierrez Espinoza, Richard (Cognizant)"/>
    <s v="Item"/>
    <s v="sites/FCGSharePoint/ECC/Lists/DL online requests"/>
  </r>
  <r>
    <x v="267"/>
    <s v="Start Ashley"/>
    <s v="Gutierrez Espinoza, Richard (Cognizant)"/>
    <x v="0"/>
    <x v="3"/>
    <s v="Other"/>
    <d v="2021-10-21T16:21:59"/>
    <d v="2021-10-21T16:21:59"/>
    <s v="Gutierrez Espinoza, Richard (Cognizant)"/>
    <s v="Item"/>
    <s v="sites/FCGSharePoint/ECC/Lists/DL online requests"/>
  </r>
  <r>
    <x v="267"/>
    <s v="Start Diane"/>
    <s v="Gutierrez Espinoza, Richard (Cognizant)"/>
    <x v="0"/>
    <x v="2"/>
    <s v="Other"/>
    <d v="2021-10-21T16:53:10"/>
    <d v="2021-10-26T06:22:34"/>
    <s v="Gutierrez Espinoza, Richard (Cognizant)"/>
    <s v="Item"/>
    <s v="sites/FCGSharePoint/ECC/Lists/DL online requests"/>
  </r>
  <r>
    <x v="267"/>
    <s v="Andersen pamela"/>
    <s v="Corrales Escoto, Sofia (Cognizant)"/>
    <x v="0"/>
    <x v="1"/>
    <s v="Other"/>
    <d v="2021-10-21T16:56:37"/>
    <d v="2021-10-21T16:56:37"/>
    <s v="Gutierrez Espinoza, Richard (Cognizant)"/>
    <s v="Item"/>
    <s v="sites/FCGSharePoint/ECC/Lists/DL online requests"/>
  </r>
  <r>
    <x v="267"/>
    <s v="Stop adrifernandez"/>
    <s v="Gutierrez Espinoza, Richard (Cognizant)"/>
    <x v="0"/>
    <x v="0"/>
    <s v="Balance or any previous transaction"/>
    <d v="2021-10-22T06:29:58"/>
    <d v="2021-10-22T06:29:58"/>
    <s v="Gutierrez Espinoza, Richard (Cognizant)"/>
    <s v="Item"/>
    <s v="sites/FCGSharePoint/ECC/Lists/DL online requests"/>
  </r>
  <r>
    <x v="267"/>
    <s v="New Anais"/>
    <s v="Gutierrez Espinoza, Richard (Cognizant)"/>
    <x v="0"/>
    <x v="2"/>
    <s v="Other"/>
    <d v="2021-10-22T06:44:59"/>
    <d v="2021-10-22T06:44:59"/>
    <s v="Gutierrez Espinoza, Richard (Cognizant)"/>
    <s v="Item"/>
    <s v="sites/FCGSharePoint/ECC/Lists/DL online requests"/>
  </r>
  <r>
    <x v="267"/>
    <s v="Start Lynne"/>
    <s v="Gutierrez Espinoza, Richard (Cognizant)"/>
    <x v="0"/>
    <x v="2"/>
    <s v="Other"/>
    <d v="2021-10-22T06:46:20"/>
    <d v="2021-10-22T06:46:20"/>
    <s v="Gutierrez Espinoza, Richard (Cognizant)"/>
    <s v="Item"/>
    <s v="sites/FCGSharePoint/ECC/Lists/DL online requests"/>
  </r>
  <r>
    <x v="267"/>
    <s v="10721 Max"/>
    <s v="Gutierrez Espinoza, Richard (Cognizant)"/>
    <x v="0"/>
    <x v="2"/>
    <s v="Other"/>
    <d v="2021-10-22T07:01:26"/>
    <d v="2021-10-22T07:01:26"/>
    <s v="Gutierrez Espinoza, Richard (Cognizant)"/>
    <s v="Item"/>
    <s v="sites/FCGSharePoint/ECC/Lists/DL online requests"/>
  </r>
  <r>
    <x v="267"/>
    <s v="Stop Jathaniel"/>
    <s v="Gutierrez Espinoza, Richard (Cognizant)"/>
    <x v="0"/>
    <x v="0"/>
    <s v="Phone# and email matches with acct"/>
    <d v="2021-10-22T07:36:50"/>
    <d v="2021-10-22T07:36:50"/>
    <s v="Gutierrez Espinoza, Richard (Cognizant)"/>
    <s v="Item"/>
    <s v="sites/FCGSharePoint/ECC/Lists/DL online requests"/>
  </r>
  <r>
    <x v="267"/>
    <s v="Florida Elizabeth"/>
    <s v="Gutierrez Espinoza, Richard (Cognizant)"/>
    <x v="0"/>
    <x v="0"/>
    <s v="Phone# and email matches with acct"/>
    <d v="2021-10-22T07:50:01"/>
    <d v="2021-10-22T07:50:01"/>
    <s v="Gutierrez Espinoza, Richard (Cognizant)"/>
    <s v="Item"/>
    <s v="sites/FCGSharePoint/ECC/Lists/DL online requests"/>
  </r>
  <r>
    <x v="267"/>
    <s v="Activate Maria"/>
    <s v="Gutierrez Espinoza, Richard (Cognizant)"/>
    <x v="0"/>
    <x v="2"/>
    <s v="Other"/>
    <d v="2021-10-22T08:23:32"/>
    <d v="2021-10-22T08:23:32"/>
    <s v="Gutierrez Espinoza, Richard (Cognizant)"/>
    <s v="Item"/>
    <s v="sites/FCGSharePoint/ECC/Lists/DL online requests"/>
  </r>
  <r>
    <x v="268"/>
    <s v="Follow opendoor"/>
    <s v="Gutierrez Espinoza, Richard (Cognizant)"/>
    <x v="0"/>
    <x v="2"/>
    <s v="Other"/>
    <d v="2021-10-21T17:02:11"/>
    <d v="2021-10-21T17:02:11"/>
    <s v="Gutierrez Espinoza, Richard (Cognizant)"/>
    <s v="Item"/>
    <s v="sites/FCGSharePoint/ECC/Lists/DL online requests"/>
  </r>
  <r>
    <x v="268"/>
    <s v="Service sharedmailbox"/>
    <s v="Gutierrez Espinoza, Richard (Cognizant)"/>
    <x v="0"/>
    <x v="2"/>
    <s v="Other"/>
    <d v="2021-10-21T17:03:57"/>
    <d v="2021-10-21T17:03:57"/>
    <s v="Gutierrez Espinoza, Richard (Cognizant)"/>
    <s v="Item"/>
    <s v="sites/FCGSharePoint/ECC/Lists/DL online requests"/>
  </r>
  <r>
    <x v="268"/>
    <s v="Stop Willie"/>
    <s v="Gutierrez Espinoza, Richard (Cognizant)"/>
    <x v="0"/>
    <x v="0"/>
    <s v="Phone# and email matches with acct"/>
    <d v="2021-10-22T08:39:45"/>
    <d v="2021-10-22T08:39:45"/>
    <s v="Gutierrez Espinoza, Richard (Cognizant)"/>
    <s v="Item"/>
    <s v="sites/FCGSharePoint/ECC/Lists/DL online requests"/>
  </r>
  <r>
    <x v="268"/>
    <s v="Stop pepin"/>
    <s v="Gutierrez Espinoza, Richard (Cognizant)"/>
    <x v="0"/>
    <x v="0"/>
    <s v="Verification not passed"/>
    <d v="2021-10-22T10:56:18"/>
    <d v="2021-10-25T05:58:02"/>
    <s v="Gutierrez Espinoza, Richard (Cognizant)"/>
    <s v="Item"/>
    <s v="sites/FCGSharePoint/ECC/Lists/DL online requests"/>
  </r>
  <r>
    <x v="268"/>
    <s v="Please Jacqui"/>
    <s v="Gutierrez Espinoza, Richard (Cognizant)"/>
    <x v="0"/>
    <x v="0"/>
    <s v="Verification not passed"/>
    <d v="2021-10-22T11:01:55"/>
    <d v="2021-10-26T16:16:00"/>
    <s v="Gutierrez Espinoza, Richard (Cognizant)"/>
    <s v="Item"/>
    <s v="sites/FCGSharePoint/ECC/Lists/DL online requests"/>
  </r>
  <r>
    <x v="268"/>
    <s v="Start Lauren"/>
    <s v="Gutierrez Espinoza, Richard (Cognizant)"/>
    <x v="0"/>
    <x v="2"/>
    <s v="Other"/>
    <d v="2021-10-22T11:44:52"/>
    <d v="2021-10-22T11:44:52"/>
    <s v="Gutierrez Espinoza, Richard (Cognizant)"/>
    <s v="Item"/>
    <s v="sites/FCGSharePoint/ECC/Lists/DL online requests"/>
  </r>
  <r>
    <x v="268"/>
    <s v="2700 Wilfredo"/>
    <s v="Gutierrez Espinoza, Richard (Cognizant)"/>
    <x v="1"/>
    <x v="2"/>
    <s v="Other"/>
    <d v="2021-10-22T11:53:25"/>
    <d v="2021-10-22T11:53:25"/>
    <s v="Gutierrez Espinoza, Richard (Cognizant)"/>
    <s v="Item"/>
    <s v="sites/FCGSharePoint/ECC/Lists/DL online requests"/>
  </r>
  <r>
    <x v="268"/>
    <s v="Start Lauren"/>
    <s v="Gutierrez Espinoza, Richard (Cognizant)"/>
    <x v="0"/>
    <x v="2"/>
    <s v="Phone# and email matches with acct"/>
    <d v="2021-10-22T12:04:40"/>
    <d v="2021-10-22T12:04:40"/>
    <s v="Gutierrez Espinoza, Richard (Cognizant)"/>
    <s v="Item"/>
    <s v="sites/FCGSharePoint/ECC/Lists/DL online requests"/>
  </r>
  <r>
    <x v="268"/>
    <s v="2613 Sandra"/>
    <s v="Gutierrez Espinoza, Richard (Cognizant)"/>
    <x v="0"/>
    <x v="3"/>
    <s v="Other"/>
    <d v="2021-10-22T12:41:48"/>
    <d v="2021-10-22T12:41:48"/>
    <s v="Gutierrez Espinoza, Richard (Cognizant)"/>
    <s v="Item"/>
    <s v="sites/FCGSharePoint/ECC/Lists/DL online requests"/>
  </r>
  <r>
    <x v="268"/>
    <s v="Name Kelly"/>
    <s v="Gutierrez Espinoza, Richard (Cognizant)"/>
    <x v="1"/>
    <x v="1"/>
    <s v="Verification not passed"/>
    <d v="2021-10-22T13:31:27"/>
    <d v="2021-10-22T13:31:27"/>
    <s v="Gutierrez Espinoza, Richard (Cognizant)"/>
    <s v="Item"/>
    <s v="sites/FCGSharePoint/ECC/Lists/DL online requests"/>
  </r>
  <r>
    <x v="268"/>
    <s v="Cancel paul"/>
    <s v="Gutierrez Espinoza, Richard (Cognizant)"/>
    <x v="0"/>
    <x v="0"/>
    <s v="Phone# and email matches with acct"/>
    <d v="2021-10-22T13:43:12"/>
    <d v="2021-10-22T13:43:12"/>
    <s v="Gutierrez Espinoza, Richard (Cognizant)"/>
    <s v="Item"/>
    <s v="sites/FCGSharePoint/ECC/Lists/DL online requests"/>
  </r>
  <r>
    <x v="268"/>
    <s v="Stop crepes"/>
    <s v="Gutierrez Espinoza, Richard (Cognizant)"/>
    <x v="0"/>
    <x v="0"/>
    <s v="Phone# and email matches with acct"/>
    <d v="2021-10-22T13:49:30"/>
    <d v="2021-10-22T13:49:30"/>
    <s v="Gutierrez Espinoza, Richard (Cognizant)"/>
    <s v="Item"/>
    <s v="sites/FCGSharePoint/ECC/Lists/DL online requests"/>
  </r>
  <r>
    <x v="268"/>
    <s v="New Corrales"/>
    <s v="Corrales Escoto, Sofia (Cognizant)"/>
    <x v="0"/>
    <x v="2"/>
    <s v="Other"/>
    <d v="2021-10-22T13:51:09"/>
    <d v="2021-10-22T13:51:09"/>
    <s v="Gutierrez Espinoza, Richard (Cognizant)"/>
    <s v="Item"/>
    <s v="sites/FCGSharePoint/ECC/Lists/DL online requests"/>
  </r>
  <r>
    <x v="268"/>
    <s v="845 valerie"/>
    <s v="Gutierrez Espinoza, Richard (Cognizant)"/>
    <x v="0"/>
    <x v="0"/>
    <s v="Phone# and email matches with acct"/>
    <d v="2021-10-22T13:56:03"/>
    <d v="2021-10-22T13:56:03"/>
    <s v="Gutierrez Espinoza, Richard (Cognizant)"/>
    <s v="Item"/>
    <s v="sites/FCGSharePoint/ECC/Lists/DL online requests"/>
  </r>
  <r>
    <x v="268"/>
    <s v="Stop dsroth"/>
    <s v="Gutierrez Espinoza, Richard (Cognizant)"/>
    <x v="0"/>
    <x v="0"/>
    <s v="Phone# and email matches with acct"/>
    <d v="2021-10-22T14:05:49"/>
    <d v="2021-10-22T14:05:49"/>
    <s v="Gutierrez Espinoza, Richard (Cognizant)"/>
    <s v="Item"/>
    <s v="sites/FCGSharePoint/ECC/Lists/DL online requests"/>
  </r>
  <r>
    <x v="269"/>
    <s v="Meter Jared"/>
    <s v="Gutierrez Espinoza, Richard (Cognizant)"/>
    <x v="0"/>
    <x v="3"/>
    <s v="Other"/>
    <d v="2021-10-22T14:10:38"/>
    <d v="2021-10-22T14:14:41"/>
    <s v="Gutierrez Espinoza, Richard (Cognizant)"/>
    <s v="Item"/>
    <s v="sites/FCGSharePoint/ECC/Lists/DL online requests"/>
  </r>
  <r>
    <x v="269"/>
    <s v="Stop Michelle"/>
    <s v="Gutierrez Espinoza, Richard (Cognizant)"/>
    <x v="0"/>
    <x v="0"/>
    <s v="Phone# and email matches with acct"/>
    <d v="2021-10-22T14:14:25"/>
    <d v="2021-10-22T14:14:25"/>
    <s v="Gutierrez Espinoza, Richard (Cognizant)"/>
    <s v="Item"/>
    <s v="sites/FCGSharePoint/ECC/Lists/DL online requests"/>
  </r>
  <r>
    <x v="269"/>
    <s v="Discontinue jkstoner"/>
    <s v="Gutierrez Espinoza, Richard (Cognizant)"/>
    <x v="0"/>
    <x v="0"/>
    <s v="Phone# and email matches with acct"/>
    <d v="2021-10-22T14:22:44"/>
    <d v="2021-10-22T14:22:44"/>
    <s v="Gutierrez Espinoza, Richard (Cognizant)"/>
    <s v="Item"/>
    <s v="sites/FCGSharePoint/ECC/Lists/DL online requests"/>
  </r>
  <r>
    <x v="269"/>
    <s v="Stop Cadabraprod"/>
    <s v="Gutierrez Espinoza, Richard (Cognizant)"/>
    <x v="0"/>
    <x v="0"/>
    <s v="Phone# and email matches with acct"/>
    <d v="2021-10-25T07:10:57"/>
    <d v="2021-10-25T07:10:57"/>
    <s v="Gutierrez Espinoza, Richard (Cognizant)"/>
    <s v="Item"/>
    <s v="sites/FCGSharePoint/ECC/Lists/DL online requests"/>
  </r>
  <r>
    <x v="269"/>
    <s v="515 Alan"/>
    <s v="Gutierrez Espinoza, Richard (Cognizant)"/>
    <x v="0"/>
    <x v="2"/>
    <s v="Other"/>
    <d v="2021-10-25T07:24:26"/>
    <d v="2021-10-25T07:24:26"/>
    <s v="Gutierrez Espinoza, Richard (Cognizant)"/>
    <s v="Item"/>
    <s v="sites/FCGSharePoint/ECC/Lists/DL online requests"/>
  </r>
  <r>
    <x v="269"/>
    <s v="stop Kristy"/>
    <s v="Gutierrez Espinoza, Richard (Cognizant)"/>
    <x v="0"/>
    <x v="0"/>
    <s v="Phone# and email matches with acct"/>
    <d v="2021-10-25T08:02:29"/>
    <d v="2021-10-25T08:02:29"/>
    <s v="Gutierrez Espinoza, Richard (Cognizant)"/>
    <s v="Item"/>
    <s v="sites/FCGSharePoint/ECC/Lists/DL online requests"/>
  </r>
  <r>
    <x v="269"/>
    <s v="New Miguel"/>
    <s v="Gutierrez Espinoza, Richard (Cognizant)"/>
    <x v="0"/>
    <x v="2"/>
    <s v="Other"/>
    <d v="2021-10-25T08:20:45"/>
    <d v="2021-10-25T08:20:45"/>
    <s v="Gutierrez Espinoza, Richard (Cognizant)"/>
    <s v="Item"/>
    <s v="sites/FCGSharePoint/ECC/Lists/DL online requests"/>
  </r>
  <r>
    <x v="269"/>
    <s v="Stop hunterjonni"/>
    <s v="Gutierrez Espinoza, Richard (Cognizant)"/>
    <x v="0"/>
    <x v="0"/>
    <s v="Phone# and email matches with acct"/>
    <d v="2021-10-25T08:25:30"/>
    <d v="2021-10-25T08:25:30"/>
    <s v="Gutierrez Espinoza, Richard (Cognizant)"/>
    <s v="Item"/>
    <s v="sites/FCGSharePoint/ECC/Lists/DL online requests"/>
  </r>
  <r>
    <x v="269"/>
    <s v="Ticket Maria"/>
    <s v="Gutierrez Espinoza, Richard (Cognizant)"/>
    <x v="0"/>
    <x v="1"/>
    <s v="Other"/>
    <d v="2021-10-25T08:35:09"/>
    <d v="2021-10-25T08:35:09"/>
    <s v="Gutierrez Espinoza, Richard (Cognizant)"/>
    <s v="Item"/>
    <s v="sites/FCGSharePoint/ECC/Lists/DL online requests"/>
  </r>
  <r>
    <x v="269"/>
    <s v="New Joel "/>
    <s v="Gutierrez Espinoza, Richard (Cognizant)"/>
    <x v="0"/>
    <x v="2"/>
    <s v="Other"/>
    <d v="2021-10-25T09:20:35"/>
    <d v="2021-10-25T09:20:35"/>
    <s v="Gutierrez Espinoza, Richard (Cognizant)"/>
    <s v="Item"/>
    <s v="sites/FCGSharePoint/ECC/Lists/DL online requests"/>
  </r>
  <r>
    <x v="269"/>
    <s v="Gas Monica"/>
    <s v="Gutierrez Espinoza, Richard (Cognizant)"/>
    <x v="0"/>
    <x v="2"/>
    <s v="Other"/>
    <d v="2021-10-25T09:31:52"/>
    <d v="2021-10-25T09:31:52"/>
    <s v="Gutierrez Espinoza, Richard (Cognizant)"/>
    <s v="Item"/>
    <s v="sites/FCGSharePoint/ECC/Lists/DL online requests"/>
  </r>
  <r>
    <x v="269"/>
    <s v="Re Eugene"/>
    <s v="Gutierrez Espinoza, Richard (Cognizant)"/>
    <x v="0"/>
    <x v="2"/>
    <s v="Other"/>
    <d v="2021-10-25T09:48:33"/>
    <d v="2021-10-25T09:48:33"/>
    <s v="Gutierrez Espinoza, Richard (Cognizant)"/>
    <s v="Item"/>
    <s v="sites/FCGSharePoint/ECC/Lists/DL online requests"/>
  </r>
  <r>
    <x v="269"/>
    <s v="Stop Alma"/>
    <s v="Gutierrez Espinoza, Richard (Cognizant)"/>
    <x v="1"/>
    <x v="0"/>
    <s v="Verification not passed"/>
    <d v="2021-10-25T09:53:14"/>
    <d v="2021-10-25T09:53:14"/>
    <s v="Gutierrez Espinoza, Richard (Cognizant)"/>
    <s v="Item"/>
    <s v="sites/FCGSharePoint/ECC/Lists/DL online requests"/>
  </r>
  <r>
    <x v="269"/>
    <s v="Cancel John"/>
    <s v="Gutierrez Espinoza, Richard (Cognizant)"/>
    <x v="0"/>
    <x v="0"/>
    <s v="Phone# and email matches with acct"/>
    <d v="2021-10-25T10:02:04"/>
    <d v="2021-10-25T10:02:04"/>
    <s v="Gutierrez Espinoza, Richard (Cognizant)"/>
    <s v="Item"/>
    <s v="sites/FCGSharePoint/ECC/Lists/DL online requests"/>
  </r>
  <r>
    <x v="269"/>
    <s v="Start Lundsay"/>
    <s v="Gutierrez Espinoza, Richard (Cognizant)"/>
    <x v="0"/>
    <x v="2"/>
    <s v="Other"/>
    <d v="2021-10-25T10:06:59"/>
    <d v="2021-10-25T10:06:59"/>
    <s v="Gutierrez Espinoza, Richard (Cognizant)"/>
    <s v="Item"/>
    <s v="sites/FCGSharePoint/ECC/Lists/DL online requests"/>
  </r>
  <r>
    <x v="269"/>
    <s v="Account Victoria"/>
    <s v="Gutierrez Espinoza, Richard (Cognizant)"/>
    <x v="0"/>
    <x v="2"/>
    <s v="Other"/>
    <d v="2021-10-25T11:17:47"/>
    <d v="2021-10-25T11:17:47"/>
    <s v="Gutierrez Espinoza, Richard (Cognizant)"/>
    <s v="Item"/>
    <s v="sites/FCGSharePoint/ECC/Lists/DL online requests"/>
  </r>
  <r>
    <x v="269"/>
    <s v="Stop Martha"/>
    <s v="Gutierrez Espinoza, Richard (Cognizant)"/>
    <x v="0"/>
    <x v="0"/>
    <s v="Phone# and email matches with acct"/>
    <d v="2021-10-25T11:19:42"/>
    <d v="2021-10-25T11:19:42"/>
    <s v="Gutierrez Espinoza, Richard (Cognizant)"/>
    <s v="Item"/>
    <s v="sites/FCGSharePoint/ECC/Lists/DL online requests"/>
  </r>
  <r>
    <x v="269"/>
    <s v="New Kristi"/>
    <s v="Gutierrez Espinoza, Richard (Cognizant)"/>
    <x v="0"/>
    <x v="2"/>
    <s v="Other"/>
    <d v="2021-10-25T11:26:29"/>
    <d v="2021-10-27T11:35:13"/>
    <s v="Gutierrez Espinoza, Richard (Cognizant)"/>
    <s v="Item"/>
    <s v="sites/FCGSharePoint/ECC/Lists/DL online requests"/>
  </r>
  <r>
    <x v="269"/>
    <s v="Activate Jahel"/>
    <s v="Gutierrez Espinoza, Richard (Cognizant)"/>
    <x v="0"/>
    <x v="2"/>
    <s v="Other"/>
    <d v="2021-10-25T11:29:26"/>
    <d v="2021-10-25T11:29:26"/>
    <s v="Gutierrez Espinoza, Richard (Cognizant)"/>
    <s v="Item"/>
    <s v="sites/FCGSharePoint/ECC/Lists/DL online requests"/>
  </r>
  <r>
    <x v="270"/>
    <s v="Start Enrique"/>
    <s v="Gutierrez Espinoza, Richard (Cognizant)"/>
    <x v="1"/>
    <x v="2"/>
    <s v="Other"/>
    <d v="2021-10-25T11:32:00"/>
    <d v="2021-10-25T11:32:00"/>
    <s v="Gutierrez Espinoza, Richard (Cognizant)"/>
    <s v="Item"/>
    <s v="sites/FCGSharePoint/ECC/Lists/DL online requests"/>
  </r>
  <r>
    <x v="270"/>
    <s v="Start jdej541943"/>
    <s v="Gutierrez Espinoza, Richard (Cognizant)"/>
    <x v="0"/>
    <x v="2"/>
    <s v="Other"/>
    <d v="2021-10-25T11:35:46"/>
    <d v="2021-10-26T08:24:34"/>
    <s v="Gutierrez Espinoza, Richard (Cognizant)"/>
    <s v="Item"/>
    <s v="sites/FCGSharePoint/ECC/Lists/DL online requests"/>
  </r>
  <r>
    <x v="270"/>
    <s v="Stop Tony"/>
    <s v="Gutierrez Espinoza, Richard (Cognizant)"/>
    <x v="1"/>
    <x v="0"/>
    <s v="Verification not passed"/>
    <d v="2021-10-25T11:46:30"/>
    <d v="2021-10-25T11:46:30"/>
    <s v="Gutierrez Espinoza, Richard (Cognizant)"/>
    <s v="Item"/>
    <s v="sites/FCGSharePoint/ECC/Lists/DL online requests"/>
  </r>
  <r>
    <x v="270"/>
    <s v="Stop Amy"/>
    <s v="Gutierrez Espinoza, Richard (Cognizant)"/>
    <x v="0"/>
    <x v="0"/>
    <s v="Phone# and email matches with acct"/>
    <d v="2021-10-25T12:39:15"/>
    <d v="2021-10-25T12:39:15"/>
    <s v="Gutierrez Espinoza, Richard (Cognizant)"/>
    <s v="Item"/>
    <s v="sites/FCGSharePoint/ECC/Lists/DL online requests"/>
  </r>
  <r>
    <x v="270"/>
    <s v="Stop Brandy"/>
    <s v="Gutierrez Espinoza, Richard (Cognizant)"/>
    <x v="0"/>
    <x v="0"/>
    <s v="Phone# and email matches with acct"/>
    <d v="2021-10-25T13:48:46"/>
    <d v="2021-10-25T13:48:46"/>
    <s v="Gutierrez Espinoza, Richard (Cognizant)"/>
    <s v="Item"/>
    <s v="sites/FCGSharePoint/ECC/Lists/DL online requests"/>
  </r>
  <r>
    <x v="270"/>
    <s v="Start Bills"/>
    <s v="Gutierrez Espinoza, Richard (Cognizant)"/>
    <x v="0"/>
    <x v="2"/>
    <s v="Other"/>
    <d v="2021-10-25T13:57:17"/>
    <d v="2021-10-26T06:11:15"/>
    <s v="Gutierrez Espinoza, Richard (Cognizant)"/>
    <s v="Item"/>
    <s v="sites/FCGSharePoint/ECC/Lists/DL online requests"/>
  </r>
  <r>
    <x v="270"/>
    <s v="New Gregory"/>
    <s v="Gutierrez Espinoza, Richard (Cognizant)"/>
    <x v="0"/>
    <x v="2"/>
    <s v="Other"/>
    <d v="2021-10-25T14:01:36"/>
    <d v="2021-10-26T06:44:19"/>
    <s v="Gutierrez Espinoza, Richard (Cognizant)"/>
    <s v="Item"/>
    <s v="sites/FCGSharePoint/ECC/Lists/DL online requests"/>
  </r>
  <r>
    <x v="270"/>
    <s v="Stop Rose"/>
    <s v="Gutierrez Espinoza, Richard (Cognizant)"/>
    <x v="1"/>
    <x v="0"/>
    <s v="Verification not passed"/>
    <d v="2021-10-25T14:05:31"/>
    <d v="2021-10-25T14:05:31"/>
    <s v="Gutierrez Espinoza, Richard (Cognizant)"/>
    <s v="Item"/>
    <s v="sites/FCGSharePoint/ECC/Lists/DL online requests"/>
  </r>
  <r>
    <x v="270"/>
    <s v="Request Kori"/>
    <s v="Gutierrez Espinoza, Richard (Cognizant)"/>
    <x v="1"/>
    <x v="3"/>
    <s v="Other"/>
    <d v="2021-10-25T14:13:23"/>
    <d v="2021-10-25T14:13:23"/>
    <s v="Gutierrez Espinoza, Richard (Cognizant)"/>
    <s v="Item"/>
    <s v="sites/FCGSharePoint/ECC/Lists/DL online requests"/>
  </r>
  <r>
    <x v="270"/>
    <s v="1227 krystalkapatos"/>
    <s v="Gutierrez Espinoza, Richard (Cognizant)"/>
    <x v="0"/>
    <x v="0"/>
    <s v="Phone# and email matches with acct"/>
    <d v="2021-10-25T14:26:36"/>
    <d v="2021-10-25T14:26:36"/>
    <s v="Gutierrez Espinoza, Richard (Cognizant)"/>
    <s v="Item"/>
    <s v="sites/FCGSharePoint/ECC/Lists/DL online requests"/>
  </r>
  <r>
    <x v="270"/>
    <s v="15001 Miller"/>
    <s v="Gutierrez Espinoza, Richard (Cognizant)"/>
    <x v="0"/>
    <x v="2"/>
    <s v="Other"/>
    <d v="2021-10-25T14:29:02"/>
    <d v="2021-10-28T06:46:50"/>
    <s v="Gutierrez Espinoza, Richard (Cognizant)"/>
    <s v="Item"/>
    <s v="sites/FCGSharePoint/ECC/Lists/DL online requests"/>
  </r>
  <r>
    <x v="270"/>
    <s v="Stop Juan"/>
    <s v="Gutierrez Espinoza, Richard (Cognizant)"/>
    <x v="0"/>
    <x v="0"/>
    <s v="Phone# and email matches with acct"/>
    <d v="2021-10-25T14:39:44"/>
    <d v="2021-10-25T14:39:44"/>
    <s v="Gutierrez Espinoza, Richard (Cognizant)"/>
    <s v="Item"/>
    <s v="sites/FCGSharePoint/ECC/Lists/DL online requests"/>
  </r>
  <r>
    <x v="271"/>
    <s v="Start Edwin"/>
    <s v="Gutierrez Espinoza, Richard (Cognizant)"/>
    <x v="0"/>
    <x v="2"/>
    <s v="Other"/>
    <d v="2021-10-26T07:07:30"/>
    <d v="2021-10-26T07:07:30"/>
    <s v="Gutierrez Espinoza, Richard (Cognizant)"/>
    <s v="Item"/>
    <s v="sites/FCGSharePoint/ECC/Lists/DL online requests"/>
  </r>
  <r>
    <x v="271"/>
    <s v="Stop Thomas"/>
    <s v="Gutierrez Espinoza, Richard (Cognizant)"/>
    <x v="1"/>
    <x v="0"/>
    <s v="Verification not passed"/>
    <d v="2021-10-26T07:10:40"/>
    <d v="2021-10-26T07:10:40"/>
    <s v="Gutierrez Espinoza, Richard (Cognizant)"/>
    <s v="Item"/>
    <s v="sites/FCGSharePoint/ECC/Lists/DL online requests"/>
  </r>
  <r>
    <x v="271"/>
    <s v="Start Marcos"/>
    <s v="Gutierrez Espinoza, Richard (Cognizant)"/>
    <x v="0"/>
    <x v="2"/>
    <s v="Other"/>
    <d v="2021-10-26T07:24:21"/>
    <d v="2021-10-26T07:24:21"/>
    <s v="Gutierrez Espinoza, Richard (Cognizant)"/>
    <s v="Item"/>
    <s v="sites/FCGSharePoint/ECC/Lists/DL online requests"/>
  </r>
  <r>
    <x v="271"/>
    <s v="Stop freeman3112"/>
    <s v="Gutierrez Espinoza, Richard (Cognizant)"/>
    <x v="0"/>
    <x v="0"/>
    <s v="Phone# and email matches with acct"/>
    <d v="2021-10-26T07:31:39"/>
    <d v="2021-10-26T07:31:39"/>
    <s v="Gutierrez Espinoza, Richard (Cognizant)"/>
    <s v="Item"/>
    <s v="sites/FCGSharePoint/ECC/Lists/DL online requests"/>
  </r>
  <r>
    <x v="271"/>
    <s v="Turn Mary"/>
    <s v="Gutierrez Espinoza, Richard (Cognizant)"/>
    <x v="0"/>
    <x v="2"/>
    <s v="Other"/>
    <d v="2021-10-26T08:42:10"/>
    <d v="2021-10-26T08:42:10"/>
    <s v="Gutierrez Espinoza, Richard (Cognizant)"/>
    <s v="Item"/>
    <s v="sites/FCGSharePoint/ECC/Lists/DL online requests"/>
  </r>
  <r>
    <x v="271"/>
    <s v="Stop Robin"/>
    <s v="Gutierrez Espinoza, Richard (Cognizant)"/>
    <x v="0"/>
    <x v="0"/>
    <s v="Phone# and email matches with acct"/>
    <d v="2021-10-26T08:55:49"/>
    <d v="2021-10-26T08:55:49"/>
    <s v="Gutierrez Espinoza, Richard (Cognizant)"/>
    <s v="Item"/>
    <s v="sites/FCGSharePoint/ECC/Lists/DL online requests"/>
  </r>
  <r>
    <x v="271"/>
    <s v="Stop Linda"/>
    <s v="Gutierrez Espinoza, Richard (Cognizant)"/>
    <x v="0"/>
    <x v="0"/>
    <s v="Verification not passed"/>
    <d v="2021-10-26T08:58:38"/>
    <d v="2021-10-27T08:22:27"/>
    <s v="Gutierrez Espinoza, Richard (Cognizant)"/>
    <s v="Item"/>
    <s v="sites/FCGSharePoint/ECC/Lists/DL online requests"/>
  </r>
  <r>
    <x v="271"/>
    <s v="New Petrie"/>
    <s v="Gutierrez Espinoza, Richard (Cognizant)"/>
    <x v="0"/>
    <x v="2"/>
    <s v="Other"/>
    <d v="2021-10-26T09:06:44"/>
    <d v="2021-10-26T09:06:44"/>
    <s v="Gutierrez Espinoza, Richard (Cognizant)"/>
    <s v="Item"/>
    <s v="sites/FCGSharePoint/ECC/Lists/DL online requests"/>
  </r>
  <r>
    <x v="272"/>
    <s v="Switch Jr"/>
    <s v="Gutierrez Espinoza, Richard (Cognizant)"/>
    <x v="0"/>
    <x v="2"/>
    <s v="Other"/>
    <d v="2021-10-25T14:41:31"/>
    <d v="2021-10-25T14:41:31"/>
    <s v="Gutierrez Espinoza, Richard (Cognizant)"/>
    <s v="Item"/>
    <s v="sites/FCGSharePoint/ECC/Lists/DL online requests"/>
  </r>
  <r>
    <x v="272"/>
    <s v="Beth New"/>
    <s v="Gutierrez Espinoza, Richard (Cognizant)"/>
    <x v="0"/>
    <x v="2"/>
    <s v="Other"/>
    <d v="2021-10-25T14:47:30"/>
    <d v="2021-10-25T14:47:30"/>
    <s v="Gutierrez Espinoza, Richard (Cognizant)"/>
    <s v="Item"/>
    <s v="sites/FCGSharePoint/ECC/Lists/DL online requests"/>
  </r>
  <r>
    <x v="272"/>
    <s v="Stop Shirley"/>
    <s v="Gutierrez Espinoza, Richard (Cognizant)"/>
    <x v="0"/>
    <x v="0"/>
    <s v="Phone# and email matches with acct"/>
    <d v="2021-10-26T09:11:35"/>
    <d v="2021-10-26T09:11:35"/>
    <s v="Gutierrez Espinoza, Richard (Cognizant)"/>
    <s v="Item"/>
    <s v="sites/FCGSharePoint/ECC/Lists/DL online requests"/>
  </r>
  <r>
    <x v="272"/>
    <s v="Stop Josh"/>
    <s v="Gutierrez Espinoza, Richard (Cognizant)"/>
    <x v="0"/>
    <x v="0"/>
    <s v="Phone# and email matches with acct"/>
    <d v="2021-10-26T09:34:35"/>
    <d v="2021-10-26T09:34:35"/>
    <s v="Gutierrez Espinoza, Richard (Cognizant)"/>
    <s v="Item"/>
    <s v="sites/FCGSharePoint/ECC/Lists/DL online requests"/>
  </r>
  <r>
    <x v="272"/>
    <s v="Stop Reidel"/>
    <s v="Gutierrez Espinoza, Richard (Cognizant)"/>
    <x v="0"/>
    <x v="0"/>
    <s v="Verification not passed"/>
    <d v="2021-10-26T11:52:20"/>
    <d v="2021-11-02T13:47:30"/>
    <s v="Gutierrez Espinoza, Richard (Cognizant)"/>
    <s v="Item"/>
    <s v="sites/FCGSharePoint/ECC/Lists/DL online requests"/>
  </r>
  <r>
    <x v="272"/>
    <s v="Possible Bob"/>
    <s v="Gutierrez Espinoza, Richard (Cognizant)"/>
    <x v="0"/>
    <x v="3"/>
    <s v="Other"/>
    <d v="2021-10-26T11:58:08"/>
    <d v="2021-10-26T11:58:08"/>
    <s v="Gutierrez Espinoza, Richard (Cognizant)"/>
    <s v="Item"/>
    <s v="sites/FCGSharePoint/ECC/Lists/DL online requests"/>
  </r>
  <r>
    <x v="272"/>
    <s v="2345 Mike"/>
    <s v="Gutierrez Espinoza, Richard (Cognizant)"/>
    <x v="0"/>
    <x v="3"/>
    <s v="Other"/>
    <d v="2021-10-26T12:19:04"/>
    <d v="2021-10-26T12:22:29"/>
    <s v="Gutierrez Espinoza, Richard (Cognizant)"/>
    <s v="Item"/>
    <s v="sites/FCGSharePoint/ECC/Lists/DL online requests"/>
  </r>
  <r>
    <x v="272"/>
    <s v="Stop brian"/>
    <s v="Gutierrez Espinoza, Richard (Cognizant)"/>
    <x v="0"/>
    <x v="0"/>
    <s v="Phone# and email matches with acct"/>
    <d v="2021-10-26T12:37:37"/>
    <d v="2021-10-26T12:37:37"/>
    <s v="Gutierrez Espinoza, Richard (Cognizant)"/>
    <s v="Item"/>
    <s v="sites/FCGSharePoint/ECC/Lists/DL online requests"/>
  </r>
  <r>
    <x v="272"/>
    <s v="No subject Ivan"/>
    <s v="Gutierrez Espinoza, Richard (Cognizant)"/>
    <x v="0"/>
    <x v="0"/>
    <s v="Phone# and email matches with acct"/>
    <d v="2021-10-26T12:41:08"/>
    <d v="2021-10-26T12:41:08"/>
    <s v="Gutierrez Espinoza, Richard (Cognizant)"/>
    <s v="Item"/>
    <s v="sites/FCGSharePoint/ECC/Lists/DL online requests"/>
  </r>
  <r>
    <x v="272"/>
    <s v="3430 Kat "/>
    <s v="Gutierrez Espinoza, Richard (Cognizant)"/>
    <x v="0"/>
    <x v="2"/>
    <s v="Other"/>
    <d v="2021-10-26T12:43:52"/>
    <d v="2021-10-26T15:35:33"/>
    <s v="Gutierrez Espinoza, Richard (Cognizant)"/>
    <s v="Item"/>
    <s v="sites/FCGSharePoint/ECC/Lists/DL online requests"/>
  </r>
  <r>
    <x v="272"/>
    <s v="Florida leandro"/>
    <s v="Gutierrez Espinoza, Richard (Cognizant)"/>
    <x v="0"/>
    <x v="2"/>
    <s v="Other"/>
    <d v="2021-10-26T13:13:30"/>
    <d v="2021-11-02T16:35:20"/>
    <s v="Gutierrez Espinoza, Richard (Cognizant)"/>
    <s v="Item"/>
    <s v="sites/FCGSharePoint/ECC/Lists/DL online requests"/>
  </r>
  <r>
    <x v="272"/>
    <s v="Start Daniel"/>
    <s v="Gutierrez Espinoza, Richard (Cognizant)"/>
    <x v="1"/>
    <x v="2"/>
    <s v="Other"/>
    <d v="2021-10-26T13:18:18"/>
    <d v="2021-10-26T13:18:18"/>
    <s v="Gutierrez Espinoza, Richard (Cognizant)"/>
    <s v="Item"/>
    <s v="sites/FCGSharePoint/ECC/Lists/DL online requests"/>
  </r>
  <r>
    <x v="272"/>
    <s v="482 Mike"/>
    <s v="Gutierrez Espinoza, Richard (Cognizant)"/>
    <x v="0"/>
    <x v="0"/>
    <s v="Phone# and email matches with acct"/>
    <d v="2021-10-26T13:29:13"/>
    <d v="2021-10-26T13:29:13"/>
    <s v="Gutierrez Espinoza, Richard (Cognizant)"/>
    <s v="Item"/>
    <s v="sites/FCGSharePoint/ECC/Lists/DL online requests"/>
  </r>
  <r>
    <x v="272"/>
    <s v="Start Charles"/>
    <s v="Gutierrez Espinoza, Richard (Cognizant)"/>
    <x v="0"/>
    <x v="2"/>
    <s v="Other"/>
    <d v="2021-10-26T13:35:49"/>
    <d v="2021-10-26T13:35:49"/>
    <s v="Gutierrez Espinoza, Richard (Cognizant)"/>
    <s v="Item"/>
    <s v="sites/FCGSharePoint/ECC/Lists/DL online requests"/>
  </r>
  <r>
    <x v="272"/>
    <s v="Request AJ"/>
    <s v="Gutierrez Espinoza, Richard (Cognizant)"/>
    <x v="0"/>
    <x v="2"/>
    <s v="Other"/>
    <d v="2021-10-26T13:50:28"/>
    <d v="2021-10-26T13:50:28"/>
    <s v="Gutierrez Espinoza, Richard (Cognizant)"/>
    <s v="Item"/>
    <s v="sites/FCGSharePoint/ECC/Lists/DL online requests"/>
  </r>
  <r>
    <x v="272"/>
    <s v="Guy Guy"/>
    <s v="Gutierrez Espinoza, Richard (Cognizant)"/>
    <x v="0"/>
    <x v="0"/>
    <s v="Verification not passed"/>
    <d v="2021-10-26T14:00:46"/>
    <d v="2021-10-26T15:47:44"/>
    <s v="Gutierrez Espinoza, Richard (Cognizant)"/>
    <s v="Item"/>
    <s v="sites/FCGSharePoint/ECC/Lists/DL online requests"/>
  </r>
  <r>
    <x v="272"/>
    <s v="Natural Michael"/>
    <s v="Gutierrez Espinoza, Richard (Cognizant)"/>
    <x v="0"/>
    <x v="3"/>
    <s v="Other"/>
    <d v="2021-10-26T14:06:41"/>
    <d v="2021-10-26T14:06:41"/>
    <s v="Gutierrez Espinoza, Richard (Cognizant)"/>
    <s v="Item"/>
    <s v="sites/FCGSharePoint/ECC/Lists/DL online requests"/>
  </r>
  <r>
    <x v="272"/>
    <s v="New Hector"/>
    <s v="Gutierrez Espinoza, Richard (Cognizant)"/>
    <x v="0"/>
    <x v="2"/>
    <s v="Other"/>
    <d v="2021-10-26T14:22:52"/>
    <d v="2021-10-26T14:22:52"/>
    <s v="Gutierrez Espinoza, Richard (Cognizant)"/>
    <s v="Item"/>
    <s v="sites/FCGSharePoint/ECC/Lists/DL online requests"/>
  </r>
  <r>
    <x v="272"/>
    <s v="Start Ronny"/>
    <s v="Gutierrez Espinoza, Richard (Cognizant)"/>
    <x v="0"/>
    <x v="2"/>
    <s v="Other"/>
    <d v="2021-10-26T14:38:48"/>
    <d v="2021-10-26T14:38:48"/>
    <s v="Gutierrez Espinoza, Richard (Cognizant)"/>
    <s v="Item"/>
    <s v="sites/FCGSharePoint/ECC/Lists/DL online requests"/>
  </r>
  <r>
    <x v="272"/>
    <s v="No subject Thomas"/>
    <s v="Gutierrez Espinoza, Richard (Cognizant)"/>
    <x v="0"/>
    <x v="2"/>
    <s v="Other"/>
    <d v="2021-10-26T15:00:42"/>
    <d v="2021-11-02T16:38:12"/>
    <s v="Gutierrez Espinoza, Richard (Cognizant)"/>
    <s v="Item"/>
    <s v="sites/FCGSharePoint/ECC/Lists/DL online requests"/>
  </r>
  <r>
    <x v="272"/>
    <s v="Start Robert"/>
    <s v="Gutierrez Espinoza, Richard (Cognizant)"/>
    <x v="0"/>
    <x v="2"/>
    <s v="Other"/>
    <d v="2021-10-26T15:20:55"/>
    <d v="2021-10-26T15:20:55"/>
    <s v="Gutierrez Espinoza, Richard (Cognizant)"/>
    <s v="Item"/>
    <s v="sites/FCGSharePoint/ECC/Lists/DL online requests"/>
  </r>
  <r>
    <x v="272"/>
    <s v="Request dennysh93"/>
    <s v="Gutierrez Espinoza, Richard (Cognizant)"/>
    <x v="0"/>
    <x v="3"/>
    <s v="Other"/>
    <d v="2021-10-27T06:16:21"/>
    <d v="2021-10-27T06:16:21"/>
    <s v="Gutierrez Espinoza, Richard (Cognizant)"/>
    <s v="Item"/>
    <s v="sites/FCGSharePoint/ECC/Lists/DL online requests"/>
  </r>
  <r>
    <x v="272"/>
    <s v="Removing Douglas"/>
    <s v="Gutierrez Espinoza, Richard (Cognizant)"/>
    <x v="0"/>
    <x v="1"/>
    <s v="Other"/>
    <d v="2021-10-27T06:21:17"/>
    <d v="2021-10-27T06:21:17"/>
    <s v="Gutierrez Espinoza, Richard (Cognizant)"/>
    <s v="Item"/>
    <s v="sites/FCGSharePoint/ECC/Lists/DL online requests"/>
  </r>
  <r>
    <x v="272"/>
    <s v="846 Mp"/>
    <s v="Gutierrez Espinoza, Richard (Cognizant)"/>
    <x v="1"/>
    <x v="1"/>
    <s v="Verification not passed"/>
    <d v="2021-10-27T06:26:04"/>
    <d v="2021-10-27T06:26:04"/>
    <s v="Gutierrez Espinoza, Richard (Cognizant)"/>
    <s v="Item"/>
    <s v="sites/FCGSharePoint/ECC/Lists/DL online requests"/>
  </r>
  <r>
    <x v="272"/>
    <s v="New Quentin"/>
    <s v="Gutierrez Espinoza, Richard (Cognizant)"/>
    <x v="0"/>
    <x v="2"/>
    <s v="Other"/>
    <d v="2021-10-27T06:36:56"/>
    <d v="2021-10-27T06:36:56"/>
    <s v="Gutierrez Espinoza, Richard (Cognizant)"/>
    <s v="Item"/>
    <s v="sites/FCGSharePoint/ECC/Lists/DL online requests"/>
  </r>
  <r>
    <x v="272"/>
    <s v="Stop Barb"/>
    <s v="Gutierrez Espinoza, Richard (Cognizant)"/>
    <x v="1"/>
    <x v="0"/>
    <s v="Verification not passed"/>
    <d v="2021-10-27T06:56:23"/>
    <d v="2021-10-27T06:56:23"/>
    <s v="Gutierrez Espinoza, Richard (Cognizant)"/>
    <s v="Item"/>
    <s v="sites/FCGSharePoint/ECC/Lists/DL online requests"/>
  </r>
  <r>
    <x v="272"/>
    <s v="New sales"/>
    <s v="Gutierrez Espinoza, Richard (Cognizant)"/>
    <x v="0"/>
    <x v="2"/>
    <s v="Other"/>
    <d v="2021-10-27T06:59:22"/>
    <d v="2021-10-27T06:59:22"/>
    <s v="Gutierrez Espinoza, Richard (Cognizant)"/>
    <s v="Item"/>
    <s v="sites/FCGSharePoint/ECC/Lists/DL online requests"/>
  </r>
  <r>
    <x v="272"/>
    <s v="Stop Nathan"/>
    <s v="Gutierrez Espinoza, Richard (Cognizant)"/>
    <x v="0"/>
    <x v="0"/>
    <s v="Phone# and email matches with acct"/>
    <d v="2021-10-27T07:08:02"/>
    <d v="2021-10-27T07:08:02"/>
    <s v="Gutierrez Espinoza, Richard (Cognizant)"/>
    <s v="Item"/>
    <s v="sites/FCGSharePoint/ECC/Lists/DL online requests"/>
  </r>
  <r>
    <x v="273"/>
    <s v="Shared activation"/>
    <s v="Gutierrez Espinoza, Richard (Cognizant)"/>
    <x v="0"/>
    <x v="2"/>
    <s v="Other"/>
    <d v="2021-10-26T15:25:28"/>
    <d v="2021-10-26T15:25:28"/>
    <s v="Gutierrez Espinoza, Richard (Cognizant)"/>
    <s v="Item"/>
    <s v="sites/FCGSharePoint/ECC/Lists/DL online requests"/>
  </r>
  <r>
    <x v="273"/>
    <s v="11443 cpexcel"/>
    <s v="Gutierrez Espinoza, Richard (Cognizant)"/>
    <x v="0"/>
    <x v="0"/>
    <s v="Phone# and email matches with acct"/>
    <d v="2021-10-27T08:52:01"/>
    <d v="2021-10-27T08:52:01"/>
    <s v="Gutierrez Espinoza, Richard (Cognizant)"/>
    <s v="Item"/>
    <s v="sites/FCGSharePoint/ECC/Lists/DL online requests"/>
  </r>
  <r>
    <x v="273"/>
    <s v="Start Joe"/>
    <s v="Gutierrez Espinoza, Richard (Cognizant)"/>
    <x v="0"/>
    <x v="2"/>
    <s v="Other"/>
    <d v="2021-10-27T09:07:47"/>
    <d v="2021-10-27T09:07:47"/>
    <s v="Gutierrez Espinoza, Richard (Cognizant)"/>
    <s v="Item"/>
    <s v="sites/FCGSharePoint/ECC/Lists/DL online requests"/>
  </r>
  <r>
    <x v="273"/>
    <s v="Stop The Bonsai"/>
    <s v="Gutierrez Espinoza, Richard (Cognizant)"/>
    <x v="0"/>
    <x v="0"/>
    <s v="Phone# and email matches with acct"/>
    <d v="2021-10-27T12:14:31"/>
    <d v="2021-10-27T12:14:31"/>
    <s v="Gutierrez Espinoza, Richard (Cognizant)"/>
    <s v="Item"/>
    <s v="sites/FCGSharePoint/ECC/Lists/DL online requests"/>
  </r>
  <r>
    <x v="273"/>
    <s v="Stop Thomas"/>
    <s v="Gutierrez Espinoza, Richard (Cognizant)"/>
    <x v="1"/>
    <x v="0"/>
    <s v="Verification not passed"/>
    <d v="2021-10-27T12:17:36"/>
    <d v="2021-10-27T12:17:36"/>
    <s v="Gutierrez Espinoza, Richard (Cognizant)"/>
    <s v="Item"/>
    <s v="sites/FCGSharePoint/ECC/Lists/DL online requests"/>
  </r>
  <r>
    <x v="273"/>
    <s v="No subject Pierre"/>
    <s v="Gutierrez Espinoza, Richard (Cognizant)"/>
    <x v="0"/>
    <x v="2"/>
    <s v="Other"/>
    <d v="2021-10-27T12:21:08"/>
    <d v="2021-11-02T09:34:35"/>
    <s v="Gutierrez Espinoza, Richard (Cognizant)"/>
    <s v="Item"/>
    <s v="sites/FCGSharePoint/ECC/Lists/DL online requests"/>
  </r>
  <r>
    <x v="273"/>
    <s v="new Dan"/>
    <s v="Gutierrez Espinoza, Richard (Cognizant)"/>
    <x v="0"/>
    <x v="2"/>
    <s v="Other"/>
    <d v="2021-10-27T12:32:19"/>
    <d v="2021-10-28T08:44:01"/>
    <s v="Gutierrez Espinoza, Richard (Cognizant)"/>
    <s v="Item"/>
    <s v="sites/FCGSharePoint/ECC/Lists/DL online requests"/>
  </r>
  <r>
    <x v="273"/>
    <s v="Need Joann"/>
    <s v="Gutierrez Espinoza, Richard (Cognizant)"/>
    <x v="0"/>
    <x v="2"/>
    <s v="Other"/>
    <d v="2021-10-27T12:35:00"/>
    <d v="2021-10-27T12:35:00"/>
    <s v="Gutierrez Espinoza, Richard (Cognizant)"/>
    <s v="Item"/>
    <s v="sites/FCGSharePoint/ECC/Lists/DL online requests"/>
  </r>
  <r>
    <x v="273"/>
    <s v="Transfer Thomas"/>
    <s v="Gutierrez Espinoza, Richard (Cognizant)"/>
    <x v="1"/>
    <x v="2"/>
    <s v="Other"/>
    <d v="2021-10-27T12:42:48"/>
    <d v="2021-10-27T12:42:48"/>
    <s v="Gutierrez Espinoza, Richard (Cognizant)"/>
    <s v="Item"/>
    <s v="sites/FCGSharePoint/ECC/Lists/DL online requests"/>
  </r>
  <r>
    <x v="273"/>
    <s v="Transfer Beatriz"/>
    <s v="Gutierrez Espinoza, Richard (Cognizant)"/>
    <x v="0"/>
    <x v="2"/>
    <s v="Other"/>
    <d v="2021-10-27T12:46:09"/>
    <d v="2021-10-27T12:46:09"/>
    <s v="Gutierrez Espinoza, Richard (Cognizant)"/>
    <s v="Item"/>
    <s v="sites/FCGSharePoint/ECC/Lists/DL online requests"/>
  </r>
  <r>
    <x v="273"/>
    <s v="Start Utilities"/>
    <s v="Gutierrez Espinoza, Richard (Cognizant)"/>
    <x v="0"/>
    <x v="2"/>
    <s v="Other"/>
    <d v="2021-10-27T12:49:21"/>
    <d v="2021-10-27T12:49:21"/>
    <s v="Gutierrez Espinoza, Richard (Cognizant)"/>
    <s v="Item"/>
    <s v="sites/FCGSharePoint/ECC/Lists/DL online requests"/>
  </r>
  <r>
    <x v="273"/>
    <s v="Stop Suzy"/>
    <s v="Gutierrez Espinoza, Richard (Cognizant)"/>
    <x v="0"/>
    <x v="0"/>
    <s v="Phone# and email matches with acct"/>
    <d v="2021-10-27T12:59:05"/>
    <d v="2021-10-27T12:59:05"/>
    <s v="Gutierrez Espinoza, Richard (Cognizant)"/>
    <s v="Item"/>
    <s v="sites/FCGSharePoint/ECC/Lists/DL online requests"/>
  </r>
  <r>
    <x v="273"/>
    <s v="Start Sarah"/>
    <s v="Gutierrez Espinoza, Richard (Cognizant)"/>
    <x v="0"/>
    <x v="2"/>
    <s v="Other"/>
    <d v="2021-10-27T14:03:15"/>
    <d v="2021-10-28T06:13:41"/>
    <s v="Gutierrez Espinoza, Richard (Cognizant)"/>
    <s v="Item"/>
    <s v="sites/FCGSharePoint/ECC/Lists/DL online requests"/>
  </r>
  <r>
    <x v="273"/>
    <s v="Stop Donna"/>
    <s v="Gutierrez Espinoza, Richard (Cognizant)"/>
    <x v="0"/>
    <x v="0"/>
    <s v="Phone# and email matches with acct"/>
    <d v="2021-10-27T14:13:34"/>
    <d v="2021-10-27T14:13:34"/>
    <s v="Gutierrez Espinoza, Richard (Cognizant)"/>
    <s v="Item"/>
    <s v="sites/FCGSharePoint/ECC/Lists/DL online requests"/>
  </r>
  <r>
    <x v="273"/>
    <s v="Stop Derek"/>
    <s v="Gutierrez Espinoza, Richard (Cognizant)"/>
    <x v="0"/>
    <x v="0"/>
    <s v="Phone# and email matches with acct"/>
    <d v="2021-10-27T16:14:18"/>
    <d v="2021-10-27T16:14:18"/>
    <s v="Gutierrez Espinoza, Richard (Cognizant)"/>
    <s v="Item"/>
    <s v="sites/FCGSharePoint/ECC/Lists/DL online requests"/>
  </r>
  <r>
    <x v="273"/>
    <s v="Start Dan"/>
    <s v="Gutierrez Espinoza, Richard (Cognizant)"/>
    <x v="0"/>
    <x v="2"/>
    <s v="Other"/>
    <d v="2021-10-27T16:17:56"/>
    <d v="2021-10-28T07:10:12"/>
    <s v="Gutierrez Espinoza, Richard (Cognizant)"/>
    <s v="Item"/>
    <s v="sites/FCGSharePoint/ECC/Lists/DL online requests"/>
  </r>
  <r>
    <x v="273"/>
    <s v="new Luis"/>
    <s v="Gutierrez Espinoza, Richard (Cognizant)"/>
    <x v="0"/>
    <x v="2"/>
    <s v="Other"/>
    <d v="2021-10-27T16:25:18"/>
    <d v="2021-10-27T16:25:18"/>
    <s v="Gutierrez Espinoza, Richard (Cognizant)"/>
    <s v="Item"/>
    <s v="sites/FCGSharePoint/ECC/Lists/DL online requests"/>
  </r>
  <r>
    <x v="273"/>
    <s v="Start Giselle"/>
    <s v="Gutierrez Espinoza, Richard (Cognizant)"/>
    <x v="0"/>
    <x v="2"/>
    <s v="Other"/>
    <d v="2021-10-28T12:41:14"/>
    <d v="2021-10-28T12:41:14"/>
    <s v="Gutierrez Espinoza, Richard (Cognizant)"/>
    <s v="Item"/>
    <s v="sites/FCGSharePoint/ECC/Lists/DL online requests"/>
  </r>
  <r>
    <x v="274"/>
    <s v="new Heather"/>
    <s v="Gutierrez Espinoza, Richard (Cognizant)"/>
    <x v="0"/>
    <x v="2"/>
    <s v="Other"/>
    <d v="2021-10-27T06:49:30"/>
    <d v="2021-10-27T06:49:30"/>
    <s v="Gutierrez Espinoza, Richard (Cognizant)"/>
    <s v="Item"/>
    <s v="sites/FCGSharePoint/ECC/Lists/DL online requests"/>
  </r>
  <r>
    <x v="274"/>
    <s v="370 Bradford"/>
    <s v="Gutierrez Espinoza, Richard (Cognizant)"/>
    <x v="0"/>
    <x v="2"/>
    <s v="Other"/>
    <d v="2021-10-28T12:42:13"/>
    <d v="2021-10-28T12:42:13"/>
    <s v="Gutierrez Espinoza, Richard (Cognizant)"/>
    <s v="Item"/>
    <s v="sites/FCGSharePoint/ECC/Lists/DL online requests"/>
  </r>
  <r>
    <x v="274"/>
    <s v="Transfer Jason"/>
    <s v="Gutierrez Espinoza, Richard (Cognizant)"/>
    <x v="0"/>
    <x v="2"/>
    <s v="Other"/>
    <d v="2021-10-28T12:47:56"/>
    <d v="2021-10-28T14:34:15"/>
    <s v="Gutierrez Espinoza, Richard (Cognizant)"/>
    <s v="Item"/>
    <s v="sites/FCGSharePoint/ECC/Lists/DL online requests"/>
  </r>
  <r>
    <x v="274"/>
    <s v="380 Joel"/>
    <s v="Gutierrez Espinoza, Richard (Cognizant)"/>
    <x v="1"/>
    <x v="2"/>
    <s v="Other"/>
    <d v="2021-10-28T12:49:24"/>
    <d v="2021-10-28T12:49:24"/>
    <s v="Gutierrez Espinoza, Richard (Cognizant)"/>
    <s v="Item"/>
    <s v="sites/FCGSharePoint/ECC/Lists/DL online requests"/>
  </r>
  <r>
    <x v="274"/>
    <s v="Status Jr"/>
    <s v="Gutierrez Espinoza, Richard (Cognizant)"/>
    <x v="0"/>
    <x v="2"/>
    <s v="Other"/>
    <d v="2021-10-28T13:02:29"/>
    <d v="2021-10-28T13:02:29"/>
    <s v="Gutierrez Espinoza, Richard (Cognizant)"/>
    <s v="Item"/>
    <s v="sites/FCGSharePoint/ECC/Lists/DL online requests"/>
  </r>
  <r>
    <x v="274"/>
    <s v="Request Barnes"/>
    <s v="Gutierrez Espinoza, Richard (Cognizant)"/>
    <x v="0"/>
    <x v="0"/>
    <s v="Verification not passed"/>
    <d v="2021-10-28T13:07:10"/>
    <d v="2021-10-28T13:07:22"/>
    <s v="Gutierrez Espinoza, Richard (Cognizant)"/>
    <s v="Item"/>
    <s v="sites/FCGSharePoint/ECC/Lists/DL online requests"/>
  </r>
  <r>
    <x v="274"/>
    <s v="Stop Purcell"/>
    <s v="Gutierrez Espinoza, Richard (Cognizant)"/>
    <x v="0"/>
    <x v="0"/>
    <s v="Verification not passed"/>
    <d v="2021-10-28T13:12:30"/>
    <d v="2021-11-02T06:47:11"/>
    <s v="Gutierrez Espinoza, Richard (Cognizant)"/>
    <s v="Item"/>
    <s v="sites/FCGSharePoint/ECC/Lists/DL online requests"/>
  </r>
  <r>
    <x v="274"/>
    <s v="Start Danielle"/>
    <s v="Gutierrez Espinoza, Richard (Cognizant)"/>
    <x v="0"/>
    <x v="2"/>
    <s v="Phone# and email matches with acct"/>
    <d v="2021-10-28T14:41:09"/>
    <d v="2021-10-29T09:15:35"/>
    <s v="Gutierrez Espinoza, Richard (Cognizant)"/>
    <s v="Item"/>
    <s v="sites/FCGSharePoint/ECC/Lists/DL online requests"/>
  </r>
  <r>
    <x v="274"/>
    <s v="Stopping First"/>
    <s v="Gutierrez Espinoza, Richard (Cognizant)"/>
    <x v="0"/>
    <x v="0"/>
    <s v="Phone# and email matches with acct"/>
    <d v="2021-10-29T06:41:22"/>
    <d v="2021-10-29T06:41:22"/>
    <s v="Gutierrez Espinoza, Richard (Cognizant)"/>
    <s v="Item"/>
    <s v="sites/FCGSharePoint/ECC/Lists/DL online requests"/>
  </r>
  <r>
    <x v="274"/>
    <s v="6725 Cubas"/>
    <s v="Gutierrez Espinoza, Richard (Cognizant)"/>
    <x v="0"/>
    <x v="2"/>
    <s v="Other"/>
    <d v="2021-10-29T06:47:00"/>
    <d v="2021-11-05T09:14:57"/>
    <s v="Gutierrez Espinoza, Richard (Cognizant)"/>
    <s v="Item"/>
    <s v="sites/FCGSharePoint/ECC/Lists/DL online requests"/>
  </r>
  <r>
    <x v="274"/>
    <s v="Activating Noah"/>
    <s v="Gutierrez Espinoza, Richard (Cognizant)"/>
    <x v="0"/>
    <x v="2"/>
    <s v="Other"/>
    <d v="2021-10-29T06:59:52"/>
    <d v="2021-10-29T06:59:52"/>
    <s v="Gutierrez Espinoza, Richard (Cognizant)"/>
    <s v="Item"/>
    <s v="sites/FCGSharePoint/ECC/Lists/DL online requests"/>
  </r>
  <r>
    <x v="274"/>
    <s v="Will Madison"/>
    <s v="Gutierrez Espinoza, Richard (Cognizant)"/>
    <x v="0"/>
    <x v="2"/>
    <s v="Other"/>
    <d v="2021-10-29T07:40:20"/>
    <d v="2021-10-29T07:40:20"/>
    <s v="Gutierrez Espinoza, Richard (Cognizant)"/>
    <s v="Item"/>
    <s v="sites/FCGSharePoint/ECC/Lists/DL online requests"/>
  </r>
  <r>
    <x v="274"/>
    <s v="Activation Shared.mailbox"/>
    <s v="Corrales Escoto, Sofia (Cognizant)"/>
    <x v="0"/>
    <x v="2"/>
    <s v="Other"/>
    <d v="2021-10-29T07:43:30"/>
    <d v="2021-10-29T07:43:30"/>
    <s v="Gutierrez Espinoza, Richard (Cognizant)"/>
    <s v="Item"/>
    <s v="sites/FCGSharePoint/ECC/Lists/DL online requests"/>
  </r>
  <r>
    <x v="274"/>
    <s v="Todd New"/>
    <s v="Gutierrez Espinoza, Richard (Cognizant)"/>
    <x v="0"/>
    <x v="2"/>
    <s v="Other"/>
    <d v="2021-10-29T07:46:26"/>
    <d v="2021-11-02T16:50:28"/>
    <s v="Gutierrez Espinoza, Richard (Cognizant)"/>
    <s v="Item"/>
    <s v="sites/FCGSharePoint/ECC/Lists/DL online requests"/>
  </r>
  <r>
    <x v="274"/>
    <s v="new Alberto"/>
    <s v="Gutierrez Espinoza, Richard (Cognizant)"/>
    <x v="0"/>
    <x v="3"/>
    <s v="Other"/>
    <d v="2021-10-29T07:54:08"/>
    <d v="2021-10-29T07:54:08"/>
    <s v="Gutierrez Espinoza, Richard (Cognizant)"/>
    <s v="Item"/>
    <s v="sites/FCGSharePoint/ECC/Lists/DL online requests"/>
  </r>
  <r>
    <x v="274"/>
    <s v="Start Michael"/>
    <s v="Gutierrez Espinoza, Richard (Cognizant)"/>
    <x v="0"/>
    <x v="2"/>
    <s v="Other"/>
    <d v="2021-10-29T08:01:45"/>
    <d v="2021-10-29T09:34:40"/>
    <s v="Gutierrez Espinoza, Richard (Cognizant)"/>
    <s v="Item"/>
    <s v="sites/FCGSharePoint/ECC/Lists/DL online requests"/>
  </r>
  <r>
    <x v="274"/>
    <s v="Stop William"/>
    <s v="Gutierrez Espinoza, Richard (Cognizant)"/>
    <x v="0"/>
    <x v="0"/>
    <s v="Phone# and email matches with acct"/>
    <d v="2021-10-29T08:09:25"/>
    <d v="2021-10-29T08:09:43"/>
    <s v="Gutierrez Espinoza, Richard (Cognizant)"/>
    <s v="Item"/>
    <s v="sites/FCGSharePoint/ECC/Lists/DL online requests"/>
  </r>
  <r>
    <x v="274"/>
    <s v="Start Giovanni"/>
    <s v="Gutierrez Espinoza, Richard (Cognizant)"/>
    <x v="0"/>
    <x v="2"/>
    <s v="Other"/>
    <d v="2021-10-29T08:21:30"/>
    <d v="2021-10-29T08:21:30"/>
    <s v="Gutierrez Espinoza, Richard (Cognizant)"/>
    <s v="Item"/>
    <s v="sites/FCGSharePoint/ECC/Lists/DL online requests"/>
  </r>
  <r>
    <x v="274"/>
    <s v="New Rodolfo"/>
    <s v="Gutierrez Espinoza, Richard (Cognizant)"/>
    <x v="0"/>
    <x v="2"/>
    <s v="Other"/>
    <d v="2021-10-29T08:29:01"/>
    <d v="2021-11-03T11:32:36"/>
    <s v="Gutierrez Espinoza, Richard (Cognizant)"/>
    <s v="Item"/>
    <s v="sites/FCGSharePoint/ECC/Lists/DL online requests"/>
  </r>
  <r>
    <x v="275"/>
    <s v="Service Rita"/>
    <s v="Gutierrez Espinoza, Richard (Cognizant)"/>
    <x v="0"/>
    <x v="0"/>
    <s v="Verification not passed"/>
    <d v="2021-10-29T08:35:18"/>
    <d v="2021-10-29T08:35:18"/>
    <s v="Gutierrez Espinoza, Richard (Cognizant)"/>
    <s v="Item"/>
    <s v="sites/FCGSharePoint/ECC/Lists/DL online requests"/>
  </r>
  <r>
    <x v="275"/>
    <s v="Start Steve"/>
    <s v="Gutierrez Espinoza, Richard (Cognizant)"/>
    <x v="0"/>
    <x v="2"/>
    <s v="Other"/>
    <d v="2021-10-29T08:58:47"/>
    <d v="2021-10-29T08:58:47"/>
    <s v="Gutierrez Espinoza, Richard (Cognizant)"/>
    <s v="Item"/>
    <s v="sites/FCGSharePoint/ECC/Lists/DL online requests"/>
  </r>
  <r>
    <x v="275"/>
    <s v="Start Joseph"/>
    <s v="Gutierrez Espinoza, Richard (Cognizant)"/>
    <x v="0"/>
    <x v="2"/>
    <s v="Other"/>
    <d v="2021-10-29T09:03:45"/>
    <d v="2021-11-02T16:52:52"/>
    <s v="Gutierrez Espinoza, Richard (Cognizant)"/>
    <s v="Item"/>
    <s v="sites/FCGSharePoint/ECC/Lists/DL online requests"/>
  </r>
  <r>
    <x v="275"/>
    <s v="Stop Sean"/>
    <s v="Gutierrez Espinoza, Richard (Cognizant)"/>
    <x v="0"/>
    <x v="0"/>
    <s v="Phone# and email matches with acct"/>
    <d v="2021-10-29T09:42:07"/>
    <d v="2021-10-29T09:42:07"/>
    <s v="Gutierrez Espinoza, Richard (Cognizant)"/>
    <s v="Item"/>
    <s v="sites/FCGSharePoint/ECC/Lists/DL online requests"/>
  </r>
  <r>
    <x v="275"/>
    <s v="Stop Greg"/>
    <s v="Gutierrez Espinoza, Richard (Cognizant)"/>
    <x v="0"/>
    <x v="0"/>
    <s v="Phone# and email matches with acct"/>
    <d v="2021-11-02T07:14:27"/>
    <d v="2021-11-02T07:14:27"/>
    <s v="Gutierrez Espinoza, Richard (Cognizant)"/>
    <s v="Item"/>
    <s v="sites/FCGSharePoint/ECC/Lists/DL online requests"/>
  </r>
  <r>
    <x v="275"/>
    <s v="no subject Emily"/>
    <s v="Gutierrez Espinoza, Richard (Cognizant)"/>
    <x v="0"/>
    <x v="2"/>
    <s v="Other"/>
    <d v="2021-11-02T07:17:33"/>
    <d v="2021-11-02T07:17:33"/>
    <s v="Gutierrez Espinoza, Richard (Cognizant)"/>
    <s v="Item"/>
    <s v="sites/FCGSharePoint/ECC/Lists/DL online requests"/>
  </r>
  <r>
    <x v="275"/>
    <s v="Stop Dominique"/>
    <s v="Gutierrez Espinoza, Richard (Cognizant)"/>
    <x v="0"/>
    <x v="0"/>
    <s v="Phone# and email matches with acct"/>
    <d v="2021-11-02T07:23:58"/>
    <d v="2021-11-02T07:23:58"/>
    <s v="Gutierrez Espinoza, Richard (Cognizant)"/>
    <s v="Item"/>
    <s v="sites/FCGSharePoint/ECC/Lists/DL online requests"/>
  </r>
  <r>
    <x v="275"/>
    <s v="New Lestina"/>
    <s v="Gutierrez Espinoza, Richard (Cognizant)"/>
    <x v="0"/>
    <x v="2"/>
    <s v="Other"/>
    <d v="2021-11-02T07:25:33"/>
    <d v="2021-11-02T07:25:33"/>
    <s v="Gutierrez Espinoza, Richard (Cognizant)"/>
    <s v="Item"/>
    <s v="sites/FCGSharePoint/ECC/Lists/DL online requests"/>
  </r>
  <r>
    <x v="275"/>
    <s v="Gas Michael"/>
    <s v="Gutierrez Espinoza, Richard (Cognizant)"/>
    <x v="0"/>
    <x v="2"/>
    <s v="Other"/>
    <d v="2021-11-02T08:18:06"/>
    <d v="2021-11-02T08:18:06"/>
    <s v="Gutierrez Espinoza, Richard (Cognizant)"/>
    <s v="Item"/>
    <s v="sites/FCGSharePoint/ECC/Lists/DL online requests"/>
  </r>
  <r>
    <x v="275"/>
    <s v="Stop Marc"/>
    <s v="Gutierrez Espinoza, Richard (Cognizant)"/>
    <x v="0"/>
    <x v="0"/>
    <s v="Verification not passed"/>
    <d v="2021-11-02T08:25:02"/>
    <d v="2021-11-02T08:25:02"/>
    <s v="Gutierrez Espinoza, Richard (Cognizant)"/>
    <s v="Item"/>
    <s v="sites/FCGSharePoint/ECC/Lists/DL online requests"/>
  </r>
  <r>
    <x v="275"/>
    <s v="960 Misty"/>
    <s v="Corrales Escoto, Sofia (Cognizant)"/>
    <x v="0"/>
    <x v="2"/>
    <s v="Other"/>
    <d v="2021-11-02T08:29:51"/>
    <d v="2021-11-02T08:29:51"/>
    <s v="Gutierrez Espinoza, Richard (Cognizant)"/>
    <s v="Item"/>
    <s v="sites/FCGSharePoint/ECC/Lists/DL online requests"/>
  </r>
  <r>
    <x v="275"/>
    <s v="Gas Adam"/>
    <s v="Gutierrez Espinoza, Richard (Cognizant)"/>
    <x v="0"/>
    <x v="3"/>
    <s v="Other"/>
    <d v="2021-11-02T08:44:07"/>
    <d v="2021-11-02T08:44:07"/>
    <s v="Gutierrez Espinoza, Richard (Cognizant)"/>
    <s v="Item"/>
    <s v="sites/FCGSharePoint/ECC/Lists/DL online requests"/>
  </r>
  <r>
    <x v="275"/>
    <s v="New Stephen"/>
    <s v="Gutierrez Espinoza, Richard (Cognizant)"/>
    <x v="0"/>
    <x v="2"/>
    <s v="Other"/>
    <d v="2021-11-02T08:50:24"/>
    <d v="2021-11-02T08:50:24"/>
    <s v="Gutierrez Espinoza, Richard (Cognizant)"/>
    <s v="Item"/>
    <s v="sites/FCGSharePoint/ECC/Lists/DL online requests"/>
  </r>
  <r>
    <x v="275"/>
    <s v="Start Stephanie"/>
    <s v="Gutierrez Espinoza, Richard (Cognizant)"/>
    <x v="0"/>
    <x v="3"/>
    <s v="Other"/>
    <d v="2021-11-02T08:56:54"/>
    <d v="2021-11-02T08:56:54"/>
    <s v="Gutierrez Espinoza, Richard (Cognizant)"/>
    <s v="Item"/>
    <s v="sites/FCGSharePoint/ECC/Lists/DL online requests"/>
  </r>
  <r>
    <x v="275"/>
    <s v="No subject"/>
    <s v="Gutierrez Espinoza, Richard (Cognizant)"/>
    <x v="0"/>
    <x v="0"/>
    <s v="Phone# and email matches with acct"/>
    <d v="2021-11-02T09:07:50"/>
    <d v="2021-11-02T09:07:50"/>
    <s v="Gutierrez Espinoza, Richard (Cognizant)"/>
    <s v="Item"/>
    <s v="sites/FCGSharePoint/ECC/Lists/DL online requests"/>
  </r>
  <r>
    <x v="276"/>
    <s v="1931 Lestina"/>
    <s v="Gutierrez Espinoza, Richard (Cognizant)"/>
    <x v="0"/>
    <x v="2"/>
    <s v="Other"/>
    <d v="2021-11-02T09:12:42"/>
    <d v="2021-11-02T09:12:42"/>
    <s v="Gutierrez Espinoza, Richard (Cognizant)"/>
    <s v="Item"/>
    <s v="sites/FCGSharePoint/ECC/Lists/DL online requests"/>
  </r>
  <r>
    <x v="276"/>
    <s v="Frank turn"/>
    <s v="Gutierrez Espinoza, Richard (Cognizant)"/>
    <x v="0"/>
    <x v="1"/>
    <s v="Other"/>
    <d v="2021-11-02T09:20:30"/>
    <d v="2021-11-02T09:20:30"/>
    <s v="Gutierrez Espinoza, Richard (Cognizant)"/>
    <s v="Item"/>
    <s v="sites/FCGSharePoint/ECC/Lists/DL online requests"/>
  </r>
  <r>
    <x v="276"/>
    <s v="Stop Randal"/>
    <s v="Gutierrez Espinoza, Richard (Cognizant)"/>
    <x v="0"/>
    <x v="0"/>
    <s v="Phone# and email matches with acct"/>
    <d v="2021-11-02T09:31:10"/>
    <d v="2021-11-02T09:31:10"/>
    <s v="Gutierrez Espinoza, Richard (Cognizant)"/>
    <s v="Item"/>
    <s v="sites/FCGSharePoint/ECC/Lists/DL online requests"/>
  </r>
  <r>
    <x v="276"/>
    <s v="account Pam"/>
    <s v="Gutierrez Espinoza, Richard (Cognizant)"/>
    <x v="1"/>
    <x v="0"/>
    <s v="Verification not passed"/>
    <d v="2021-11-02T09:38:50"/>
    <d v="2021-11-02T09:38:50"/>
    <s v="Gutierrez Espinoza, Richard (Cognizant)"/>
    <s v="Item"/>
    <s v="sites/FCGSharePoint/ECC/Lists/DL online requests"/>
  </r>
  <r>
    <x v="276"/>
    <s v="Stop Trent"/>
    <s v="Gutierrez Espinoza, Richard (Cognizant)"/>
    <x v="0"/>
    <x v="0"/>
    <s v="Phone# and email matches with acct"/>
    <d v="2021-11-02T11:01:34"/>
    <d v="2021-11-02T11:01:34"/>
    <s v="Gutierrez Espinoza, Richard (Cognizant)"/>
    <s v="Item"/>
    <s v="sites/FCGSharePoint/ECC/Lists/DL online requests"/>
  </r>
  <r>
    <x v="276"/>
    <s v="Stop Richard"/>
    <s v="Gutierrez Espinoza, Richard (Cognizant)"/>
    <x v="0"/>
    <x v="0"/>
    <s v="Phone# and email matches with acct"/>
    <d v="2021-11-02T11:14:12"/>
    <d v="2021-11-02T11:14:12"/>
    <s v="Gutierrez Espinoza, Richard (Cognizant)"/>
    <s v="Item"/>
    <s v="sites/FCGSharePoint/ECC/Lists/DL online requests"/>
  </r>
  <r>
    <x v="276"/>
    <s v="Stop Taylor"/>
    <s v="Gutierrez Espinoza, Richard (Cognizant)"/>
    <x v="0"/>
    <x v="0"/>
    <s v="Phone# and email matches with acct"/>
    <d v="2021-11-02T11:20:33"/>
    <d v="2021-11-02T11:20:33"/>
    <s v="Gutierrez Espinoza, Richard (Cognizant)"/>
    <s v="Item"/>
    <s v="sites/FCGSharePoint/ECC/Lists/DL online requests"/>
  </r>
  <r>
    <x v="276"/>
    <s v="Set Ana"/>
    <s v="Gutierrez Espinoza, Richard (Cognizant)"/>
    <x v="0"/>
    <x v="3"/>
    <s v="Other"/>
    <d v="2021-11-02T11:26:40"/>
    <d v="2021-11-02T11:26:40"/>
    <s v="Gutierrez Espinoza, Richard (Cognizant)"/>
    <s v="Item"/>
    <s v="sites/FCGSharePoint/ECC/Lists/DL online requests"/>
  </r>
  <r>
    <x v="276"/>
    <s v="Service Michelle"/>
    <s v="Gutierrez Espinoza, Richard (Cognizant)"/>
    <x v="0"/>
    <x v="0"/>
    <s v="Phone# and email matches with acct"/>
    <d v="2021-11-02T11:32:14"/>
    <d v="2021-11-02T11:32:14"/>
    <s v="Gutierrez Espinoza, Richard (Cognizant)"/>
    <s v="Item"/>
    <s v="sites/FCGSharePoint/ECC/Lists/DL online requests"/>
  </r>
  <r>
    <x v="276"/>
    <s v="9630 Corina"/>
    <s v="Gutierrez Espinoza, Richard (Cognizant)"/>
    <x v="0"/>
    <x v="0"/>
    <s v="Phone# and email matches with acct"/>
    <d v="2021-11-02T11:39:09"/>
    <d v="2021-11-02T11:39:09"/>
    <s v="Gutierrez Espinoza, Richard (Cognizant)"/>
    <s v="Item"/>
    <s v="sites/FCGSharePoint/ECC/Lists/DL online requests"/>
  </r>
  <r>
    <x v="276"/>
    <s v="Start Lori"/>
    <s v="Gutierrez Espinoza, Richard (Cognizant)"/>
    <x v="0"/>
    <x v="2"/>
    <s v="Other"/>
    <d v="2021-11-02T11:41:18"/>
    <d v="2021-11-02T11:41:18"/>
    <s v="Gutierrez Espinoza, Richard (Cognizant)"/>
    <s v="Item"/>
    <s v="sites/FCGSharePoint/ECC/Lists/DL online requests"/>
  </r>
  <r>
    <x v="276"/>
    <s v="Stop Miriam"/>
    <s v="Gutierrez Espinoza, Richard (Cognizant)"/>
    <x v="0"/>
    <x v="0"/>
    <s v="Phone# and email matches with acct"/>
    <d v="2021-11-02T11:53:40"/>
    <d v="2021-11-02T11:53:40"/>
    <s v="Gutierrez Espinoza, Richard (Cognizant)"/>
    <s v="Item"/>
    <s v="sites/FCGSharePoint/ECC/Lists/DL online requests"/>
  </r>
  <r>
    <x v="276"/>
    <s v="Stop Lakecha"/>
    <s v="Gutierrez Espinoza, Richard (Cognizant)"/>
    <x v="0"/>
    <x v="0"/>
    <s v="Other"/>
    <d v="2021-11-02T11:56:05"/>
    <d v="2021-11-02T11:56:05"/>
    <s v="Gutierrez Espinoza, Richard (Cognizant)"/>
    <s v="Item"/>
    <s v="sites/FCGSharePoint/ECC/Lists/DL online requests"/>
  </r>
  <r>
    <x v="276"/>
    <s v="Stop Rachel"/>
    <s v="Gutierrez Espinoza, Richard (Cognizant)"/>
    <x v="0"/>
    <x v="0"/>
    <s v="Verification not passed"/>
    <d v="2021-11-02T12:02:50"/>
    <d v="2021-11-02T12:02:56"/>
    <s v="Gutierrez Espinoza, Richard (Cognizant)"/>
    <s v="Item"/>
    <s v="sites/FCGSharePoint/ECC/Lists/DL online requests"/>
  </r>
  <r>
    <x v="276"/>
    <s v="Stop Kimberley"/>
    <s v="Gutierrez Espinoza, Richard (Cognizant)"/>
    <x v="1"/>
    <x v="0"/>
    <s v="Verification not passed"/>
    <d v="2021-11-02T12:14:24"/>
    <d v="2021-11-02T12:14:24"/>
    <s v="Gutierrez Espinoza, Richard (Cognizant)"/>
    <s v="Item"/>
    <s v="sites/FCGSharePoint/ECC/Lists/DL online requests"/>
  </r>
  <r>
    <x v="276"/>
    <s v="Start Danny"/>
    <s v="Gutierrez Espinoza, Richard (Cognizant)"/>
    <x v="0"/>
    <x v="2"/>
    <s v="Other"/>
    <d v="2021-11-02T12:42:33"/>
    <d v="2021-11-02T12:42:33"/>
    <s v="Gutierrez Espinoza, Richard (Cognizant)"/>
    <s v="Item"/>
    <s v="sites/FCGSharePoint/ECC/Lists/DL online requests"/>
  </r>
  <r>
    <x v="276"/>
    <s v="Stop Jillyan"/>
    <s v="Gutierrez Espinoza, Richard (Cognizant)"/>
    <x v="0"/>
    <x v="0"/>
    <s v="Phone# and email matches with acct"/>
    <d v="2021-11-02T12:49:56"/>
    <d v="2021-11-02T12:49:56"/>
    <s v="Gutierrez Espinoza, Richard (Cognizant)"/>
    <s v="Item"/>
    <s v="sites/FCGSharePoint/ECC/Lists/DL online requests"/>
  </r>
  <r>
    <x v="276"/>
    <s v="New Rudy"/>
    <s v="Gutierrez Espinoza, Richard (Cognizant)"/>
    <x v="0"/>
    <x v="3"/>
    <s v="Other"/>
    <d v="2021-11-02T12:53:44"/>
    <d v="2021-11-02T12:53:44"/>
    <s v="Gutierrez Espinoza, Richard (Cognizant)"/>
    <s v="Item"/>
    <s v="sites/FCGSharePoint/ECC/Lists/DL online requests"/>
  </r>
  <r>
    <x v="276"/>
    <s v="Please Christiano"/>
    <s v="Gutierrez Espinoza, Richard (Cognizant)"/>
    <x v="0"/>
    <x v="2"/>
    <s v="Other"/>
    <d v="2021-11-02T12:57:37"/>
    <d v="2021-11-02T12:57:37"/>
    <s v="Gutierrez Espinoza, Richard (Cognizant)"/>
    <s v="Item"/>
    <s v="sites/FCGSharePoint/ECC/Lists/DL online requests"/>
  </r>
  <r>
    <x v="276"/>
    <s v="Transfer Mike"/>
    <s v="Gutierrez Espinoza, Richard (Cognizant)"/>
    <x v="0"/>
    <x v="2"/>
    <s v="Other"/>
    <d v="2021-11-02T13:44:35"/>
    <d v="2021-11-02T13:44:35"/>
    <s v="Gutierrez Espinoza, Richard (Cognizant)"/>
    <s v="Item"/>
    <s v="sites/FCGSharePoint/ECC/Lists/DL online requests"/>
  </r>
  <r>
    <x v="276"/>
    <s v="Stop Ryan"/>
    <s v="Gutierrez Espinoza, Richard (Cognizant)"/>
    <x v="0"/>
    <x v="0"/>
    <s v="Phone# and email matches with acct"/>
    <d v="2021-11-02T13:54:00"/>
    <d v="2021-11-02T13:54:00"/>
    <s v="Gutierrez Espinoza, Richard (Cognizant)"/>
    <s v="Item"/>
    <s v="sites/FCGSharePoint/ECC/Lists/DL online requests"/>
  </r>
  <r>
    <x v="276"/>
    <s v="Stop Denis"/>
    <s v="Gutierrez Espinoza, Richard (Cognizant)"/>
    <x v="0"/>
    <x v="0"/>
    <s v="Phone# and email matches with acct"/>
    <d v="2021-11-02T14:04:41"/>
    <d v="2021-11-02T14:04:41"/>
    <s v="Gutierrez Espinoza, Richard (Cognizant)"/>
    <s v="Item"/>
    <s v="sites/FCGSharePoint/ECC/Lists/DL online requests"/>
  </r>
  <r>
    <x v="277"/>
    <s v="Myrna Disconnect"/>
    <s v="Gutierrez Espinoza, Richard (Cognizant)"/>
    <x v="0"/>
    <x v="0"/>
    <s v="Phone# and email matches with acct"/>
    <d v="2021-11-02T14:19:44"/>
    <d v="2021-11-02T14:19:44"/>
    <s v="Gutierrez Espinoza, Richard (Cognizant)"/>
    <s v="Item"/>
    <s v="sites/FCGSharePoint/ECC/Lists/DL online requests"/>
  </r>
  <r>
    <x v="277"/>
    <s v="No subject Summer"/>
    <s v="Gutierrez Espinoza, Richard (Cognizant)"/>
    <x v="0"/>
    <x v="0"/>
    <s v="Other"/>
    <d v="2021-11-02T14:30:26"/>
    <d v="2021-11-02T14:30:26"/>
    <s v="Gutierrez Espinoza, Richard (Cognizant)"/>
    <s v="Item"/>
    <s v="sites/FCGSharePoint/ECC/Lists/DL online requests"/>
  </r>
  <r>
    <x v="277"/>
    <s v="New Julianna"/>
    <s v="Gutierrez Espinoza, Richard (Cognizant)"/>
    <x v="0"/>
    <x v="3"/>
    <s v="Other"/>
    <d v="2021-11-02T14:41:08"/>
    <d v="2021-11-02T14:41:08"/>
    <s v="Gutierrez Espinoza, Richard (Cognizant)"/>
    <s v="Item"/>
    <s v="sites/FCGSharePoint/ECC/Lists/DL online requests"/>
  </r>
  <r>
    <x v="277"/>
    <s v="Stop CN"/>
    <s v="Gutierrez Espinoza, Richard (Cognizant)"/>
    <x v="0"/>
    <x v="1"/>
    <s v="Other"/>
    <d v="2021-11-02T14:52:39"/>
    <d v="2021-11-02T14:52:39"/>
    <s v="Gutierrez Espinoza, Richard (Cognizant)"/>
    <s v="Item"/>
    <s v="sites/FCGSharePoint/ECC/Lists/DL online requests"/>
  </r>
  <r>
    <x v="277"/>
    <s v="Stopping Tyanna"/>
    <s v="Gutierrez Espinoza, Richard (Cognizant)"/>
    <x v="0"/>
    <x v="0"/>
    <s v="Phone# and email matches with acct"/>
    <d v="2021-11-02T15:04:11"/>
    <d v="2021-11-02T15:04:11"/>
    <s v="Gutierrez Espinoza, Richard (Cognizant)"/>
    <s v="Item"/>
    <s v="sites/FCGSharePoint/ECC/Lists/DL online requests"/>
  </r>
  <r>
    <x v="277"/>
    <s v="Start Josue"/>
    <s v="Gutierrez Espinoza, Richard (Cognizant)"/>
    <x v="0"/>
    <x v="2"/>
    <s v="Other"/>
    <d v="2021-11-02T15:06:56"/>
    <d v="2021-11-02T15:06:56"/>
    <s v="Gutierrez Espinoza, Richard (Cognizant)"/>
    <s v="Item"/>
    <s v="sites/FCGSharePoint/ECC/Lists/DL online requests"/>
  </r>
  <r>
    <x v="277"/>
    <s v="Natural gp2012007"/>
    <s v="Gutierrez Espinoza, Richard (Cognizant)"/>
    <x v="1"/>
    <x v="2"/>
    <s v="Other"/>
    <d v="2021-11-02T15:09:44"/>
    <d v="2021-11-02T15:15:36"/>
    <s v="Gutierrez Espinoza, Richard (Cognizant)"/>
    <s v="Item"/>
    <s v="sites/FCGSharePoint/ECC/Lists/DL online requests"/>
  </r>
  <r>
    <x v="277"/>
    <s v="New Jose"/>
    <s v="Gutierrez Espinoza, Richard (Cognizant)"/>
    <x v="0"/>
    <x v="3"/>
    <s v="Other"/>
    <d v="2021-11-02T15:15:27"/>
    <d v="2021-11-02T15:15:27"/>
    <s v="Gutierrez Espinoza, Richard (Cognizant)"/>
    <s v="Item"/>
    <s v="sites/FCGSharePoint/ECC/Lists/DL online requests"/>
  </r>
  <r>
    <x v="278"/>
    <s v="9128 Christian"/>
    <s v="Gutierrez Espinoza, Richard (Cognizant)"/>
    <x v="0"/>
    <x v="3"/>
    <s v="Other"/>
    <d v="2021-11-02T15:21:37"/>
    <d v="2021-11-02T15:21:37"/>
    <s v="Gutierrez Espinoza, Richard (Cognizant)"/>
    <s v="Item"/>
    <s v="sites/FCGSharePoint/ECC/Lists/DL online requests"/>
  </r>
  <r>
    <x v="278"/>
    <s v="Stop Liz"/>
    <s v="Gutierrez Espinoza, Richard (Cognizant)"/>
    <x v="0"/>
    <x v="0"/>
    <s v="Phone# and email matches with acct"/>
    <d v="2021-11-02T15:26:37"/>
    <d v="2021-11-02T15:26:37"/>
    <s v="Gutierrez Espinoza, Richard (Cognizant)"/>
    <s v="Item"/>
    <s v="sites/FCGSharePoint/ECC/Lists/DL online requests"/>
  </r>
  <r>
    <x v="278"/>
    <s v="Activate Amanda"/>
    <s v="Gutierrez Espinoza, Richard (Cognizant)"/>
    <x v="0"/>
    <x v="2"/>
    <s v="Other"/>
    <d v="2021-11-02T15:29:06"/>
    <d v="2021-11-02T15:29:06"/>
    <s v="Gutierrez Espinoza, Richard (Cognizant)"/>
    <s v="Item"/>
    <s v="sites/FCGSharePoint/ECC/Lists/DL online requests"/>
  </r>
  <r>
    <x v="278"/>
    <s v="Address Carlos"/>
    <s v="Gutierrez Espinoza, Richard (Cognizant)"/>
    <x v="0"/>
    <x v="3"/>
    <s v="Other"/>
    <d v="2021-11-02T15:32:30"/>
    <d v="2021-11-02T15:32:30"/>
    <s v="Gutierrez Espinoza, Richard (Cognizant)"/>
    <s v="Item"/>
    <s v="sites/FCGSharePoint/ECC/Lists/DL online requests"/>
  </r>
  <r>
    <x v="278"/>
    <s v="Stop nikol"/>
    <s v="Gutierrez Espinoza, Richard (Cognizant)"/>
    <x v="0"/>
    <x v="0"/>
    <s v="Phone# and email matches with acct"/>
    <d v="2021-11-02T15:40:58"/>
    <d v="2021-11-02T15:40:58"/>
    <s v="Gutierrez Espinoza, Richard (Cognizant)"/>
    <s v="Item"/>
    <s v="sites/FCGSharePoint/ECC/Lists/DL online requests"/>
  </r>
  <r>
    <x v="278"/>
    <s v="Stop Raynebo21"/>
    <s v="Gutierrez Espinoza, Richard (Cognizant)"/>
    <x v="1"/>
    <x v="0"/>
    <s v="Verification not passed"/>
    <d v="2021-11-02T15:48:53"/>
    <d v="2021-11-02T15:48:53"/>
    <s v="Gutierrez Espinoza, Richard (Cognizant)"/>
    <s v="Item"/>
    <s v="sites/FCGSharePoint/ECC/Lists/DL online requests"/>
  </r>
  <r>
    <x v="279"/>
    <s v="Activation sharedmailbox"/>
    <s v="Gutierrez Espinoza, Richard (Cognizant)"/>
    <x v="0"/>
    <x v="3"/>
    <s v="Other"/>
    <d v="2021-11-02T15:56:07"/>
    <d v="2021-11-02T15:56:07"/>
    <s v="Gutierrez Espinoza, Richard (Cognizant)"/>
    <s v="Item"/>
    <s v="sites/FCGSharePoint/ECC/Lists/DL online requests"/>
  </r>
  <r>
    <x v="279"/>
    <s v="Stop Diana"/>
    <s v="Gutierrez Espinoza, Richard (Cognizant)"/>
    <x v="0"/>
    <x v="1"/>
    <s v="Phone# and email matches with acct"/>
    <d v="2021-11-03T05:50:42"/>
    <d v="2021-11-03T05:50:42"/>
    <s v="Gutierrez Espinoza, Richard (Cognizant)"/>
    <s v="Item"/>
    <s v="sites/FCGSharePoint/ECC/Lists/DL online requests"/>
  </r>
  <r>
    <x v="279"/>
    <s v="Start Matthew"/>
    <s v="Gutierrez Espinoza, Richard (Cognizant)"/>
    <x v="0"/>
    <x v="2"/>
    <s v="Other"/>
    <d v="2021-11-03T06:04:10"/>
    <d v="2021-11-03T09:03:32"/>
    <s v="Gutierrez Espinoza, Richard (Cognizant)"/>
    <s v="Item"/>
    <s v="sites/FCGSharePoint/ECC/Lists/DL online requests"/>
  </r>
  <r>
    <x v="279"/>
    <s v="Adding Deborah"/>
    <s v="Gutierrez Espinoza, Richard (Cognizant)"/>
    <x v="1"/>
    <x v="1"/>
    <s v="Verification not passed"/>
    <d v="2021-11-03T06:08:58"/>
    <d v="2021-11-03T06:08:58"/>
    <s v="Gutierrez Espinoza, Richard (Cognizant)"/>
    <s v="Item"/>
    <s v="sites/FCGSharePoint/ECC/Lists/DL online requests"/>
  </r>
  <r>
    <x v="279"/>
    <s v="Transfer Ashton"/>
    <s v="Gutierrez Espinoza, Richard (Cognizant)"/>
    <x v="0"/>
    <x v="2"/>
    <s v="Other"/>
    <d v="2021-11-03T06:18:53"/>
    <d v="2021-11-04T08:44:10"/>
    <s v="Gutierrez Espinoza, Richard (Cognizant)"/>
    <s v="Item"/>
    <s v="sites/FCGSharePoint/ECC/Lists/DL online requests"/>
  </r>
  <r>
    <x v="279"/>
    <s v="Missy stopping"/>
    <s v="Gutierrez Espinoza, Richard (Cognizant)"/>
    <x v="0"/>
    <x v="0"/>
    <s v="Phone# and email matches with acct"/>
    <d v="2021-11-03T06:21:55"/>
    <d v="2021-11-03T06:21:55"/>
    <s v="Gutierrez Espinoza, Richard (Cognizant)"/>
    <s v="Item"/>
    <s v="sites/FCGSharePoint/ECC/Lists/DL online requests"/>
  </r>
  <r>
    <x v="279"/>
    <s v="Ernesto disconnect"/>
    <s v="Gutierrez Espinoza, Richard (Cognizant)"/>
    <x v="0"/>
    <x v="0"/>
    <s v="Verification not passed"/>
    <d v="2021-11-03T06:25:01"/>
    <d v="2021-11-04T15:39:07"/>
    <s v="Gutierrez Espinoza, Richard (Cognizant)"/>
    <s v="Item"/>
    <s v="sites/FCGSharePoint/ECC/Lists/DL online requests"/>
  </r>
  <r>
    <x v="279"/>
    <s v="Florida Alec"/>
    <s v="Gutierrez Espinoza, Richard (Cognizant)"/>
    <x v="0"/>
    <x v="3"/>
    <s v="Other"/>
    <d v="2021-11-03T06:41:32"/>
    <d v="2021-11-03T06:41:32"/>
    <s v="Gutierrez Espinoza, Richard (Cognizant)"/>
    <s v="Item"/>
    <s v="sites/FCGSharePoint/ECC/Lists/DL online requests"/>
  </r>
  <r>
    <x v="279"/>
    <s v="Maya Start"/>
    <s v="Gutierrez Espinoza, Richard (Cognizant)"/>
    <x v="0"/>
    <x v="2"/>
    <s v="Other"/>
    <d v="2021-11-03T09:36:18"/>
    <d v="2021-11-03T09:36:18"/>
    <s v="Gutierrez Espinoza, Richard (Cognizant)"/>
    <s v="Item"/>
    <s v="sites/FCGSharePoint/ECC/Lists/DL online requests"/>
  </r>
  <r>
    <x v="279"/>
    <s v="Activate Jamie"/>
    <s v="Gutierrez Espinoza, Richard (Cognizant)"/>
    <x v="0"/>
    <x v="2"/>
    <s v="Other"/>
    <d v="2021-11-03T11:35:04"/>
    <d v="2021-11-03T14:42:36"/>
    <s v="Gutierrez Espinoza, Richard (Cognizant)"/>
    <s v="Item"/>
    <s v="sites/FCGSharePoint/ECC/Lists/DL online requests"/>
  </r>
  <r>
    <x v="279"/>
    <s v="No subject Miriam"/>
    <s v="Gutierrez Espinoza, Richard (Cognizant)"/>
    <x v="0"/>
    <x v="2"/>
    <s v="Other"/>
    <d v="2021-11-03T11:39:09"/>
    <d v="2021-11-10T07:07:58"/>
    <s v="Gutierrez Espinoza, Richard (Cognizant)"/>
    <s v="Item"/>
    <s v="sites/FCGSharePoint/ECC/Lists/DL online requests"/>
  </r>
  <r>
    <x v="279"/>
    <s v="Request Genelle"/>
    <s v="Gutierrez Espinoza, Richard (Cognizant)"/>
    <x v="0"/>
    <x v="1"/>
    <s v="Other"/>
    <d v="2021-11-03T11:50:32"/>
    <d v="2021-11-03T11:50:32"/>
    <s v="Gutierrez Espinoza, Richard (Cognizant)"/>
    <s v="Item"/>
    <s v="sites/FCGSharePoint/ECC/Lists/DL online requests"/>
  </r>
  <r>
    <x v="279"/>
    <s v="No subject Sandy"/>
    <s v="Gutierrez Espinoza, Richard (Cognizant)"/>
    <x v="0"/>
    <x v="0"/>
    <s v="Verification not passed"/>
    <d v="2021-11-03T11:54:35"/>
    <d v="2021-11-04T08:14:36"/>
    <s v="Gutierrez Espinoza, Richard (Cognizant)"/>
    <s v="Item"/>
    <s v="sites/FCGSharePoint/ECC/Lists/DL online requests"/>
  </r>
  <r>
    <x v="279"/>
    <s v="Disconnect Sandra "/>
    <s v="Gutierrez Espinoza, Richard (Cognizant)"/>
    <x v="0"/>
    <x v="0"/>
    <s v="Verification not passed"/>
    <d v="2021-11-03T12:01:33"/>
    <d v="2021-11-03T12:01:33"/>
    <s v="Gutierrez Espinoza, Richard (Cognizant)"/>
    <s v="Item"/>
    <s v="sites/FCGSharePoint/ECC/Lists/DL online requests"/>
  </r>
  <r>
    <x v="279"/>
    <s v="Stop Mitchell"/>
    <s v="Gutierrez Espinoza, Richard (Cognizant)"/>
    <x v="0"/>
    <x v="0"/>
    <s v="Verification not passed"/>
    <d v="2021-11-03T12:07:31"/>
    <d v="2021-11-03T14:23:30"/>
    <s v="Gutierrez Espinoza, Richard (Cognizant)"/>
    <s v="Item"/>
    <s v="sites/FCGSharePoint/ECC/Lists/DL online requests"/>
  </r>
  <r>
    <x v="279"/>
    <s v="Add Loeper"/>
    <s v="Gutierrez Espinoza, Richard (Cognizant)"/>
    <x v="0"/>
    <x v="3"/>
    <s v="Other"/>
    <d v="2021-11-03T12:11:10"/>
    <d v="2021-11-03T12:11:10"/>
    <s v="Gutierrez Espinoza, Richard (Cognizant)"/>
    <s v="Item"/>
    <s v="sites/FCGSharePoint/ECC/Lists/DL online requests"/>
  </r>
  <r>
    <x v="279"/>
    <s v="Service Amanda"/>
    <s v="Gutierrez Espinoza, Richard (Cognizant)"/>
    <x v="0"/>
    <x v="2"/>
    <s v="Other"/>
    <d v="2021-11-03T12:29:16"/>
    <d v="2021-11-03T12:29:16"/>
    <s v="Gutierrez Espinoza, Richard (Cognizant)"/>
    <s v="Item"/>
    <s v="sites/FCGSharePoint/ECC/Lists/DL online requests"/>
  </r>
  <r>
    <x v="279"/>
    <s v="Stop brooke"/>
    <s v="Gutierrez Espinoza, Richard (Cognizant)"/>
    <x v="0"/>
    <x v="0"/>
    <s v="Phone# and email matches with acct"/>
    <d v="2021-11-03T13:05:38"/>
    <d v="2021-11-03T13:05:38"/>
    <s v="Gutierrez Espinoza, Richard (Cognizant)"/>
    <s v="Item"/>
    <s v="sites/FCGSharePoint/ECC/Lists/DL online requests"/>
  </r>
  <r>
    <x v="279"/>
    <s v="Please Joseph"/>
    <s v="Gutierrez Espinoza, Richard (Cognizant)"/>
    <x v="0"/>
    <x v="0"/>
    <s v="Verification not passed"/>
    <d v="2021-11-03T13:26:12"/>
    <d v="2021-11-03T13:26:12"/>
    <s v="Gutierrez Espinoza, Richard (Cognizant)"/>
    <s v="Item"/>
    <s v="sites/FCGSharePoint/ECC/Lists/DL online requests"/>
  </r>
  <r>
    <x v="279"/>
    <s v="New Zina"/>
    <s v="Gutierrez Espinoza, Richard (Cognizant)"/>
    <x v="0"/>
    <x v="2"/>
    <s v="Other"/>
    <d v="2021-11-03T13:30:49"/>
    <d v="2021-11-03T13:30:49"/>
    <s v="Gutierrez Espinoza, Richard (Cognizant)"/>
    <s v="Item"/>
    <s v="sites/FCGSharePoint/ECC/Lists/DL online requests"/>
  </r>
  <r>
    <x v="279"/>
    <s v="Stop Jay"/>
    <s v="Gutierrez Espinoza, Richard (Cognizant)"/>
    <x v="0"/>
    <x v="0"/>
    <s v="Phone# and email matches with acct"/>
    <d v="2021-11-03T13:37:39"/>
    <d v="2021-11-03T13:37:39"/>
    <s v="Gutierrez Espinoza, Richard (Cognizant)"/>
    <s v="Item"/>
    <s v="sites/FCGSharePoint/ECC/Lists/DL online requests"/>
  </r>
  <r>
    <x v="279"/>
    <s v="427 Anthony"/>
    <s v="Gutierrez Espinoza, Richard (Cognizant)"/>
    <x v="0"/>
    <x v="2"/>
    <s v="Other"/>
    <d v="2021-11-03T15:05:08"/>
    <d v="2021-11-03T15:11:56"/>
    <s v="Gutierrez Espinoza, Richard (Cognizant)"/>
    <s v="Item"/>
    <s v="sites/FCGSharePoint/ECC/Lists/DL online requests"/>
  </r>
  <r>
    <x v="279"/>
    <s v="gas Mike"/>
    <s v="Gutierrez Espinoza, Richard (Cognizant)"/>
    <x v="0"/>
    <x v="2"/>
    <s v="Other"/>
    <d v="2021-11-03T15:22:46"/>
    <d v="2021-11-03T15:22:46"/>
    <s v="Gutierrez Espinoza, Richard (Cognizant)"/>
    <s v="Item"/>
    <s v="sites/FCGSharePoint/ECC/Lists/DL online requests"/>
  </r>
  <r>
    <x v="279"/>
    <s v="Stop J"/>
    <s v="Gutierrez Espinoza, Richard (Cognizant)"/>
    <x v="0"/>
    <x v="0"/>
    <s v="Phone# and email matches with acct"/>
    <d v="2021-11-03T15:38:56"/>
    <d v="2021-11-03T15:38:56"/>
    <s v="Gutierrez Espinoza, Richard (Cognizant)"/>
    <s v="Item"/>
    <s v="sites/FCGSharePoint/ECC/Lists/DL online requests"/>
  </r>
  <r>
    <x v="279"/>
    <s v="cancel Valerie"/>
    <s v="Gutierrez Espinoza, Richard (Cognizant)"/>
    <x v="0"/>
    <x v="0"/>
    <s v="Verification not passed"/>
    <d v="2021-11-03T15:41:00"/>
    <d v="2021-11-10T07:10:32"/>
    <s v="Gutierrez Espinoza, Richard (Cognizant)"/>
    <s v="Item"/>
    <s v="sites/FCGSharePoint/ECC/Lists/DL online requests"/>
  </r>
  <r>
    <x v="279"/>
    <s v="Stop Mckenzie"/>
    <s v="Gutierrez Espinoza, Richard (Cognizant)"/>
    <x v="0"/>
    <x v="0"/>
    <s v="Verification not passed"/>
    <d v="2021-11-03T15:46:04"/>
    <d v="2021-11-04T13:42:09"/>
    <s v="Gutierrez Espinoza, Richard (Cognizant)"/>
    <s v="Item"/>
    <s v="sites/FCGSharePoint/ECC/Lists/DL online requests"/>
  </r>
  <r>
    <x v="279"/>
    <s v="No subject Michael"/>
    <s v="Gutierrez Espinoza, Richard (Cognizant)"/>
    <x v="0"/>
    <x v="3"/>
    <s v="Other"/>
    <d v="2021-11-03T15:53:31"/>
    <d v="2021-11-03T15:53:31"/>
    <s v="Gutierrez Espinoza, Richard (Cognizant)"/>
    <s v="Item"/>
    <s v="sites/FCGSharePoint/ECC/Lists/DL online requests"/>
  </r>
  <r>
    <x v="279"/>
    <s v="No subject Tom"/>
    <s v="Gutierrez Espinoza, Richard (Cognizant)"/>
    <x v="0"/>
    <x v="2"/>
    <s v="Other"/>
    <d v="2021-11-03T16:11:26"/>
    <d v="2021-11-03T16:11:26"/>
    <s v="Gutierrez Espinoza, Richard (Cognizant)"/>
    <s v="Item"/>
    <s v="sites/FCGSharePoint/ECC/Lists/DL online requests"/>
  </r>
  <r>
    <x v="279"/>
    <s v="Possible dcummin718"/>
    <s v="Gutierrez Espinoza, Richard (Cognizant)"/>
    <x v="0"/>
    <x v="3"/>
    <s v="Other"/>
    <d v="2021-11-03T16:12:53"/>
    <d v="2021-11-03T16:12:53"/>
    <s v="Gutierrez Espinoza, Richard (Cognizant)"/>
    <s v="Item"/>
    <s v="sites/FCGSharePoint/ECC/Lists/DL online requests"/>
  </r>
  <r>
    <x v="279"/>
    <s v="Stop kubusch2"/>
    <s v="Gutierrez Espinoza, Richard (Cognizant)"/>
    <x v="0"/>
    <x v="0"/>
    <s v="Other"/>
    <d v="2021-11-03T16:15:51"/>
    <d v="2021-11-03T16:15:51"/>
    <s v="Gutierrez Espinoza, Richard (Cognizant)"/>
    <s v="Item"/>
    <s v="sites/FCGSharePoint/ECC/Lists/DL online requests"/>
  </r>
  <r>
    <x v="279"/>
    <s v="New Montalvo"/>
    <s v="Gutierrez Espinoza, Richard (Cognizant)"/>
    <x v="0"/>
    <x v="2"/>
    <s v="Other"/>
    <d v="2021-11-03T16:24:58"/>
    <d v="2021-11-03T16:24:58"/>
    <s v="Gutierrez Espinoza, Richard (Cognizant)"/>
    <s v="Item"/>
    <s v="sites/FCGSharePoint/ECC/Lists/DL online requests"/>
  </r>
  <r>
    <x v="279"/>
    <s v="2247 Ted"/>
    <s v="Gutierrez Espinoza, Richard (Cognizant)"/>
    <x v="0"/>
    <x v="2"/>
    <s v="Other"/>
    <d v="2021-11-03T16:30:24"/>
    <d v="2021-11-05T09:00:27"/>
    <s v="Gutierrez Espinoza, Richard (Cognizant)"/>
    <s v="Item"/>
    <s v="sites/FCGSharePoint/ECC/Lists/DL online requests"/>
  </r>
  <r>
    <x v="279"/>
    <s v="Stop Rosa"/>
    <s v="Gutierrez Espinoza, Richard (Cognizant)"/>
    <x v="0"/>
    <x v="0"/>
    <s v="Phone# and email matches with acct"/>
    <d v="2021-11-03T16:41:19"/>
    <d v="2021-11-03T16:41:19"/>
    <s v="Gutierrez Espinoza, Richard (Cognizant)"/>
    <s v="Item"/>
    <s v="sites/FCGSharePoint/ECC/Lists/DL online requests"/>
  </r>
  <r>
    <x v="279"/>
    <s v="Stop Tatiana"/>
    <s v="Gutierrez Espinoza, Richard (Cognizant)"/>
    <x v="0"/>
    <x v="0"/>
    <s v="Verification not passed"/>
    <d v="2021-11-03T16:46:13"/>
    <d v="2021-11-04T08:25:41"/>
    <s v="Gutierrez Espinoza, Richard (Cognizant)"/>
    <s v="Item"/>
    <s v="sites/FCGSharePoint/ECC/Lists/DL online requests"/>
  </r>
  <r>
    <x v="280"/>
    <s v="Stop Wendy"/>
    <s v="Gutierrez Espinoza, Richard (Cognizant)"/>
    <x v="1"/>
    <x v="0"/>
    <s v="Verification not passed"/>
    <d v="2021-11-03T16:48:28"/>
    <d v="2021-11-03T16:48:28"/>
    <s v="Gutierrez Espinoza, Richard (Cognizant)"/>
    <s v="Item"/>
    <s v="sites/FCGSharePoint/ECC/Lists/DL online requests"/>
  </r>
  <r>
    <x v="280"/>
    <s v="Stop jeanne"/>
    <s v="Gutierrez Espinoza, Richard (Cognizant)"/>
    <x v="0"/>
    <x v="0"/>
    <s v="Verification not passed"/>
    <d v="2021-11-03T16:57:42"/>
    <d v="2021-11-03T16:57:42"/>
    <s v="Gutierrez Espinoza, Richard (Cognizant)"/>
    <s v="Item"/>
    <s v="sites/FCGSharePoint/ECC/Lists/DL online requests"/>
  </r>
  <r>
    <x v="280"/>
    <s v="Restart Lonnie"/>
    <s v="Gutierrez Espinoza, Richard (Cognizant)"/>
    <x v="0"/>
    <x v="1"/>
    <s v="Other"/>
    <d v="2021-11-04T11:21:05"/>
    <d v="2021-11-04T11:21:05"/>
    <s v="Gutierrez Espinoza, Richard (Cognizant)"/>
    <s v="Item"/>
    <s v="sites/FCGSharePoint/ECC/Lists/DL online requests"/>
  </r>
  <r>
    <x v="280"/>
    <s v="3430 Lawrence"/>
    <s v="Gutierrez Espinoza, Richard (Cognizant)"/>
    <x v="0"/>
    <x v="0"/>
    <s v="Verification not passed"/>
    <d v="2021-11-04T11:31:42"/>
    <d v="2021-11-04T14:04:45"/>
    <s v="Gutierrez Espinoza, Richard (Cognizant)"/>
    <s v="Item"/>
    <s v="sites/FCGSharePoint/ECC/Lists/DL online requests"/>
  </r>
  <r>
    <x v="280"/>
    <s v="cancel Rosie"/>
    <s v="Gutierrez Espinoza, Richard (Cognizant)"/>
    <x v="0"/>
    <x v="0"/>
    <s v="Verification not passed"/>
    <d v="2021-11-04T11:35:55"/>
    <d v="2021-11-04T15:48:26"/>
    <s v="Gutierrez Espinoza, Richard (Cognizant)"/>
    <s v="Item"/>
    <s v="sites/FCGSharePoint/ECC/Lists/DL online requests"/>
  </r>
  <r>
    <x v="280"/>
    <s v="Cancel Robin"/>
    <s v="Gutierrez Espinoza, Richard (Cognizant)"/>
    <x v="0"/>
    <x v="0"/>
    <s v="Verification not passed"/>
    <d v="2021-11-04T11:40:12"/>
    <d v="2021-11-10T07:12:33"/>
    <s v="Gutierrez Espinoza, Richard (Cognizant)"/>
    <s v="Item"/>
    <s v="sites/FCGSharePoint/ECC/Lists/DL online requests"/>
  </r>
  <r>
    <x v="280"/>
    <s v="Gas Amanda"/>
    <s v="Gutierrez Espinoza, Richard (Cognizant)"/>
    <x v="0"/>
    <x v="2"/>
    <s v="Other"/>
    <d v="2021-11-04T11:45:11"/>
    <d v="2021-11-04T11:45:11"/>
    <s v="Gutierrez Espinoza, Richard (Cognizant)"/>
    <s v="Item"/>
    <s v="sites/FCGSharePoint/ECC/Lists/DL online requests"/>
  </r>
  <r>
    <x v="280"/>
    <s v="Request Oscar"/>
    <s v="Gutierrez Espinoza, Richard (Cognizant)"/>
    <x v="0"/>
    <x v="3"/>
    <s v="Other"/>
    <d v="2021-11-04T11:53:29"/>
    <d v="2021-11-04T11:53:29"/>
    <s v="Gutierrez Espinoza, Richard (Cognizant)"/>
    <s v="Item"/>
    <s v="sites/FCGSharePoint/ECC/Lists/DL online requests"/>
  </r>
  <r>
    <x v="280"/>
    <s v="982 Tim"/>
    <s v="Gutierrez Espinoza, Richard (Cognizant)"/>
    <x v="0"/>
    <x v="2"/>
    <s v="Other"/>
    <d v="2021-11-04T11:55:45"/>
    <d v="2021-11-09T08:52:08"/>
    <s v="Gutierrez Espinoza, Richard (Cognizant)"/>
    <s v="Item"/>
    <s v="sites/FCGSharePoint/ECC/Lists/DL online requests"/>
  </r>
  <r>
    <x v="280"/>
    <s v="Start Valerie"/>
    <s v="Gutierrez Espinoza, Richard (Cognizant)"/>
    <x v="0"/>
    <x v="2"/>
    <s v="Other"/>
    <d v="2021-11-04T12:24:29"/>
    <d v="2021-11-04T12:24:29"/>
    <s v="Gutierrez Espinoza, Richard (Cognizant)"/>
    <s v="Item"/>
    <s v="sites/FCGSharePoint/ECC/Lists/DL online requests"/>
  </r>
  <r>
    <x v="280"/>
    <s v="Stop zachary"/>
    <s v="Gutierrez Espinoza, Richard (Cognizant)"/>
    <x v="0"/>
    <x v="0"/>
    <s v="Other"/>
    <d v="2021-11-04T12:47:14"/>
    <d v="2021-11-12T07:10:07"/>
    <s v="Gutierrez Espinoza, Richard (Cognizant)"/>
    <s v="Item"/>
    <s v="sites/FCGSharePoint/ECC/Lists/DL online requests"/>
  </r>
  <r>
    <x v="280"/>
    <s v="Stop Eric"/>
    <s v="Gutierrez Espinoza, Richard (Cognizant)"/>
    <x v="0"/>
    <x v="0"/>
    <s v="Verification not passed"/>
    <d v="2021-11-04T14:10:15"/>
    <d v="2021-11-05T06:46:30"/>
    <s v="Gutierrez Espinoza, Richard (Cognizant)"/>
    <s v="Item"/>
    <s v="sites/FCGSharePoint/ECC/Lists/DL online requests"/>
  </r>
  <r>
    <x v="280"/>
    <s v="Gas Dominique"/>
    <s v="Gutierrez Espinoza, Richard (Cognizant)"/>
    <x v="0"/>
    <x v="3"/>
    <s v="Other"/>
    <d v="2021-11-04T14:13:19"/>
    <d v="2021-11-04T14:13:19"/>
    <s v="Gutierrez Espinoza, Richard (Cognizant)"/>
    <s v="Item"/>
    <s v="sites/FCGSharePoint/ECC/Lists/DL online requests"/>
  </r>
  <r>
    <x v="280"/>
    <s v="Cancel kik6118"/>
    <s v="Gutierrez Espinoza, Richard (Cognizant)"/>
    <x v="0"/>
    <x v="0"/>
    <s v="Verification not passed"/>
    <d v="2021-11-04T14:17:06"/>
    <d v="2021-11-05T07:43:58"/>
    <s v="Gutierrez Espinoza, Richard (Cognizant)"/>
    <s v="Item"/>
    <s v="sites/FCGSharePoint/ECC/Lists/DL online requests"/>
  </r>
  <r>
    <x v="280"/>
    <s v="Start maddie"/>
    <s v="Gutierrez Espinoza, Richard (Cognizant)"/>
    <x v="0"/>
    <x v="2"/>
    <s v="Other"/>
    <d v="2021-11-04T14:35:30"/>
    <d v="2021-11-04T14:35:30"/>
    <s v="Gutierrez Espinoza, Richard (Cognizant)"/>
    <s v="Item"/>
    <s v="sites/FCGSharePoint/ECC/Lists/DL online requests"/>
  </r>
  <r>
    <x v="280"/>
    <s v="requesting fireboll1951"/>
    <s v="Gutierrez Espinoza, Richard (Cognizant)"/>
    <x v="0"/>
    <x v="2"/>
    <s v="Other"/>
    <d v="2021-11-04T14:48:03"/>
    <d v="2021-11-04T14:48:03"/>
    <s v="Gutierrez Espinoza, Richard (Cognizant)"/>
    <s v="Item"/>
    <s v="sites/FCGSharePoint/ECC/Lists/DL online requests"/>
  </r>
  <r>
    <x v="280"/>
    <s v="804 susan"/>
    <s v="Gutierrez Espinoza, Richard (Cognizant)"/>
    <x v="0"/>
    <x v="2"/>
    <s v="Other"/>
    <d v="2021-11-04T14:50:40"/>
    <d v="2021-11-04T14:50:40"/>
    <s v="Gutierrez Espinoza, Richard (Cognizant)"/>
    <s v="Item"/>
    <s v="sites/FCGSharePoint/ECC/Lists/DL online requests"/>
  </r>
  <r>
    <x v="280"/>
    <s v="natural Mike"/>
    <s v="Gutierrez Espinoza, Richard (Cognizant)"/>
    <x v="0"/>
    <x v="3"/>
    <s v="Other"/>
    <d v="2021-11-04T14:52:40"/>
    <d v="2021-11-04T14:52:40"/>
    <s v="Gutierrez Espinoza, Richard (Cognizant)"/>
    <s v="Item"/>
    <s v="sites/FCGSharePoint/ECC/Lists/DL online requests"/>
  </r>
  <r>
    <x v="281"/>
    <s v="start Admin "/>
    <s v="Gutierrez Espinoza, Richard (Cognizant)"/>
    <x v="0"/>
    <x v="2"/>
    <s v="Other"/>
    <d v="2021-11-03T17:12:25"/>
    <d v="2021-11-03T17:12:25"/>
    <s v="Gutierrez Espinoza, Richard (Cognizant)"/>
    <s v="Item"/>
    <s v="sites/FCGSharePoint/ECC/Lists/DL online requests"/>
  </r>
  <r>
    <x v="281"/>
    <s v="Account oscar"/>
    <s v="Gutierrez Espinoza, Richard (Cognizant)"/>
    <x v="0"/>
    <x v="2"/>
    <s v="Other"/>
    <d v="2021-11-03T17:13:06"/>
    <d v="2021-11-03T17:13:06"/>
    <s v="Gutierrez Espinoza, Richard (Cognizant)"/>
    <s v="Item"/>
    <s v="sites/FCGSharePoint/ECC/Lists/DL online requests"/>
  </r>
  <r>
    <x v="281"/>
    <s v="Service Margie"/>
    <s v="Gutierrez Espinoza, Richard (Cognizant)"/>
    <x v="0"/>
    <x v="2"/>
    <s v="Other"/>
    <d v="2021-11-03T17:13:45"/>
    <d v="2021-11-03T17:13:45"/>
    <s v="Gutierrez Espinoza, Richard (Cognizant)"/>
    <s v="Item"/>
    <s v="sites/FCGSharePoint/ECC/Lists/DL online requests"/>
  </r>
  <r>
    <x v="281"/>
    <s v="Service sharedmailbox"/>
    <s v="Gutierrez Espinoza, Richard (Cognizant)"/>
    <x v="0"/>
    <x v="3"/>
    <s v="Other"/>
    <d v="2021-11-03T17:14:51"/>
    <d v="2021-11-03T17:14:51"/>
    <s v="Gutierrez Espinoza, Richard (Cognizant)"/>
    <s v="Item"/>
    <s v="sites/FCGSharePoint/ECC/Lists/DL online requests"/>
  </r>
  <r>
    <x v="281"/>
    <s v="Stop Aurora"/>
    <s v="Gutierrez Espinoza, Richard (Cognizant)"/>
    <x v="0"/>
    <x v="0"/>
    <s v="Verification not passed"/>
    <d v="2021-11-04T11:26:38"/>
    <d v="2021-11-04T11:26:38"/>
    <s v="Gutierrez Espinoza, Richard (Cognizant)"/>
    <s v="Item"/>
    <s v="sites/FCGSharePoint/ECC/Lists/DL online requests"/>
  </r>
  <r>
    <x v="281"/>
    <s v="11967 Jhon"/>
    <s v="Gutierrez Espinoza, Richard (Cognizant)"/>
    <x v="0"/>
    <x v="2"/>
    <s v="Other"/>
    <d v="2021-11-04T14:55:58"/>
    <d v="2021-11-04T14:55:58"/>
    <s v="Gutierrez Espinoza, Richard (Cognizant)"/>
    <s v="Item"/>
    <s v="sites/FCGSharePoint/ECC/Lists/DL online requests"/>
  </r>
  <r>
    <x v="281"/>
    <s v="new Wayne"/>
    <s v="Gutierrez Espinoza, Richard (Cognizant)"/>
    <x v="0"/>
    <x v="2"/>
    <s v="Other"/>
    <d v="2021-11-04T14:58:14"/>
    <d v="2021-11-08T12:32:20"/>
    <s v="Gutierrez Espinoza, Richard (Cognizant)"/>
    <s v="Item"/>
    <s v="sites/FCGSharePoint/ECC/Lists/DL online requests"/>
  </r>
  <r>
    <x v="281"/>
    <s v="Gas Cheri"/>
    <s v="Gutierrez Espinoza, Richard (Cognizant)"/>
    <x v="1"/>
    <x v="0"/>
    <s v="Verification not passed"/>
    <d v="2021-11-04T15:12:21"/>
    <d v="2021-11-04T15:12:21"/>
    <s v="Gutierrez Espinoza, Richard (Cognizant)"/>
    <s v="Item"/>
    <s v="sites/FCGSharePoint/ECC/Lists/DL online requests"/>
  </r>
  <r>
    <x v="281"/>
    <s v="Stop Tealia"/>
    <s v="Gutierrez Espinoza, Richard (Cognizant)"/>
    <x v="0"/>
    <x v="0"/>
    <s v="Phone# and email matches with acct"/>
    <d v="2021-11-04T15:30:25"/>
    <d v="2021-11-04T15:30:25"/>
    <s v="Gutierrez Espinoza, Richard (Cognizant)"/>
    <s v="Item"/>
    <s v="sites/FCGSharePoint/ECC/Lists/DL online requests"/>
  </r>
  <r>
    <x v="281"/>
    <s v="Transfer Mona"/>
    <s v="Gutierrez Espinoza, Richard (Cognizant)"/>
    <x v="1"/>
    <x v="0"/>
    <s v="Verification not passed"/>
    <d v="2021-11-05T09:34:46"/>
    <d v="2021-11-05T09:34:46"/>
    <s v="Gutierrez Espinoza, Richard (Cognizant)"/>
    <s v="Item"/>
    <s v="sites/FCGSharePoint/ECC/Lists/DL online requests"/>
  </r>
  <r>
    <x v="281"/>
    <s v="Turn NLkhun432"/>
    <s v="Gutierrez Espinoza, Richard (Cognizant)"/>
    <x v="0"/>
    <x v="0"/>
    <s v="Phone# and email matches with acct"/>
    <d v="2021-11-05T09:54:43"/>
    <d v="2021-11-05T09:54:43"/>
    <s v="Gutierrez Espinoza, Richard (Cognizant)"/>
    <s v="Item"/>
    <s v="sites/FCGSharePoint/ECC/Lists/DL online requests"/>
  </r>
  <r>
    <x v="281"/>
    <s v="Can Cathy"/>
    <s v="Gutierrez Espinoza, Richard (Cognizant)"/>
    <x v="0"/>
    <x v="2"/>
    <s v="Other"/>
    <d v="2021-11-05T10:08:28"/>
    <d v="2021-11-05T10:08:28"/>
    <s v="Gutierrez Espinoza, Richard (Cognizant)"/>
    <s v="Item"/>
    <s v="sites/FCGSharePoint/ECC/Lists/DL online requests"/>
  </r>
  <r>
    <x v="281"/>
    <s v="Moving Alex"/>
    <s v="Gutierrez Espinoza, Richard (Cognizant)"/>
    <x v="0"/>
    <x v="3"/>
    <s v="Other"/>
    <d v="2021-11-05T10:09:57"/>
    <d v="2021-11-05T10:09:57"/>
    <s v="Gutierrez Espinoza, Richard (Cognizant)"/>
    <s v="Item"/>
    <s v="sites/FCGSharePoint/ECC/Lists/DL online requests"/>
  </r>
  <r>
    <x v="281"/>
    <s v="219 Troy"/>
    <s v="Gutierrez Espinoza, Richard (Cognizant)"/>
    <x v="0"/>
    <x v="2"/>
    <s v="Other"/>
    <d v="2021-11-05T11:39:04"/>
    <d v="2021-11-05T11:39:04"/>
    <s v="Gutierrez Espinoza, Richard (Cognizant)"/>
    <s v="Item"/>
    <s v="sites/FCGSharePoint/ECC/Lists/DL online requests"/>
  </r>
  <r>
    <x v="281"/>
    <s v="new Juliette"/>
    <s v="Gutierrez Espinoza, Richard (Cognizant)"/>
    <x v="0"/>
    <x v="2"/>
    <s v="Other"/>
    <d v="2021-11-05T11:40:35"/>
    <d v="2021-11-05T11:40:35"/>
    <s v="Gutierrez Espinoza, Richard (Cognizant)"/>
    <s v="Item"/>
    <s v="sites/FCGSharePoint/ECC/Lists/DL online requests"/>
  </r>
  <r>
    <x v="281"/>
    <s v="4501 Asaf"/>
    <s v="Gutierrez Espinoza, Richard (Cognizant)"/>
    <x v="0"/>
    <x v="2"/>
    <s v="Other"/>
    <d v="2021-11-05T11:48:06"/>
    <d v="2021-11-05T11:48:06"/>
    <s v="Gutierrez Espinoza, Richard (Cognizant)"/>
    <s v="Item"/>
    <s v="sites/FCGSharePoint/ECC/Lists/DL online requests"/>
  </r>
  <r>
    <x v="281"/>
    <s v="1607 Erick"/>
    <s v="Gutierrez Espinoza, Richard (Cognizant)"/>
    <x v="0"/>
    <x v="3"/>
    <s v="Other"/>
    <d v="2021-11-05T12:03:36"/>
    <d v="2021-11-05T12:03:36"/>
    <s v="Gutierrez Espinoza, Richard (Cognizant)"/>
    <s v="Item"/>
    <s v="sites/FCGSharePoint/ECC/Lists/DL online requests"/>
  </r>
  <r>
    <x v="281"/>
    <s v="Start Dominique"/>
    <s v="Gutierrez Espinoza, Richard (Cognizant)"/>
    <x v="0"/>
    <x v="3"/>
    <s v="Other"/>
    <d v="2021-11-05T12:08:09"/>
    <d v="2021-11-05T12:08:09"/>
    <s v="Gutierrez Espinoza, Richard (Cognizant)"/>
    <s v="Item"/>
    <s v="sites/FCGSharePoint/ECC/Lists/DL online requests"/>
  </r>
  <r>
    <x v="282"/>
    <s v="Start Stephanie"/>
    <s v="Gutierrez Espinoza, Richard (Cognizant)"/>
    <x v="0"/>
    <x v="2"/>
    <s v="Other"/>
    <d v="2021-11-05T12:22:29"/>
    <d v="2021-11-05T12:22:29"/>
    <s v="Gutierrez Espinoza, Richard (Cognizant)"/>
    <s v="Item"/>
    <s v="sites/FCGSharePoint/ECC/Lists/DL online requests"/>
  </r>
  <r>
    <x v="282"/>
    <s v="new Lissette"/>
    <s v="Gutierrez Espinoza, Richard (Cognizant)"/>
    <x v="0"/>
    <x v="3"/>
    <s v="Other"/>
    <d v="2021-11-05T12:25:03"/>
    <d v="2021-11-05T12:25:03"/>
    <s v="Gutierrez Espinoza, Richard (Cognizant)"/>
    <s v="Item"/>
    <s v="sites/FCGSharePoint/ECC/Lists/DL online requests"/>
  </r>
  <r>
    <x v="282"/>
    <s v="Start hernandez"/>
    <s v="Gutierrez Espinoza, Richard (Cognizant)"/>
    <x v="0"/>
    <x v="2"/>
    <s v="Other"/>
    <d v="2021-11-05T12:26:58"/>
    <d v="2021-11-05T12:26:58"/>
    <s v="Gutierrez Espinoza, Richard (Cognizant)"/>
    <s v="Item"/>
    <s v="sites/FCGSharePoint/ECC/Lists/DL online requests"/>
  </r>
  <r>
    <x v="282"/>
    <s v="Stop Donna"/>
    <s v="Gutierrez Espinoza, Richard (Cognizant)"/>
    <x v="0"/>
    <x v="0"/>
    <s v="Phone# and email matches with acct"/>
    <d v="2021-11-05T12:32:28"/>
    <d v="2021-11-05T12:32:28"/>
    <s v="Gutierrez Espinoza, Richard (Cognizant)"/>
    <s v="Item"/>
    <s v="sites/FCGSharePoint/ECC/Lists/DL online requests"/>
  </r>
  <r>
    <x v="282"/>
    <s v="916 Johnny"/>
    <s v="Gutierrez Espinoza, Richard (Cognizant)"/>
    <x v="0"/>
    <x v="2"/>
    <s v="Other"/>
    <d v="2021-11-05T12:36:44"/>
    <d v="2021-11-05T12:36:44"/>
    <s v="Gutierrez Espinoza, Richard (Cognizant)"/>
    <s v="Item"/>
    <s v="sites/FCGSharePoint/ECC/Lists/DL online requests"/>
  </r>
  <r>
    <x v="282"/>
    <s v="Starting TL"/>
    <s v="Gutierrez Espinoza, Richard (Cognizant)"/>
    <x v="0"/>
    <x v="2"/>
    <s v="Other"/>
    <d v="2021-11-05T12:53:56"/>
    <d v="2021-11-08T09:34:38"/>
    <s v="Gutierrez Espinoza, Richard (Cognizant)"/>
    <s v="Item"/>
    <s v="sites/FCGSharePoint/ECC/Lists/DL online requests"/>
  </r>
  <r>
    <x v="282"/>
    <s v="Service Margie"/>
    <s v="Gutierrez Espinoza, Richard (Cognizant)"/>
    <x v="0"/>
    <x v="3"/>
    <s v="Other"/>
    <d v="2021-11-05T13:31:09"/>
    <d v="2021-11-05T13:31:09"/>
    <s v="Gutierrez Espinoza, Richard (Cognizant)"/>
    <s v="Item"/>
    <s v="sites/FCGSharePoint/ECC/Lists/DL online requests"/>
  </r>
  <r>
    <x v="282"/>
    <s v="Starting Tiffany"/>
    <s v="Gutierrez Espinoza, Richard (Cognizant)"/>
    <x v="0"/>
    <x v="2"/>
    <s v="Other"/>
    <d v="2021-11-05T13:35:00"/>
    <d v="2021-11-05T13:35:00"/>
    <s v="Gutierrez Espinoza, Richard (Cognizant)"/>
    <s v="Item"/>
    <s v="sites/FCGSharePoint/ECC/Lists/DL online requests"/>
  </r>
  <r>
    <x v="282"/>
    <s v="Stop John"/>
    <s v="Gutierrez Espinoza, Richard (Cognizant)"/>
    <x v="0"/>
    <x v="0"/>
    <s v="Phone# and email matches with acct"/>
    <d v="2021-11-05T13:36:43"/>
    <d v="2021-11-05T13:36:43"/>
    <s v="Gutierrez Espinoza, Richard (Cognizant)"/>
    <s v="Item"/>
    <s v="sites/FCGSharePoint/ECC/Lists/DL online requests"/>
  </r>
  <r>
    <x v="282"/>
    <s v="I Leonard"/>
    <s v="Gutierrez Espinoza, Richard (Cognizant)"/>
    <x v="0"/>
    <x v="3"/>
    <s v="Other"/>
    <d v="2021-11-05T13:38:37"/>
    <d v="2021-11-05T13:38:37"/>
    <s v="Gutierrez Espinoza, Richard (Cognizant)"/>
    <s v="Item"/>
    <s v="sites/FCGSharePoint/ECC/Lists/DL online requests"/>
  </r>
  <r>
    <x v="282"/>
    <s v="Help Peter"/>
    <s v="Gutierrez Espinoza, Richard (Cognizant)"/>
    <x v="0"/>
    <x v="1"/>
    <s v="Other"/>
    <d v="2021-11-05T15:09:54"/>
    <d v="2021-11-05T15:09:54"/>
    <s v="Gutierrez Espinoza, Richard (Cognizant)"/>
    <s v="Item"/>
    <s v="sites/FCGSharePoint/ECC/Lists/DL online requests"/>
  </r>
  <r>
    <x v="282"/>
    <s v="new John"/>
    <s v="Gutierrez Espinoza, Richard (Cognizant)"/>
    <x v="0"/>
    <x v="2"/>
    <s v="Other"/>
    <d v="2021-11-05T15:13:00"/>
    <d v="2021-11-08T11:03:23"/>
    <s v="Gutierrez Espinoza, Richard (Cognizant)"/>
    <s v="Item"/>
    <s v="sites/FCGSharePoint/ECC/Lists/DL online requests"/>
  </r>
  <r>
    <x v="282"/>
    <s v="new Darlene"/>
    <s v="Gutierrez Espinoza, Richard (Cognizant)"/>
    <x v="0"/>
    <x v="2"/>
    <s v="Other"/>
    <d v="2021-11-05T15:33:16"/>
    <d v="2021-11-05T15:33:16"/>
    <s v="Gutierrez Espinoza, Richard (Cognizant)"/>
    <s v="Item"/>
    <s v="sites/FCGSharePoint/ECC/Lists/DL online requests"/>
  </r>
  <r>
    <x v="282"/>
    <s v="cancel thehbc2005"/>
    <s v="Gutierrez Espinoza, Richard (Cognizant)"/>
    <x v="0"/>
    <x v="0"/>
    <s v="Verification not passed"/>
    <d v="2021-11-05T15:38:50"/>
    <d v="2021-11-08T09:47:24"/>
    <s v="Gutierrez Espinoza, Richard (Cognizant)"/>
    <s v="Item"/>
    <s v="sites/FCGSharePoint/ECC/Lists/DL online requests"/>
  </r>
  <r>
    <x v="282"/>
    <s v="Stop Chenice"/>
    <s v="Gutierrez Espinoza, Richard (Cognizant)"/>
    <x v="0"/>
    <x v="0"/>
    <s v="Other"/>
    <d v="2021-11-05T15:39:49"/>
    <d v="2021-11-05T15:39:49"/>
    <s v="Gutierrez Espinoza, Richard (Cognizant)"/>
    <s v="Item"/>
    <s v="sites/FCGSharePoint/ECC/Lists/DL online requests"/>
  </r>
  <r>
    <x v="282"/>
    <s v="Stop Val"/>
    <s v="Gutierrez Espinoza, Richard (Cognizant)"/>
    <x v="0"/>
    <x v="0"/>
    <s v="Verification not passed"/>
    <d v="2021-11-05T15:52:49"/>
    <d v="2021-11-09T10:49:37"/>
    <s v="Gutierrez Espinoza, Richard (Cognizant)"/>
    <s v="Item"/>
    <s v="sites/FCGSharePoint/ECC/Lists/DL online requests"/>
  </r>
  <r>
    <x v="282"/>
    <s v="2111 info"/>
    <s v="Gutierrez Espinoza, Richard (Cognizant)"/>
    <x v="0"/>
    <x v="2"/>
    <s v="Other"/>
    <d v="2021-11-05T15:56:03"/>
    <d v="2021-11-05T15:56:03"/>
    <s v="Gutierrez Espinoza, Richard (Cognizant)"/>
    <s v="Item"/>
    <s v="sites/FCGSharePoint/ECC/Lists/DL online requests"/>
  </r>
  <r>
    <x v="282"/>
    <s v="Service Jedene"/>
    <s v="Gutierrez Espinoza, Richard (Cognizant)"/>
    <x v="0"/>
    <x v="2"/>
    <s v="Other"/>
    <d v="2021-11-05T16:03:25"/>
    <d v="2021-11-08T12:29:32"/>
    <s v="Gutierrez Espinoza, Richard (Cognizant)"/>
    <s v="Item"/>
    <s v="sites/FCGSharePoint/ECC/Lists/DL online requests"/>
  </r>
  <r>
    <x v="282"/>
    <s v="Nicole Pool"/>
    <s v="Gutierrez Espinoza, Richard (Cognizant)"/>
    <x v="0"/>
    <x v="0"/>
    <s v="Phone# and email matches with acct"/>
    <d v="2021-11-05T16:11:16"/>
    <d v="2021-11-05T16:11:16"/>
    <s v="Gutierrez Espinoza, Richard (Cognizant)"/>
    <s v="Item"/>
    <s v="sites/FCGSharePoint/ECC/Lists/DL online requests"/>
  </r>
  <r>
    <x v="282"/>
    <s v="cancel P"/>
    <s v="Gutierrez Espinoza, Richard (Cognizant)"/>
    <x v="1"/>
    <x v="0"/>
    <s v="Verification not passed"/>
    <d v="2021-11-05T16:20:02"/>
    <d v="2021-11-05T16:20:02"/>
    <s v="Gutierrez Espinoza, Richard (Cognizant)"/>
    <s v="Item"/>
    <s v="sites/FCGSharePoint/ECC/Lists/DL online requests"/>
  </r>
  <r>
    <x v="282"/>
    <s v="431 mariatpinelli"/>
    <s v="Gutierrez Espinoza, Richard (Cognizant)"/>
    <x v="0"/>
    <x v="3"/>
    <s v="Other"/>
    <d v="2021-11-05T16:23:14"/>
    <d v="2021-11-05T16:23:14"/>
    <s v="Gutierrez Espinoza, Richard (Cognizant)"/>
    <s v="Item"/>
    <s v="sites/FCGSharePoint/ECC/Lists/DL online requests"/>
  </r>
  <r>
    <x v="282"/>
    <s v="Start Jim"/>
    <s v="Gutierrez Espinoza, Richard (Cognizant)"/>
    <x v="0"/>
    <x v="2"/>
    <s v="Other"/>
    <d v="2021-11-05T16:27:42"/>
    <d v="2021-11-08T10:36:23"/>
    <s v="Gutierrez Espinoza, Richard (Cognizant)"/>
    <s v="Item"/>
    <s v="sites/FCGSharePoint/ECC/Lists/DL online requests"/>
  </r>
  <r>
    <x v="282"/>
    <s v="new chantal"/>
    <s v="Gutierrez Espinoza, Richard (Cognizant)"/>
    <x v="0"/>
    <x v="2"/>
    <s v="Other"/>
    <d v="2021-11-08T14:28:08"/>
    <d v="2021-11-09T07:08:22"/>
    <s v="Gutierrez Espinoza, Richard (Cognizant)"/>
    <s v="Item"/>
    <s v="sites/FCGSharePoint/ECC/Lists/DL online requests"/>
  </r>
  <r>
    <x v="282"/>
    <s v="Stop paul"/>
    <s v="Gutierrez Espinoza, Richard (Cognizant)"/>
    <x v="0"/>
    <x v="0"/>
    <s v="Other"/>
    <d v="2021-11-08T14:32:26"/>
    <d v="2021-11-08T14:32:26"/>
    <s v="Gutierrez Espinoza, Richard (Cognizant)"/>
    <s v="Item"/>
    <s v="sites/FCGSharePoint/ECC/Lists/DL online requests"/>
  </r>
  <r>
    <x v="282"/>
    <s v="Request aroldo"/>
    <s v="Gutierrez Espinoza, Richard (Cognizant)"/>
    <x v="0"/>
    <x v="1"/>
    <s v="Phone# and email matches with acct"/>
    <d v="2021-11-08T14:34:41"/>
    <d v="2021-11-08T14:34:41"/>
    <s v="Gutierrez Espinoza, Richard (Cognizant)"/>
    <s v="Item"/>
    <s v="sites/FCGSharePoint/ECC/Lists/DL online requests"/>
  </r>
  <r>
    <x v="282"/>
    <s v="Change Nicole"/>
    <s v="Gutierrez Espinoza, Richard (Cognizant)"/>
    <x v="0"/>
    <x v="2"/>
    <s v="Other"/>
    <d v="2021-11-08T14:47:12"/>
    <d v="2021-11-08T14:47:12"/>
    <s v="Gutierrez Espinoza, Richard (Cognizant)"/>
    <s v="Item"/>
    <s v="sites/FCGSharePoint/ECC/Lists/DL online requests"/>
  </r>
  <r>
    <x v="282"/>
    <s v="No subject Mel"/>
    <s v="Gutierrez Espinoza, Richard (Cognizant)"/>
    <x v="0"/>
    <x v="0"/>
    <s v="Phone# and email matches with acct"/>
    <d v="2021-11-08T14:57:48"/>
    <d v="2021-11-08T14:57:48"/>
    <s v="Gutierrez Espinoza, Richard (Cognizant)"/>
    <s v="Item"/>
    <s v="sites/FCGSharePoint/ECC/Lists/DL online requests"/>
  </r>
  <r>
    <x v="282"/>
    <s v="Activate Virginia"/>
    <s v="Gutierrez Espinoza, Richard (Cognizant)"/>
    <x v="0"/>
    <x v="2"/>
    <s v="Other"/>
    <d v="2021-11-08T15:13:02"/>
    <d v="2021-11-08T15:13:02"/>
    <s v="Gutierrez Espinoza, Richard (Cognizant)"/>
    <s v="Item"/>
    <s v="sites/FCGSharePoint/ECC/Lists/DL online requests"/>
  </r>
  <r>
    <x v="282"/>
    <s v="Stop Wendy"/>
    <s v="Gutierrez Espinoza, Richard (Cognizant)"/>
    <x v="0"/>
    <x v="0"/>
    <s v="Other"/>
    <d v="2021-11-08T15:24:11"/>
    <d v="2021-11-08T15:24:11"/>
    <s v="Gutierrez Espinoza, Richard (Cognizant)"/>
    <s v="Item"/>
    <s v="sites/FCGSharePoint/ECC/Lists/DL online requests"/>
  </r>
  <r>
    <x v="283"/>
    <s v="Available paul"/>
    <s v="Gutierrez Espinoza, Richard (Cognizant)"/>
    <x v="0"/>
    <x v="3"/>
    <s v="Other"/>
    <d v="2021-11-08T15:28:55"/>
    <d v="2021-11-08T15:28:55"/>
    <s v="Gutierrez Espinoza, Richard (Cognizant)"/>
    <s v="Item"/>
    <s v="sites/FCGSharePoint/ECC/Lists/DL online requests"/>
  </r>
  <r>
    <x v="283"/>
    <s v="Stoppage Chris"/>
    <s v="Gutierrez Espinoza, Richard (Cognizant)"/>
    <x v="0"/>
    <x v="0"/>
    <s v="Phone# and email matches with acct"/>
    <d v="2021-11-08T15:34:31"/>
    <d v="2021-11-08T15:34:31"/>
    <s v="Gutierrez Espinoza, Richard (Cognizant)"/>
    <s v="Item"/>
    <s v="sites/FCGSharePoint/ECC/Lists/DL online requests"/>
  </r>
  <r>
    <x v="283"/>
    <s v="Transfer Melissa"/>
    <s v="Gutierrez Espinoza, Richard (Cognizant)"/>
    <x v="0"/>
    <x v="2"/>
    <s v="Other"/>
    <d v="2021-11-08T15:38:57"/>
    <d v="2021-11-08T15:38:57"/>
    <s v="Gutierrez Espinoza, Richard (Cognizant)"/>
    <s v="Item"/>
    <s v="sites/FCGSharePoint/ECC/Lists/DL online requests"/>
  </r>
  <r>
    <x v="283"/>
    <s v="Stop Mark"/>
    <s v="Gutierrez Espinoza, Richard (Cognizant)"/>
    <x v="0"/>
    <x v="0"/>
    <s v="Verification not passed"/>
    <d v="2021-11-08T15:44:46"/>
    <d v="2021-11-09T09:00:38"/>
    <s v="Gutierrez Espinoza, Richard (Cognizant)"/>
    <s v="Item"/>
    <s v="sites/FCGSharePoint/ECC/Lists/DL online requests"/>
  </r>
  <r>
    <x v="283"/>
    <s v="Stop Betty"/>
    <s v="Gutierrez Espinoza, Richard (Cognizant)"/>
    <x v="0"/>
    <x v="0"/>
    <s v="Phone# and email matches with acct"/>
    <d v="2021-11-08T17:10:34"/>
    <d v="2021-11-08T17:10:34"/>
    <s v="Gutierrez Espinoza, Richard (Cognizant)"/>
    <s v="Item"/>
    <s v="sites/FCGSharePoint/ECC/Lists/DL online requests"/>
  </r>
  <r>
    <x v="283"/>
    <s v="Stop Christian"/>
    <s v="Gutierrez Espinoza, Richard (Cognizant)"/>
    <x v="0"/>
    <x v="0"/>
    <s v="Phone# and email matches with acct"/>
    <d v="2021-11-09T10:54:47"/>
    <d v="2021-11-09T10:54:47"/>
    <s v="Gutierrez Espinoza, Richard (Cognizant)"/>
    <s v="Item"/>
    <s v="sites/FCGSharePoint/ECC/Lists/DL online requests"/>
  </r>
  <r>
    <x v="283"/>
    <s v="New Mejias"/>
    <s v="Gutierrez Espinoza, Richard (Cognizant)"/>
    <x v="0"/>
    <x v="2"/>
    <s v="Other"/>
    <d v="2021-11-09T10:57:31"/>
    <d v="2021-11-09T10:57:31"/>
    <s v="Gutierrez Espinoza, Richard (Cognizant)"/>
    <s v="Item"/>
    <s v="sites/FCGSharePoint/ECC/Lists/DL online requests"/>
  </r>
  <r>
    <x v="283"/>
    <s v="Start Carol"/>
    <s v="Gutierrez Espinoza, Richard (Cognizant)"/>
    <x v="0"/>
    <x v="2"/>
    <s v="Other"/>
    <d v="2021-11-09T11:00:26"/>
    <d v="2021-11-09T11:00:26"/>
    <s v="Gutierrez Espinoza, Richard (Cognizant)"/>
    <s v="Item"/>
    <s v="sites/FCGSharePoint/ECC/Lists/DL online requests"/>
  </r>
  <r>
    <x v="283"/>
    <s v="Ashley Hede"/>
    <s v="Gutierrez Espinoza, Richard (Cognizant)"/>
    <x v="0"/>
    <x v="2"/>
    <s v="Other"/>
    <d v="2021-11-09T11:18:07"/>
    <d v="2021-11-09T11:18:07"/>
    <s v="Gutierrez Espinoza, Richard (Cognizant)"/>
    <s v="Item"/>
    <s v="sites/FCGSharePoint/ECC/Lists/DL online requests"/>
  </r>
  <r>
    <x v="283"/>
    <s v="No subject Edgar"/>
    <s v="Gutierrez Espinoza, Richard (Cognizant)"/>
    <x v="1"/>
    <x v="2"/>
    <s v="Other"/>
    <d v="2021-11-09T11:23:29"/>
    <d v="2021-11-09T11:23:29"/>
    <s v="Gutierrez Espinoza, Richard (Cognizant)"/>
    <s v="Item"/>
    <s v="sites/FCGSharePoint/ECC/Lists/DL online requests"/>
  </r>
  <r>
    <x v="283"/>
    <s v="New Pablo"/>
    <s v="Gutierrez Espinoza, Richard (Cognizant)"/>
    <x v="0"/>
    <x v="2"/>
    <s v="Other"/>
    <d v="2021-11-09T13:36:17"/>
    <d v="2021-11-09T13:36:17"/>
    <s v="Gutierrez Espinoza, Richard (Cognizant)"/>
    <s v="Item"/>
    <s v="sites/FCGSharePoint/ECC/Lists/DL online requests"/>
  </r>
  <r>
    <x v="283"/>
    <s v="Transfer Andreas"/>
    <s v="Gutierrez Espinoza, Richard (Cognizant)"/>
    <x v="0"/>
    <x v="2"/>
    <s v="Other"/>
    <d v="2021-11-09T13:41:49"/>
    <d v="2021-11-09T13:41:49"/>
    <s v="Gutierrez Espinoza, Richard (Cognizant)"/>
    <s v="Item"/>
    <s v="sites/FCGSharePoint/ECC/Lists/DL online requests"/>
  </r>
  <r>
    <x v="283"/>
    <s v="Transfer black"/>
    <s v="Gutierrez Espinoza, Richard (Cognizant)"/>
    <x v="0"/>
    <x v="2"/>
    <s v="Other"/>
    <d v="2021-11-09T13:44:22"/>
    <d v="2021-11-16T09:47:33"/>
    <s v="Gutierrez Espinoza, Richard (Cognizant)"/>
    <s v="Item"/>
    <s v="sites/FCGSharePoint/ECC/Lists/DL online requests"/>
  </r>
  <r>
    <x v="283"/>
    <s v="Account Elinor"/>
    <s v="Gutierrez Espinoza, Richard (Cognizant)"/>
    <x v="0"/>
    <x v="0"/>
    <s v="Verification not passed"/>
    <d v="2021-11-09T13:50:27"/>
    <d v="2021-11-12T14:59:35"/>
    <s v="Gutierrez Espinoza, Richard (Cognizant)"/>
    <s v="Item"/>
    <s v="sites/FCGSharePoint/ECC/Lists/DL online requests"/>
  </r>
  <r>
    <x v="283"/>
    <s v="Question Jacki"/>
    <s v="Gutierrez Espinoza, Richard (Cognizant)"/>
    <x v="0"/>
    <x v="1"/>
    <s v="Verification not passed"/>
    <d v="2021-11-09T14:31:50"/>
    <d v="2021-11-09T14:31:50"/>
    <s v="Gutierrez Espinoza, Richard (Cognizant)"/>
    <s v="Item"/>
    <s v="sites/FCGSharePoint/ECC/Lists/DL online requests"/>
  </r>
  <r>
    <x v="283"/>
    <s v="Stop georgem617"/>
    <s v="Gutierrez Espinoza, Richard (Cognizant)"/>
    <x v="0"/>
    <x v="0"/>
    <s v="Phone# and email matches with acct"/>
    <d v="2021-11-09T14:44:23"/>
    <d v="2021-11-09T14:44:23"/>
    <s v="Gutierrez Espinoza, Richard (Cognizant)"/>
    <s v="Item"/>
    <s v="sites/FCGSharePoint/ECC/Lists/DL online requests"/>
  </r>
  <r>
    <x v="283"/>
    <s v="New Shannon"/>
    <s v="Gutierrez Espinoza, Richard (Cognizant)"/>
    <x v="0"/>
    <x v="2"/>
    <s v="Other"/>
    <d v="2021-11-09T15:05:17"/>
    <d v="2021-11-09T15:05:17"/>
    <s v="Gutierrez Espinoza, Richard (Cognizant)"/>
    <s v="Item"/>
    <s v="sites/FCGSharePoint/ECC/Lists/DL online requests"/>
  </r>
  <r>
    <x v="283"/>
    <s v="Gas James"/>
    <s v="Gutierrez Espinoza, Richard (Cognizant)"/>
    <x v="0"/>
    <x v="2"/>
    <s v="Other"/>
    <d v="2021-11-09T15:12:53"/>
    <d v="2021-11-09T15:12:53"/>
    <s v="Gutierrez Espinoza, Richard (Cognizant)"/>
    <s v="Item"/>
    <s v="sites/FCGSharePoint/ECC/Lists/DL online requests"/>
  </r>
  <r>
    <x v="283"/>
    <s v="Stop Joshua"/>
    <s v="Gutierrez Espinoza, Richard (Cognizant)"/>
    <x v="0"/>
    <x v="0"/>
    <s v="Phone# and email matches with acct"/>
    <d v="2021-11-09T15:41:12"/>
    <d v="2021-11-09T15:41:12"/>
    <s v="Gutierrez Espinoza, Richard (Cognizant)"/>
    <s v="Item"/>
    <s v="sites/FCGSharePoint/ECC/Lists/DL online requests"/>
  </r>
  <r>
    <x v="283"/>
    <s v="Activate jchip002"/>
    <s v="Gutierrez Espinoza, Richard (Cognizant)"/>
    <x v="0"/>
    <x v="2"/>
    <s v="Other"/>
    <d v="2021-11-09T15:43:12"/>
    <d v="2021-11-09T15:43:12"/>
    <s v="Gutierrez Espinoza, Richard (Cognizant)"/>
    <s v="Item"/>
    <s v="sites/FCGSharePoint/ECC/Lists/DL online requests"/>
  </r>
  <r>
    <x v="284"/>
    <s v="Stop Melanie"/>
    <s v="Gutierrez Espinoza, Richard (Cognizant)"/>
    <x v="0"/>
    <x v="0"/>
    <s v="Phone# and email matches with acct"/>
    <d v="2021-11-09T15:51:50"/>
    <d v="2021-11-09T15:51:50"/>
    <s v="Gutierrez Espinoza, Richard (Cognizant)"/>
    <s v="Item"/>
    <s v="sites/FCGSharePoint/ECC/Lists/DL online requests"/>
  </r>
  <r>
    <x v="284"/>
    <s v="Restart Justin"/>
    <s v="Gutierrez Espinoza, Richard (Cognizant)"/>
    <x v="0"/>
    <x v="2"/>
    <s v="Other"/>
    <d v="2021-11-09T15:58:47"/>
    <d v="2021-11-09T15:58:47"/>
    <s v="Gutierrez Espinoza, Richard (Cognizant)"/>
    <s v="Item"/>
    <s v="sites/FCGSharePoint/ECC/Lists/DL online requests"/>
  </r>
  <r>
    <x v="284"/>
    <s v="Stop Denise"/>
    <s v="Gutierrez Espinoza, Richard (Cognizant)"/>
    <x v="1"/>
    <x v="0"/>
    <s v="Verification not passed"/>
    <d v="2021-11-09T16:02:52"/>
    <d v="2021-11-09T16:02:52"/>
    <s v="Gutierrez Espinoza, Richard (Cognizant)"/>
    <s v="Item"/>
    <s v="sites/FCGSharePoint/ECC/Lists/DL online requests"/>
  </r>
  <r>
    <x v="284"/>
    <s v="Start Daniel"/>
    <s v="Gutierrez Espinoza, Richard (Cognizant)"/>
    <x v="0"/>
    <x v="2"/>
    <s v="Other"/>
    <d v="2021-11-09T16:21:03"/>
    <d v="2021-11-09T16:21:03"/>
    <s v="Gutierrez Espinoza, Richard (Cognizant)"/>
    <s v="Item"/>
    <s v="sites/FCGSharePoint/ECC/Lists/DL online requests"/>
  </r>
  <r>
    <x v="284"/>
    <s v="11884 Connie"/>
    <s v="Gutierrez Espinoza, Richard (Cognizant)"/>
    <x v="0"/>
    <x v="2"/>
    <s v="Other"/>
    <d v="2021-11-09T16:24:38"/>
    <d v="2021-11-10T06:43:39"/>
    <s v="Gutierrez Espinoza, Richard (Cognizant)"/>
    <s v="Item"/>
    <s v="sites/FCGSharePoint/ECC/Lists/DL online requests"/>
  </r>
  <r>
    <x v="284"/>
    <s v="Stop Michael"/>
    <s v="Gutierrez Espinoza, Richard (Cognizant)"/>
    <x v="0"/>
    <x v="0"/>
    <s v="Verification not passed"/>
    <d v="2021-11-09T16:34:27"/>
    <d v="2021-11-10T07:03:38"/>
    <s v="Gutierrez Espinoza, Richard (Cognizant)"/>
    <s v="Item"/>
    <s v="sites/FCGSharePoint/ECC/Lists/DL online requests"/>
  </r>
  <r>
    <x v="284"/>
    <s v="Activate Rodrigo"/>
    <s v="Gutierrez Espinoza, Richard (Cognizant)"/>
    <x v="0"/>
    <x v="3"/>
    <s v="Other"/>
    <d v="2021-11-09T16:52:45"/>
    <d v="2021-11-09T16:52:45"/>
    <s v="Gutierrez Espinoza, Richard (Cognizant)"/>
    <s v="Item"/>
    <s v="sites/FCGSharePoint/ECC/Lists/DL online requests"/>
  </r>
  <r>
    <x v="285"/>
    <s v="Start Yvline "/>
    <s v="Gutierrez Espinoza, Richard (Cognizant)"/>
    <x v="0"/>
    <x v="2"/>
    <s v="Other"/>
    <d v="2021-11-09T17:04:35"/>
    <d v="2021-11-09T17:04:35"/>
    <s v="Gutierrez Espinoza, Richard (Cognizant)"/>
    <s v="Item"/>
    <s v="sites/FCGSharePoint/ECC/Lists/DL online requests"/>
  </r>
  <r>
    <x v="285"/>
    <s v="Stop Mileydi"/>
    <s v="Gutierrez Espinoza, Richard (Cognizant)"/>
    <x v="0"/>
    <x v="0"/>
    <s v="Phone# and email matches with acct"/>
    <d v="2021-11-09T17:11:39"/>
    <d v="2021-11-09T17:11:39"/>
    <s v="Gutierrez Espinoza, Richard (Cognizant)"/>
    <s v="Item"/>
    <s v="sites/FCGSharePoint/ECC/Lists/DL online requests"/>
  </r>
  <r>
    <x v="285"/>
    <s v="Turn Gwen"/>
    <s v="Gutierrez Espinoza, Richard (Cognizant)"/>
    <x v="0"/>
    <x v="2"/>
    <s v="Other"/>
    <d v="2021-11-09T17:21:10"/>
    <d v="2021-11-09T17:21:10"/>
    <s v="Gutierrez Espinoza, Richard (Cognizant)"/>
    <s v="Item"/>
    <s v="sites/FCGSharePoint/ECC/Lists/DL online requests"/>
  </r>
  <r>
    <x v="285"/>
    <s v="Turn Glenn"/>
    <s v="Gutierrez Espinoza, Richard (Cognizant)"/>
    <x v="0"/>
    <x v="2"/>
    <s v="Other"/>
    <d v="2021-11-09T17:22:53"/>
    <d v="2021-11-09T17:26:27"/>
    <s v="Gutierrez Espinoza, Richard (Cognizant)"/>
    <s v="Item"/>
    <s v="sites/FCGSharePoint/ECC/Lists/DL online requests"/>
  </r>
  <r>
    <x v="285"/>
    <s v="Start whjenny"/>
    <s v="Gutierrez Espinoza, Richard (Cognizant)"/>
    <x v="0"/>
    <x v="2"/>
    <s v="Other"/>
    <d v="2021-11-09T17:26:01"/>
    <d v="2021-11-09T17:26:01"/>
    <s v="Gutierrez Espinoza, Richard (Cognizant)"/>
    <s v="Item"/>
    <s v="sites/FCGSharePoint/ECC/Lists/DL online requests"/>
  </r>
  <r>
    <x v="285"/>
    <s v="Start Daniela"/>
    <s v="Gutierrez Espinoza, Richard (Cognizant)"/>
    <x v="0"/>
    <x v="2"/>
    <s v="Other"/>
    <d v="2021-11-09T17:28:11"/>
    <d v="2021-11-09T17:28:11"/>
    <s v="Gutierrez Espinoza, Richard (Cognizant)"/>
    <s v="Item"/>
    <s v="sites/FCGSharePoint/ECC/Lists/DL online requests"/>
  </r>
  <r>
    <x v="285"/>
    <s v="Stop Khrista"/>
    <s v="Gutierrez Espinoza, Richard (Cognizant)"/>
    <x v="0"/>
    <x v="0"/>
    <s v="Phone# and email matches with acct"/>
    <d v="2021-11-09T17:40:46"/>
    <d v="2021-11-09T17:40:46"/>
    <s v="Gutierrez Espinoza, Richard (Cognizant)"/>
    <s v="Item"/>
    <s v="sites/FCGSharePoint/ECC/Lists/DL online requests"/>
  </r>
  <r>
    <x v="285"/>
    <s v="Start theadvantageteam"/>
    <s v="Gutierrez Espinoza, Richard (Cognizant)"/>
    <x v="0"/>
    <x v="2"/>
    <s v="Other"/>
    <d v="2021-11-09T17:46:16"/>
    <d v="2021-11-09T17:46:16"/>
    <s v="Gutierrez Espinoza, Richard (Cognizant)"/>
    <s v="Item"/>
    <s v="sites/FCGSharePoint/ECC/Lists/DL online requests"/>
  </r>
  <r>
    <x v="285"/>
    <s v="Jose Jose"/>
    <s v="Gutierrez Espinoza, Richard (Cognizant)"/>
    <x v="0"/>
    <x v="1"/>
    <s v="Phone# and email matches with acct"/>
    <d v="2021-11-10T07:47:54"/>
    <d v="2021-11-10T07:47:54"/>
    <s v="Gutierrez Espinoza, Richard (Cognizant)"/>
    <s v="Item"/>
    <s v="sites/FCGSharePoint/ECC/Lists/DL online requests"/>
  </r>
  <r>
    <x v="286"/>
    <s v="Service Lisa"/>
    <s v="Gutierrez Espinoza, Richard (Cognizant)"/>
    <x v="0"/>
    <x v="1"/>
    <s v="Other"/>
    <d v="2021-11-09T17:50:55"/>
    <d v="2021-11-09T17:50:55"/>
    <s v="Gutierrez Espinoza, Richard (Cognizant)"/>
    <s v="Item"/>
    <s v="sites/FCGSharePoint/ECC/Lists/DL online requests"/>
  </r>
  <r>
    <x v="286"/>
    <s v="Servica Ivan"/>
    <s v="Gutierrez Espinoza, Richard (Cognizant)"/>
    <x v="0"/>
    <x v="0"/>
    <s v="Phone# and email matches with acct"/>
    <d v="2021-11-10T08:34:23"/>
    <d v="2021-11-10T08:34:23"/>
    <s v="Gutierrez Espinoza, Richard (Cognizant)"/>
    <s v="Item"/>
    <s v="sites/FCGSharePoint/ECC/Lists/DL online requests"/>
  </r>
  <r>
    <x v="286"/>
    <s v="5860 Kimbermar"/>
    <s v="Gutierrez Espinoza, Richard (Cognizant)"/>
    <x v="0"/>
    <x v="1"/>
    <s v="Phone# and email matches with acct"/>
    <d v="2021-11-10T08:38:09"/>
    <d v="2021-11-10T08:38:09"/>
    <s v="Gutierrez Espinoza, Richard (Cognizant)"/>
    <s v="Item"/>
    <s v="sites/FCGSharePoint/ECC/Lists/DL online requests"/>
  </r>
  <r>
    <x v="286"/>
    <s v="Stop Kim"/>
    <s v="Gutierrez Espinoza, Richard (Cognizant)"/>
    <x v="1"/>
    <x v="0"/>
    <s v="Verification not passed"/>
    <d v="2021-11-10T08:41:21"/>
    <d v="2021-11-10T08:41:21"/>
    <s v="Gutierrez Espinoza, Richard (Cognizant)"/>
    <s v="Item"/>
    <s v="sites/FCGSharePoint/ECC/Lists/DL online requests"/>
  </r>
  <r>
    <x v="286"/>
    <s v="Start Aaron"/>
    <s v="Gutierrez Espinoza, Richard (Cognizant)"/>
    <x v="0"/>
    <x v="3"/>
    <s v="Other"/>
    <d v="2021-11-10T08:47:58"/>
    <d v="2021-11-10T08:47:58"/>
    <s v="Gutierrez Espinoza, Richard (Cognizant)"/>
    <s v="Item"/>
    <s v="sites/FCGSharePoint/ECC/Lists/DL online requests"/>
  </r>
  <r>
    <x v="286"/>
    <s v="2780 courtney"/>
    <s v="Gutierrez Espinoza, Richard (Cognizant)"/>
    <x v="0"/>
    <x v="2"/>
    <s v="Other"/>
    <d v="2021-11-10T08:53:18"/>
    <d v="2021-11-10T09:43:13"/>
    <s v="Gutierrez Espinoza, Richard (Cognizant)"/>
    <s v="Item"/>
    <s v="sites/FCGSharePoint/ECC/Lists/DL online requests"/>
  </r>
  <r>
    <x v="286"/>
    <s v="Stop Gloria"/>
    <s v="Gutierrez Espinoza, Richard (Cognizant)"/>
    <x v="1"/>
    <x v="2"/>
    <s v="Other"/>
    <d v="2021-11-10T09:12:57"/>
    <d v="2021-11-10T09:12:57"/>
    <s v="Gutierrez Espinoza, Richard (Cognizant)"/>
    <s v="Item"/>
    <s v="sites/FCGSharePoint/ECC/Lists/DL online requests"/>
  </r>
  <r>
    <x v="286"/>
    <s v="New Michel"/>
    <s v="Gutierrez Espinoza, Richard (Cognizant)"/>
    <x v="0"/>
    <x v="2"/>
    <s v="Other"/>
    <d v="2021-11-10T09:14:52"/>
    <d v="2021-11-10T09:14:52"/>
    <s v="Gutierrez Espinoza, Richard (Cognizant)"/>
    <s v="Item"/>
    <s v="sites/FCGSharePoint/ECC/Lists/DL online requests"/>
  </r>
  <r>
    <x v="286"/>
    <s v="1583 Jeff"/>
    <s v="Gutierrez Espinoza, Richard (Cognizant)"/>
    <x v="0"/>
    <x v="2"/>
    <s v="Other"/>
    <d v="2021-11-10T09:19:16"/>
    <d v="2021-11-10T10:12:25"/>
    <s v="Gutierrez Espinoza, Richard (Cognizant)"/>
    <s v="Item"/>
    <s v="sites/FCGSharePoint/ECC/Lists/DL online requests"/>
  </r>
  <r>
    <x v="286"/>
    <s v="Stop Patricia"/>
    <s v="Gutierrez Espinoza, Richard (Cognizant)"/>
    <x v="1"/>
    <x v="0"/>
    <s v="Verification not passed"/>
    <d v="2021-11-10T09:23:42"/>
    <d v="2021-11-10T09:23:42"/>
    <s v="Gutierrez Espinoza, Richard (Cognizant)"/>
    <s v="Item"/>
    <s v="sites/FCGSharePoint/ECC/Lists/DL online requests"/>
  </r>
  <r>
    <x v="286"/>
    <s v="Activate Sherry"/>
    <s v="Gutierrez Espinoza, Richard (Cognizant)"/>
    <x v="0"/>
    <x v="2"/>
    <s v="Other"/>
    <d v="2021-11-10T11:37:08"/>
    <d v="2021-11-10T11:37:08"/>
    <s v="Gutierrez Espinoza, Richard (Cognizant)"/>
    <s v="Item"/>
    <s v="sites/FCGSharePoint/ECC/Lists/DL online requests"/>
  </r>
  <r>
    <x v="286"/>
    <s v="Stop Alejandro"/>
    <s v="Gutierrez Espinoza, Richard (Cognizant)"/>
    <x v="0"/>
    <x v="0"/>
    <s v="Verification not passed"/>
    <d v="2021-11-10T11:48:53"/>
    <d v="2021-11-10T11:48:53"/>
    <s v="Gutierrez Espinoza, Richard (Cognizant)"/>
    <s v="Item"/>
    <s v="sites/FCGSharePoint/ECC/Lists/DL online requests"/>
  </r>
  <r>
    <x v="286"/>
    <s v="Start David"/>
    <s v="Gutierrez Espinoza, Richard (Cognizant)"/>
    <x v="0"/>
    <x v="2"/>
    <s v="Other"/>
    <d v="2021-11-10T12:07:00"/>
    <d v="2021-11-10T12:07:00"/>
    <s v="Gutierrez Espinoza, Richard (Cognizant)"/>
    <s v="Item"/>
    <s v="sites/FCGSharePoint/ECC/Lists/DL online requests"/>
  </r>
  <r>
    <x v="286"/>
    <s v="Transfer Deanna"/>
    <s v="Gutierrez Espinoza, Richard (Cognizant)"/>
    <x v="0"/>
    <x v="0"/>
    <s v="Phone# and email matches with acct"/>
    <d v="2021-11-10T13:54:20"/>
    <d v="2021-11-10T13:54:20"/>
    <s v="Gutierrez Espinoza, Richard (Cognizant)"/>
    <s v="Item"/>
    <s v="sites/FCGSharePoint/ECC/Lists/DL online requests"/>
  </r>
  <r>
    <x v="286"/>
    <s v="Service natalie"/>
    <s v="Gutierrez Espinoza, Richard (Cognizant)"/>
    <x v="1"/>
    <x v="0"/>
    <s v="Verification not passed"/>
    <d v="2021-11-10T15:26:47"/>
    <d v="2021-11-10T15:26:47"/>
    <s v="Gutierrez Espinoza, Richard (Cognizant)"/>
    <s v="Item"/>
    <s v="sites/FCGSharePoint/ECC/Lists/DL online requests"/>
  </r>
  <r>
    <x v="286"/>
    <s v="Stop Cheryl"/>
    <s v="Gutierrez Espinoza, Richard (Cognizant)"/>
    <x v="0"/>
    <x v="0"/>
    <s v="Other"/>
    <d v="2021-11-10T15:28:14"/>
    <d v="2021-11-10T15:28:14"/>
    <s v="Gutierrez Espinoza, Richard (Cognizant)"/>
    <s v="Item"/>
    <s v="sites/FCGSharePoint/ECC/Lists/DL online requests"/>
  </r>
  <r>
    <x v="286"/>
    <s v="Start Ani"/>
    <s v="Gutierrez Espinoza, Richard (Cognizant)"/>
    <x v="0"/>
    <x v="2"/>
    <s v="Other"/>
    <d v="2021-11-10T15:40:07"/>
    <d v="2021-11-10T15:40:07"/>
    <s v="Gutierrez Espinoza, Richard (Cognizant)"/>
    <s v="Item"/>
    <s v="sites/FCGSharePoint/ECC/Lists/DL online requests"/>
  </r>
  <r>
    <x v="286"/>
    <s v="Service Kurt"/>
    <s v="Gutierrez Espinoza, Richard (Cognizant)"/>
    <x v="0"/>
    <x v="2"/>
    <s v="Other"/>
    <d v="2021-11-10T15:45:15"/>
    <d v="2021-11-11T07:45:53"/>
    <s v="Gutierrez Espinoza, Richard (Cognizant)"/>
    <s v="Item"/>
    <s v="sites/FCGSharePoint/ECC/Lists/DL online requests"/>
  </r>
  <r>
    <x v="287"/>
    <s v="Connect marling"/>
    <s v="Gutierrez Espinoza, Richard (Cognizant)"/>
    <x v="0"/>
    <x v="1"/>
    <s v="Verification not passed"/>
    <d v="2021-11-11T07:45:10"/>
    <d v="2021-11-11T07:45:10"/>
    <s v="Gutierrez Espinoza, Richard (Cognizant)"/>
    <s v="Item"/>
    <s v="sites/FCGSharePoint/ECC/Lists/DL online requests"/>
  </r>
  <r>
    <x v="287"/>
    <s v="Service James"/>
    <s v="Gutierrez Espinoza, Richard (Cognizant)"/>
    <x v="0"/>
    <x v="2"/>
    <s v="Other"/>
    <d v="2021-11-11T07:49:02"/>
    <d v="2021-11-11T07:49:02"/>
    <s v="Gutierrez Espinoza, Richard (Cognizant)"/>
    <s v="Item"/>
    <s v="sites/FCGSharePoint/ECC/Lists/DL online requests"/>
  </r>
  <r>
    <x v="287"/>
    <s v="Stop Cody"/>
    <s v="Gutierrez Espinoza, Richard (Cognizant)"/>
    <x v="0"/>
    <x v="0"/>
    <s v="Phone# and email matches with acct"/>
    <d v="2021-11-11T07:55:42"/>
    <d v="2021-11-11T07:55:42"/>
    <s v="Gutierrez Espinoza, Richard (Cognizant)"/>
    <s v="Item"/>
    <s v="sites/FCGSharePoint/ECC/Lists/DL online requests"/>
  </r>
  <r>
    <x v="287"/>
    <s v="Start Tate"/>
    <s v="Gutierrez Espinoza, Richard (Cognizant)"/>
    <x v="1"/>
    <x v="2"/>
    <s v="Other"/>
    <d v="2021-11-11T07:59:07"/>
    <d v="2021-11-11T07:59:07"/>
    <s v="Gutierrez Espinoza, Richard (Cognizant)"/>
    <s v="Item"/>
    <s v="sites/FCGSharePoint/ECC/Lists/DL online requests"/>
  </r>
  <r>
    <x v="287"/>
    <s v="New Ed"/>
    <s v="Gutierrez Espinoza, Richard (Cognizant)"/>
    <x v="0"/>
    <x v="3"/>
    <s v="Other"/>
    <d v="2021-11-11T08:39:45"/>
    <d v="2021-11-11T15:25:54"/>
    <s v="Gutierrez Espinoza, Richard (Cognizant)"/>
    <s v="Item"/>
    <s v="sites/FCGSharePoint/ECC/Lists/DL online requests"/>
  </r>
  <r>
    <x v="287"/>
    <s v="New Amy"/>
    <s v="Gutierrez Espinoza, Richard (Cognizant)"/>
    <x v="0"/>
    <x v="2"/>
    <s v="Other"/>
    <d v="2021-11-11T09:09:17"/>
    <d v="2021-11-11T09:09:17"/>
    <s v="Gutierrez Espinoza, Richard (Cognizant)"/>
    <s v="Item"/>
    <s v="sites/FCGSharePoint/ECC/Lists/DL online requests"/>
  </r>
  <r>
    <x v="287"/>
    <s v="Open Trevor"/>
    <s v="Gutierrez Espinoza, Richard (Cognizant)"/>
    <x v="0"/>
    <x v="2"/>
    <s v="Other"/>
    <d v="2021-11-11T09:28:16"/>
    <d v="2021-11-11T15:26:08"/>
    <s v="Gutierrez Espinoza, Richard (Cognizant)"/>
    <s v="Item"/>
    <s v="sites/FCGSharePoint/ECC/Lists/DL online requests"/>
  </r>
  <r>
    <x v="287"/>
    <s v="Activate H"/>
    <s v="Gutierrez Espinoza, Richard (Cognizant)"/>
    <x v="0"/>
    <x v="2"/>
    <s v="Other"/>
    <d v="2021-11-11T09:30:17"/>
    <d v="2021-11-11T09:30:17"/>
    <s v="Gutierrez Espinoza, Richard (Cognizant)"/>
    <s v="Item"/>
    <s v="sites/FCGSharePoint/ECC/Lists/DL online requests"/>
  </r>
  <r>
    <x v="287"/>
    <s v="Stop Andrea"/>
    <s v="Gutierrez Espinoza, Richard (Cognizant)"/>
    <x v="0"/>
    <x v="1"/>
    <s v="Phone# and email matches with acct"/>
    <d v="2021-11-11T09:51:02"/>
    <d v="2021-11-11T09:51:02"/>
    <s v="Gutierrez Espinoza, Richard (Cognizant)"/>
    <s v="Item"/>
    <s v="sites/FCGSharePoint/ECC/Lists/DL online requests"/>
  </r>
  <r>
    <x v="288"/>
    <s v="Stop Kevin"/>
    <s v="Gutierrez Espinoza, Richard (Cognizant)"/>
    <x v="0"/>
    <x v="0"/>
    <s v="Phone# and email matches with acct"/>
    <d v="2021-11-11T10:20:32"/>
    <d v="2021-11-11T10:20:32"/>
    <s v="Gutierrez Espinoza, Richard (Cognizant)"/>
    <s v="Item"/>
    <s v="sites/FCGSharePoint/ECC/Lists/DL online requests"/>
  </r>
  <r>
    <x v="288"/>
    <s v="Select Shawn"/>
    <s v="Gutierrez Espinoza, Richard (Cognizant)"/>
    <x v="0"/>
    <x v="2"/>
    <s v="Other"/>
    <d v="2021-11-11T10:30:40"/>
    <d v="2021-11-11T10:30:40"/>
    <s v="Gutierrez Espinoza, Richard (Cognizant)"/>
    <s v="Item"/>
    <s v="sites/FCGSharePoint/ECC/Lists/DL online requests"/>
  </r>
  <r>
    <x v="288"/>
    <s v="Set Joshua"/>
    <s v="Gutierrez Espinoza, Richard (Cognizant)"/>
    <x v="0"/>
    <x v="3"/>
    <s v="Other"/>
    <d v="2021-11-12T07:24:13"/>
    <d v="2021-11-12T07:24:13"/>
    <s v="Gutierrez Espinoza, Richard (Cognizant)"/>
    <s v="Item"/>
    <s v="sites/FCGSharePoint/ECC/Lists/DL online requests"/>
  </r>
  <r>
    <x v="288"/>
    <s v="Start Rick"/>
    <s v="Gutierrez Espinoza, Richard (Cognizant)"/>
    <x v="0"/>
    <x v="2"/>
    <s v="Other"/>
    <d v="2021-11-12T07:37:42"/>
    <d v="2021-11-12T07:37:42"/>
    <s v="Gutierrez Espinoza, Richard (Cognizant)"/>
    <s v="Item"/>
    <s v="sites/FCGSharePoint/ECC/Lists/DL online requests"/>
  </r>
  <r>
    <x v="288"/>
    <s v="Gas Edith"/>
    <s v="Gutierrez Espinoza, Richard (Cognizant)"/>
    <x v="0"/>
    <x v="0"/>
    <s v="Phone# and email matches with acct"/>
    <d v="2021-11-12T07:52:01"/>
    <d v="2021-11-12T07:52:01"/>
    <s v="Gutierrez Espinoza, Richard (Cognizant)"/>
    <s v="Item"/>
    <s v="sites/FCGSharePoint/ECC/Lists/DL online requests"/>
  </r>
  <r>
    <x v="288"/>
    <s v="Service Tom"/>
    <s v="Gutierrez Espinoza, Richard (Cognizant)"/>
    <x v="0"/>
    <x v="3"/>
    <s v="Other"/>
    <d v="2021-11-12T07:56:26"/>
    <d v="2021-11-12T07:56:26"/>
    <s v="Gutierrez Espinoza, Richard (Cognizant)"/>
    <s v="Item"/>
    <s v="sites/FCGSharePoint/ECC/Lists/DL online requests"/>
  </r>
  <r>
    <x v="288"/>
    <s v="availability letter"/>
    <s v="Gutierrez Espinoza, Richard (Cognizant)"/>
    <x v="0"/>
    <x v="1"/>
    <s v="Other"/>
    <d v="2021-11-12T08:43:20"/>
    <d v="2021-11-12T08:43:20"/>
    <s v="Gutierrez Espinoza, Richard (Cognizant)"/>
    <s v="Item"/>
    <s v="sites/FCGSharePoint/ECC/Lists/DL online requests"/>
  </r>
  <r>
    <x v="288"/>
    <s v="Stop geof"/>
    <s v="Gutierrez Espinoza, Richard (Cognizant)"/>
    <x v="0"/>
    <x v="0"/>
    <s v="Verification not passed"/>
    <d v="2021-11-12T08:49:35"/>
    <d v="2021-11-12T14:50:48"/>
    <s v="Gutierrez Espinoza, Richard (Cognizant)"/>
    <s v="Item"/>
    <s v="sites/FCGSharePoint/ECC/Lists/DL online requests"/>
  </r>
  <r>
    <x v="288"/>
    <s v="Start Felix"/>
    <s v="Gutierrez Espinoza, Richard (Cognizant)"/>
    <x v="0"/>
    <x v="2"/>
    <s v="Other"/>
    <d v="2021-11-12T08:58:46"/>
    <d v="2021-11-12T15:29:19"/>
    <s v="Gutierrez Espinoza, Richard (Cognizant)"/>
    <s v="Item"/>
    <s v="sites/FCGSharePoint/ECC/Lists/DL online requests"/>
  </r>
  <r>
    <x v="288"/>
    <s v="I Jhon"/>
    <s v="Gutierrez Espinoza, Richard (Cognizant)"/>
    <x v="0"/>
    <x v="2"/>
    <s v="Other"/>
    <d v="2021-11-12T09:12:12"/>
    <d v="2021-11-12T15:16:00"/>
    <s v="Gutierrez Espinoza, Richard (Cognizant)"/>
    <s v="Item"/>
    <s v="sites/FCGSharePoint/ECC/Lists/DL online requests"/>
  </r>
  <r>
    <x v="288"/>
    <s v="Stop Tobi"/>
    <s v="Gutierrez Espinoza, Richard (Cognizant)"/>
    <x v="0"/>
    <x v="0"/>
    <s v="Phone# and email matches with acct"/>
    <d v="2021-11-12T10:15:28"/>
    <d v="2021-11-12T10:15:28"/>
    <s v="Gutierrez Espinoza, Richard (Cognizant)"/>
    <s v="Item"/>
    <s v="sites/FCGSharePoint/ECC/Lists/DL online requests"/>
  </r>
  <r>
    <x v="288"/>
    <s v="activate Alejandra"/>
    <s v="Gutierrez Espinoza, Richard (Cognizant)"/>
    <x v="0"/>
    <x v="2"/>
    <s v="Other"/>
    <d v="2021-11-12T10:17:22"/>
    <d v="2021-11-12T10:17:22"/>
    <s v="Gutierrez Espinoza, Richard (Cognizant)"/>
    <s v="Item"/>
    <s v="sites/FCGSharePoint/ECC/Lists/DL online requests"/>
  </r>
  <r>
    <x v="288"/>
    <s v="Moving Ft-Rx"/>
    <s v="Gutierrez Espinoza, Richard (Cognizant)"/>
    <x v="0"/>
    <x v="0"/>
    <s v="Phone# and email matches with acct"/>
    <d v="2021-11-12T10:30:23"/>
    <d v="2021-11-12T10:30:23"/>
    <s v="Gutierrez Espinoza, Richard (Cognizant)"/>
    <s v="Item"/>
    <s v="sites/FCGSharePoint/ECC/Lists/DL online requests"/>
  </r>
  <r>
    <x v="288"/>
    <s v="Total Maria"/>
    <s v="Gutierrez Espinoza, Richard (Cognizant)"/>
    <x v="0"/>
    <x v="1"/>
    <s v="Other"/>
    <d v="2021-11-12T15:43:18"/>
    <d v="2021-11-12T15:43:18"/>
    <s v="Gutierrez Espinoza, Richard (Cognizant)"/>
    <s v="Item"/>
    <s v="sites/FCGSharePoint/ECC/Lists/DL online requests"/>
  </r>
  <r>
    <x v="288"/>
    <s v="Start Alison"/>
    <s v="Gutierrez Espinoza, Richard (Cognizant)"/>
    <x v="0"/>
    <x v="2"/>
    <s v="Other"/>
    <d v="2021-11-15T08:25:59"/>
    <d v="2021-11-15T08:25:59"/>
    <s v="Gutierrez Espinoza, Richard (Cognizant)"/>
    <s v="Item"/>
    <s v="sites/FCGSharePoint/ECC/Lists/DL online requests"/>
  </r>
  <r>
    <x v="288"/>
    <s v="Stop rbf1216"/>
    <s v="Gutierrez Espinoza, Richard (Cognizant)"/>
    <x v="0"/>
    <x v="0"/>
    <s v="Phone# and email matches with acct"/>
    <d v="2021-11-15T08:32:50"/>
    <d v="2021-11-15T08:32:50"/>
    <s v="Gutierrez Espinoza, Richard (Cognizant)"/>
    <s v="Item"/>
    <s v="sites/FCGSharePoint/ECC/Lists/DL online requests"/>
  </r>
  <r>
    <x v="288"/>
    <s v="New Reginald"/>
    <s v="Gutierrez Espinoza, Richard (Cognizant)"/>
    <x v="0"/>
    <x v="3"/>
    <s v="Other"/>
    <d v="2021-11-15T08:34:17"/>
    <d v="2021-11-15T08:34:17"/>
    <s v="Gutierrez Espinoza, Richard (Cognizant)"/>
    <s v="Item"/>
    <s v="sites/FCGSharePoint/ECC/Lists/DL online requests"/>
  </r>
  <r>
    <x v="288"/>
    <s v="Transfer Elaine"/>
    <s v="Gutierrez Espinoza, Richard (Cognizant)"/>
    <x v="0"/>
    <x v="2"/>
    <s v="Other"/>
    <d v="2021-11-15T08:56:08"/>
    <d v="2021-11-15T08:56:08"/>
    <s v="Gutierrez Espinoza, Richard (Cognizant)"/>
    <s v="Item"/>
    <s v="sites/FCGSharePoint/ECC/Lists/DL online requests"/>
  </r>
  <r>
    <x v="288"/>
    <s v="New Marisol"/>
    <s v="Gutierrez Espinoza, Richard (Cognizant)"/>
    <x v="0"/>
    <x v="2"/>
    <s v="Other"/>
    <d v="2021-11-15T10:12:52"/>
    <d v="2021-11-15T10:12:52"/>
    <s v="Gutierrez Espinoza, Richard (Cognizant)"/>
    <s v="Item"/>
    <s v="sites/FCGSharePoint/ECC/Lists/DL online requests"/>
  </r>
  <r>
    <x v="288"/>
    <s v="New steakhouse"/>
    <s v="Gutierrez Espinoza, Richard (Cognizant)"/>
    <x v="0"/>
    <x v="2"/>
    <s v="Other"/>
    <d v="2021-11-15T10:17:45"/>
    <d v="2021-11-15T10:17:45"/>
    <s v="Gutierrez Espinoza, Richard (Cognizant)"/>
    <s v="Item"/>
    <s v="sites/FCGSharePoint/ECC/Lists/DL online requests"/>
  </r>
  <r>
    <x v="288"/>
    <s v="new Angela"/>
    <s v="Gutierrez Espinoza, Richard (Cognizant)"/>
    <x v="0"/>
    <x v="2"/>
    <s v="Other"/>
    <d v="2021-11-15T10:23:53"/>
    <d v="2021-11-15T13:01:38"/>
    <s v="Gutierrez Espinoza, Richard (Cognizant)"/>
    <s v="Item"/>
    <s v="sites/FCGSharePoint/ECC/Lists/DL online requests"/>
  </r>
  <r>
    <x v="289"/>
    <s v="Change Rox"/>
    <s v="Gutierrez Espinoza, Richard (Cognizant)"/>
    <x v="0"/>
    <x v="2"/>
    <s v="Other"/>
    <d v="2021-11-15T10:53:02"/>
    <d v="2021-11-15T13:01:50"/>
    <s v="Gutierrez Espinoza, Richard (Cognizant)"/>
    <s v="Item"/>
    <s v="sites/FCGSharePoint/ECC/Lists/DL online requests"/>
  </r>
  <r>
    <x v="289"/>
    <s v="Activate Martin"/>
    <s v="Gutierrez Espinoza, Richard (Cognizant)"/>
    <x v="0"/>
    <x v="3"/>
    <s v="Other"/>
    <d v="2021-11-15T10:57:48"/>
    <d v="2021-11-15T10:57:48"/>
    <s v="Gutierrez Espinoza, Richard (Cognizant)"/>
    <s v="Item"/>
    <s v="sites/FCGSharePoint/ECC/Lists/DL online requests"/>
  </r>
  <r>
    <x v="289"/>
    <s v="account laura"/>
    <s v="Gutierrez Espinoza, Richard (Cognizant)"/>
    <x v="0"/>
    <x v="0"/>
    <s v="Other"/>
    <d v="2021-11-15T11:14:13"/>
    <d v="2021-11-15T11:14:13"/>
    <s v="Gutierrez Espinoza, Richard (Cognizant)"/>
    <s v="Item"/>
    <s v="sites/FCGSharePoint/ECC/Lists/DL online requests"/>
  </r>
  <r>
    <x v="289"/>
    <s v="New Stefanie"/>
    <s v="Gutierrez Espinoza, Richard (Cognizant)"/>
    <x v="0"/>
    <x v="2"/>
    <s v="Other"/>
    <d v="2021-11-15T13:22:46"/>
    <d v="2021-11-15T13:22:46"/>
    <s v="Gutierrez Espinoza, Richard (Cognizant)"/>
    <s v="Item"/>
    <s v="sites/FCGSharePoint/ECC/Lists/DL online requests"/>
  </r>
  <r>
    <x v="289"/>
    <s v="Activate todd"/>
    <s v="Gutierrez Espinoza, Richard (Cognizant)"/>
    <x v="0"/>
    <x v="2"/>
    <s v="Other"/>
    <d v="2021-11-15T13:46:41"/>
    <d v="2021-11-16T08:13:01"/>
    <s v="Gutierrez Espinoza, Richard (Cognizant)"/>
    <s v="Item"/>
    <s v="sites/FCGSharePoint/ECC/Lists/DL online requests"/>
  </r>
  <r>
    <x v="289"/>
    <s v="Gas Craig"/>
    <s v="Gutierrez Espinoza, Richard (Cognizant)"/>
    <x v="0"/>
    <x v="2"/>
    <s v="Other"/>
    <d v="2021-11-15T13:48:47"/>
    <d v="2021-11-15T13:48:47"/>
    <s v="Gutierrez Espinoza, Richard (Cognizant)"/>
    <s v="Item"/>
    <s v="sites/FCGSharePoint/ECC/Lists/DL online requests"/>
  </r>
  <r>
    <x v="289"/>
    <s v="New Eric"/>
    <s v="Gutierrez Espinoza, Richard (Cognizant)"/>
    <x v="0"/>
    <x v="1"/>
    <s v="Other"/>
    <d v="2021-11-15T13:50:15"/>
    <d v="2021-11-15T13:50:15"/>
    <s v="Gutierrez Espinoza, Richard (Cognizant)"/>
    <s v="Item"/>
    <s v="sites/FCGSharePoint/ECC/Lists/DL online requests"/>
  </r>
  <r>
    <x v="289"/>
    <s v="Stop orlindes"/>
    <s v="Gutierrez Espinoza, Richard (Cognizant)"/>
    <x v="0"/>
    <x v="0"/>
    <s v="Verification not passed"/>
    <d v="2021-11-15T14:34:32"/>
    <d v="2021-12-10T13:59:58"/>
    <s v="Gutierrez Espinoza, Richard (Cognizant)"/>
    <s v="Item"/>
    <s v="sites/FCGSharePoint/ECC/Lists/DL online requests"/>
  </r>
  <r>
    <x v="289"/>
    <s v="427 affordablepawn"/>
    <s v="Gutierrez Espinoza, Richard (Cognizant)"/>
    <x v="0"/>
    <x v="2"/>
    <s v="Other"/>
    <d v="2021-11-15T15:01:33"/>
    <d v="2021-12-10T14:00:12"/>
    <s v="Gutierrez Espinoza, Richard (Cognizant)"/>
    <s v="Item"/>
    <s v="sites/FCGSharePoint/ECC/Lists/DL online requests"/>
  </r>
  <r>
    <x v="289"/>
    <s v="new Tom"/>
    <s v="Gutierrez Espinoza, Richard (Cognizant)"/>
    <x v="0"/>
    <x v="2"/>
    <s v="Other"/>
    <d v="2021-11-15T15:11:53"/>
    <d v="2021-11-15T15:11:53"/>
    <s v="Gutierrez Espinoza, Richard (Cognizant)"/>
    <s v="Item"/>
    <s v="sites/FCGSharePoint/ECC/Lists/DL online requests"/>
  </r>
  <r>
    <x v="289"/>
    <s v="Cancel jeanne"/>
    <s v="Gutierrez Espinoza, Richard (Cognizant)"/>
    <x v="0"/>
    <x v="0"/>
    <s v="Phone# and email matches with acct"/>
    <d v="2021-11-15T15:33:13"/>
    <d v="2021-11-15T15:33:13"/>
    <s v="Gutierrez Espinoza, Richard (Cognizant)"/>
    <s v="Item"/>
    <s v="sites/FCGSharePoint/ECC/Lists/DL online requests"/>
  </r>
  <r>
    <x v="289"/>
    <s v="Stop Rio"/>
    <s v="Gutierrez Espinoza, Richard (Cognizant)"/>
    <x v="0"/>
    <x v="0"/>
    <s v="Phone# and email matches with acct"/>
    <d v="2021-11-15T15:59:17"/>
    <d v="2021-11-15T15:59:17"/>
    <s v="Gutierrez Espinoza, Richard (Cognizant)"/>
    <s v="Item"/>
    <s v="sites/FCGSharePoint/ECC/Lists/DL online requests"/>
  </r>
  <r>
    <x v="289"/>
    <s v="Stop Malli"/>
    <s v="Gutierrez Espinoza, Richard (Cognizant)"/>
    <x v="0"/>
    <x v="0"/>
    <s v="Phone# and email matches with acct"/>
    <d v="2021-11-15T16:01:29"/>
    <d v="2021-11-15T16:01:29"/>
    <s v="Gutierrez Espinoza, Richard (Cognizant)"/>
    <s v="Item"/>
    <s v="sites/FCGSharePoint/ECC/Lists/DL online requests"/>
  </r>
  <r>
    <x v="289"/>
    <s v="new Nick"/>
    <s v="Gutierrez Espinoza, Richard (Cognizant)"/>
    <x v="0"/>
    <x v="3"/>
    <s v="Other"/>
    <d v="2021-11-15T16:06:23"/>
    <d v="2021-11-15T16:06:23"/>
    <s v="Gutierrez Espinoza, Richard (Cognizant)"/>
    <s v="Item"/>
    <s v="sites/FCGSharePoint/ECC/Lists/DL online requests"/>
  </r>
  <r>
    <x v="290"/>
    <s v="Start Jerbaud"/>
    <s v="Gutierrez Espinoza, Richard (Cognizant)"/>
    <x v="0"/>
    <x v="2"/>
    <s v="Other"/>
    <d v="2021-11-15T16:08:39"/>
    <d v="2021-11-15T16:08:39"/>
    <s v="Gutierrez Espinoza, Richard (Cognizant)"/>
    <s v="Item"/>
    <s v="sites/FCGSharePoint/ECC/Lists/DL online requests"/>
  </r>
  <r>
    <x v="290"/>
    <s v="Temporarily Orville"/>
    <s v="Gutierrez Espinoza, Richard (Cognizant)"/>
    <x v="0"/>
    <x v="1"/>
    <s v="Other"/>
    <d v="2021-11-15T16:11:40"/>
    <d v="2021-11-15T16:11:40"/>
    <s v="Gutierrez Espinoza, Richard (Cognizant)"/>
    <s v="Item"/>
    <s v="sites/FCGSharePoint/ECC/Lists/DL online requests"/>
  </r>
  <r>
    <x v="290"/>
    <s v="No subject Julia"/>
    <s v="Gutierrez Espinoza, Richard (Cognizant)"/>
    <x v="0"/>
    <x v="3"/>
    <s v="Other"/>
    <d v="2021-11-15T16:17:02"/>
    <d v="2021-11-15T16:17:02"/>
    <s v="Gutierrez Espinoza, Richard (Cognizant)"/>
    <s v="Item"/>
    <s v="sites/FCGSharePoint/ECC/Lists/DL online requests"/>
  </r>
  <r>
    <x v="290"/>
    <s v="Business utilities"/>
    <s v="Gutierrez Espinoza, Richard (Cognizant)"/>
    <x v="0"/>
    <x v="2"/>
    <s v="Other"/>
    <d v="2021-11-15T16:20:57"/>
    <d v="2021-11-15T16:20:57"/>
    <s v="Gutierrez Espinoza, Richard (Cognizant)"/>
    <s v="Item"/>
    <s v="sites/FCGSharePoint/ECC/Lists/DL online requests"/>
  </r>
  <r>
    <x v="290"/>
    <s v="New Robert"/>
    <s v="Gutierrez Espinoza, Richard (Cognizant)"/>
    <x v="0"/>
    <x v="2"/>
    <s v="Other"/>
    <d v="2021-11-16T10:46:30"/>
    <d v="2021-11-16T10:46:30"/>
    <s v="Gutierrez Espinoza, Richard (Cognizant)"/>
    <s v="Item"/>
    <s v="sites/FCGSharePoint/ECC/Lists/DL online requests"/>
  </r>
  <r>
    <x v="290"/>
    <s v="Please Rick"/>
    <s v="Gutierrez Espinoza, Richard (Cognizant)"/>
    <x v="0"/>
    <x v="1"/>
    <s v="Other"/>
    <d v="2021-11-16T10:55:35"/>
    <d v="2021-11-16T10:55:35"/>
    <s v="Gutierrez Espinoza, Richard (Cognizant)"/>
    <s v="Item"/>
    <s v="sites/FCGSharePoint/ECC/Lists/DL online requests"/>
  </r>
  <r>
    <x v="290"/>
    <s v="Stop Nate"/>
    <s v="Gutierrez Espinoza, Richard (Cognizant)"/>
    <x v="0"/>
    <x v="1"/>
    <s v="Phone# and email matches with acct"/>
    <d v="2021-11-16T10:59:40"/>
    <d v="2021-11-16T10:59:40"/>
    <s v="Gutierrez Espinoza, Richard (Cognizant)"/>
    <s v="Item"/>
    <s v="sites/FCGSharePoint/ECC/Lists/DL online requests"/>
  </r>
  <r>
    <x v="290"/>
    <s v="Stop Carly"/>
    <s v="Gutierrez Espinoza, Richard (Cognizant)"/>
    <x v="0"/>
    <x v="0"/>
    <s v="Phone# and email matches with acct"/>
    <d v="2021-11-16T12:17:26"/>
    <d v="2021-11-16T12:17:26"/>
    <s v="Gutierrez Espinoza, Richard (Cognizant)"/>
    <s v="Item"/>
    <s v="sites/FCGSharePoint/ECC/Lists/DL online requests"/>
  </r>
  <r>
    <x v="291"/>
    <s v="Need Stacey"/>
    <s v="Gutierrez Espinoza, Richard (Cognizant)"/>
    <x v="0"/>
    <x v="3"/>
    <s v="Other"/>
    <d v="2021-11-16T12:12:48"/>
    <d v="2021-11-16T12:12:48"/>
    <s v="Gutierrez Espinoza, Richard (Cognizant)"/>
    <s v="Item"/>
    <s v="sites/FCGSharePoint/ECC/Lists/DL online requests"/>
  </r>
  <r>
    <x v="291"/>
    <s v="Stop Liza"/>
    <s v="Gutierrez Espinoza, Richard (Cognizant)"/>
    <x v="0"/>
    <x v="1"/>
    <s v="Other"/>
    <d v="2021-11-16T12:27:47"/>
    <d v="2021-11-16T12:27:47"/>
    <s v="Gutierrez Espinoza, Richard (Cognizant)"/>
    <s v="Item"/>
    <s v="sites/FCGSharePoint/ECC/Lists/DL online requests"/>
  </r>
  <r>
    <x v="291"/>
    <s v="Start musigal530"/>
    <s v="Gutierrez Espinoza, Richard (Cognizant)"/>
    <x v="0"/>
    <x v="2"/>
    <s v="Other"/>
    <d v="2021-11-16T12:45:28"/>
    <d v="2021-11-16T12:45:28"/>
    <s v="Gutierrez Espinoza, Richard (Cognizant)"/>
    <s v="Item"/>
    <s v="sites/FCGSharePoint/ECC/Lists/DL online requests"/>
  </r>
  <r>
    <x v="291"/>
    <s v="New Ricardo"/>
    <s v="Gutierrez Espinoza, Richard (Cognizant)"/>
    <x v="0"/>
    <x v="2"/>
    <s v="Other"/>
    <d v="2021-11-16T12:50:03"/>
    <d v="2021-11-16T12:50:03"/>
    <s v="Gutierrez Espinoza, Richard (Cognizant)"/>
    <s v="Item"/>
    <s v="sites/FCGSharePoint/ECC/Lists/DL online requests"/>
  </r>
  <r>
    <x v="291"/>
    <s v="Turn tim"/>
    <s v="Gutierrez Espinoza, Richard (Cognizant)"/>
    <x v="0"/>
    <x v="1"/>
    <s v="Other"/>
    <d v="2021-11-16T12:58:52"/>
    <d v="2021-11-16T12:58:52"/>
    <s v="Gutierrez Espinoza, Richard (Cognizant)"/>
    <s v="Item"/>
    <s v="sites/FCGSharePoint/ECC/Lists/DL online requests"/>
  </r>
  <r>
    <x v="291"/>
    <s v="new Rick"/>
    <s v="Gutierrez Espinoza, Richard (Cognizant)"/>
    <x v="0"/>
    <x v="3"/>
    <s v="Other"/>
    <d v="2021-11-16T12:59:29"/>
    <d v="2021-11-16T12:59:29"/>
    <s v="Gutierrez Espinoza, Richard (Cognizant)"/>
    <s v="Item"/>
    <s v="sites/FCGSharePoint/ECC/Lists/DL online requests"/>
  </r>
  <r>
    <x v="291"/>
    <s v="Start Reginald"/>
    <s v="Gutierrez Espinoza, Richard (Cognizant)"/>
    <x v="0"/>
    <x v="3"/>
    <s v="Other"/>
    <d v="2021-11-16T13:01:28"/>
    <d v="2021-11-16T13:01:28"/>
    <s v="Gutierrez Espinoza, Richard (Cognizant)"/>
    <s v="Item"/>
    <s v="sites/FCGSharePoint/ECC/Lists/DL online requests"/>
  </r>
  <r>
    <x v="291"/>
    <s v="Transfer Scott"/>
    <s v="Gutierrez Espinoza, Richard (Cognizant)"/>
    <x v="0"/>
    <x v="2"/>
    <s v="Phone# and email matches with acct"/>
    <d v="2021-11-16T13:36:04"/>
    <d v="2021-11-16T13:36:04"/>
    <s v="Gutierrez Espinoza, Richard (Cognizant)"/>
    <s v="Item"/>
    <s v="sites/FCGSharePoint/ECC/Lists/DL online requests"/>
  </r>
  <r>
    <x v="291"/>
    <s v="Start Charles"/>
    <s v="Gutierrez Espinoza, Richard (Cognizant)"/>
    <x v="0"/>
    <x v="2"/>
    <s v="Other"/>
    <d v="2021-11-16T13:37:53"/>
    <d v="2021-11-16T13:37:53"/>
    <s v="Gutierrez Espinoza, Richard (Cognizant)"/>
    <s v="Item"/>
    <s v="sites/FCGSharePoint/ECC/Lists/DL online requests"/>
  </r>
  <r>
    <x v="292"/>
    <s v="Stop Meg"/>
    <s v="Gutierrez Espinoza, Richard (Cognizant)"/>
    <x v="0"/>
    <x v="0"/>
    <s v="Phone# and email matches with acct"/>
    <d v="2021-11-16T13:47:57"/>
    <d v="2021-11-16T13:47:57"/>
    <s v="Gutierrez Espinoza, Richard (Cognizant)"/>
    <s v="Item"/>
    <s v="sites/FCGSharePoint/ECC/Lists/DL online requests"/>
  </r>
  <r>
    <x v="292"/>
    <s v="Stop Honu"/>
    <s v="Gutierrez Espinoza, Richard (Cognizant)"/>
    <x v="0"/>
    <x v="0"/>
    <s v="Phone# and email matches with acct"/>
    <d v="2021-11-16T13:49:45"/>
    <d v="2021-11-16T13:49:45"/>
    <s v="Gutierrez Espinoza, Richard (Cognizant)"/>
    <s v="Item"/>
    <s v="sites/FCGSharePoint/ECC/Lists/DL online requests"/>
  </r>
  <r>
    <x v="292"/>
    <s v="Service Lauren"/>
    <s v="Gutierrez Espinoza, Richard (Cognizant)"/>
    <x v="0"/>
    <x v="2"/>
    <s v="Other"/>
    <d v="2021-11-16T14:37:57"/>
    <d v="2021-11-16T14:37:57"/>
    <s v="Gutierrez Espinoza, Richard (Cognizant)"/>
    <s v="Item"/>
    <s v="sites/FCGSharePoint/ECC/Lists/DL online requests"/>
  </r>
  <r>
    <x v="292"/>
    <s v="Hola Guelmi"/>
    <s v="Gutierrez Espinoza, Richard (Cognizant)"/>
    <x v="0"/>
    <x v="2"/>
    <s v="Other"/>
    <d v="2021-11-16T14:42:07"/>
    <d v="2021-11-16T18:06:29"/>
    <s v="Gutierrez Espinoza, Richard (Cognizant)"/>
    <s v="Item"/>
    <s v="sites/FCGSharePoint/ECC/Lists/DL online requests"/>
  </r>
  <r>
    <x v="292"/>
    <s v="new Dayna"/>
    <s v="Gutierrez Espinoza, Richard (Cognizant)"/>
    <x v="0"/>
    <x v="2"/>
    <s v="Other"/>
    <d v="2021-11-16T16:07:16"/>
    <d v="2021-11-16T16:07:16"/>
    <s v="Gutierrez Espinoza, Richard (Cognizant)"/>
    <s v="Item"/>
    <s v="sites/FCGSharePoint/ECC/Lists/DL online requests"/>
  </r>
  <r>
    <x v="292"/>
    <s v="Stop Joshua"/>
    <s v="Gutierrez Espinoza, Richard (Cognizant)"/>
    <x v="0"/>
    <x v="0"/>
    <s v="Phone# and email matches with acct"/>
    <d v="2021-11-16T16:17:07"/>
    <d v="2021-11-16T16:17:07"/>
    <s v="Gutierrez Espinoza, Richard (Cognizant)"/>
    <s v="Item"/>
    <s v="sites/FCGSharePoint/ECC/Lists/DL online requests"/>
  </r>
  <r>
    <x v="292"/>
    <s v="Request M"/>
    <s v="Gutierrez Espinoza, Richard (Cognizant)"/>
    <x v="0"/>
    <x v="0"/>
    <s v="Phone# and email matches with acct"/>
    <d v="2021-11-16T16:33:59"/>
    <d v="2021-11-16T16:33:59"/>
    <s v="Gutierrez Espinoza, Richard (Cognizant)"/>
    <s v="Item"/>
    <s v="sites/FCGSharePoint/ECC/Lists/DL online requests"/>
  </r>
  <r>
    <x v="292"/>
    <s v="Stop Monica"/>
    <s v="Gutierrez Espinoza, Richard (Cognizant)"/>
    <x v="0"/>
    <x v="0"/>
    <s v="Phone# and email matches with acct"/>
    <d v="2021-11-16T16:40:45"/>
    <d v="2021-11-16T16:40:45"/>
    <s v="Gutierrez Espinoza, Richard (Cognizant)"/>
    <s v="Item"/>
    <s v="sites/FCGSharePoint/ECC/Lists/DL online requests"/>
  </r>
  <r>
    <x v="292"/>
    <s v="Stop Carlos"/>
    <s v="Gutierrez Espinoza, Richard (Cognizant)"/>
    <x v="0"/>
    <x v="1"/>
    <s v="Other"/>
    <d v="2021-11-16T16:44:14"/>
    <d v="2021-11-16T16:44:14"/>
    <s v="Gutierrez Espinoza, Richard (Cognizant)"/>
    <s v="Item"/>
    <s v="sites/FCGSharePoint/ECC/Lists/DL online requests"/>
  </r>
  <r>
    <x v="292"/>
    <s v="Stop David"/>
    <s v="Gutierrez Espinoza, Richard (Cognizant)"/>
    <x v="0"/>
    <x v="0"/>
    <s v="Phone# and email matches with acct"/>
    <d v="2021-11-16T16:52:20"/>
    <d v="2021-11-16T16:52:20"/>
    <s v="Gutierrez Espinoza, Richard (Cognizant)"/>
    <s v="Item"/>
    <s v="sites/FCGSharePoint/ECC/Lists/DL online requests"/>
  </r>
  <r>
    <x v="292"/>
    <s v="Stop Carolyn"/>
    <s v="Gutierrez Espinoza, Richard (Cognizant)"/>
    <x v="0"/>
    <x v="0"/>
    <s v="Phone# and email matches with acct"/>
    <d v="2021-11-16T17:07:20"/>
    <d v="2021-11-16T17:07:20"/>
    <s v="Gutierrez Espinoza, Richard (Cognizant)"/>
    <s v="Item"/>
    <s v="sites/FCGSharePoint/ECC/Lists/DL online requests"/>
  </r>
  <r>
    <x v="292"/>
    <s v="Stop Paul"/>
    <s v="Gutierrez Espinoza, Richard (Cognizant)"/>
    <x v="0"/>
    <x v="0"/>
    <s v="Phone# and email matches with acct"/>
    <d v="2021-11-16T17:13:17"/>
    <d v="2021-11-16T17:13:17"/>
    <s v="Gutierrez Espinoza, Richard (Cognizant)"/>
    <s v="Item"/>
    <s v="sites/FCGSharePoint/ECC/Lists/DL online requests"/>
  </r>
  <r>
    <x v="292"/>
    <s v="Stop Rita"/>
    <s v="Gutierrez Espinoza, Richard (Cognizant)"/>
    <x v="0"/>
    <x v="0"/>
    <s v="Phone# and email matches with acct"/>
    <d v="2021-11-16T17:25:39"/>
    <d v="2021-11-16T17:25:39"/>
    <s v="Gutierrez Espinoza, Richard (Cognizant)"/>
    <s v="Item"/>
    <s v="sites/FCGSharePoint/ECC/Lists/DL online requests"/>
  </r>
  <r>
    <x v="293"/>
    <s v="acct Nancy"/>
    <s v="Gutierrez Espinoza, Richard (Cognizant)"/>
    <x v="0"/>
    <x v="0"/>
    <s v="Other"/>
    <d v="2021-11-15T08:24:36"/>
    <d v="2021-11-15T08:24:36"/>
    <s v="Gutierrez Espinoza, Richard (Cognizant)"/>
    <s v="Item"/>
    <s v="sites/FCGSharePoint/ECC/Lists/DL online requests"/>
  </r>
  <r>
    <x v="293"/>
    <s v="New Erin"/>
    <s v="Gutierrez Espinoza, Richard (Cognizant)"/>
    <x v="0"/>
    <x v="2"/>
    <s v="Other"/>
    <d v="2021-11-16T17:30:01"/>
    <d v="2021-11-16T17:30:01"/>
    <s v="Gutierrez Espinoza, Richard (Cognizant)"/>
    <s v="Item"/>
    <s v="sites/FCGSharePoint/ECC/Lists/DL online requests"/>
  </r>
  <r>
    <x v="293"/>
    <s v="No subject Julia"/>
    <s v="Gutierrez Espinoza, Richard (Cognizant)"/>
    <x v="0"/>
    <x v="2"/>
    <s v="Other"/>
    <d v="2021-11-16T17:34:19"/>
    <d v="2021-11-16T17:34:19"/>
    <s v="Gutierrez Espinoza, Richard (Cognizant)"/>
    <s v="Item"/>
    <s v="sites/FCGSharePoint/ECC/Lists/DL online requests"/>
  </r>
  <r>
    <x v="293"/>
    <s v="Stop Diane"/>
    <s v="Gutierrez Espinoza, Richard (Cognizant)"/>
    <x v="0"/>
    <x v="0"/>
    <s v="Phone# and email matches with acct"/>
    <d v="2021-11-17T12:35:33"/>
    <d v="2021-11-17T12:35:33"/>
    <s v="Gutierrez Espinoza, Richard (Cognizant)"/>
    <s v="Item"/>
    <s v="sites/FCGSharePoint/ECC/Lists/DL online requests"/>
  </r>
  <r>
    <x v="293"/>
    <s v="Utility Lorena"/>
    <s v="Gutierrez Espinoza, Richard (Cognizant)"/>
    <x v="0"/>
    <x v="0"/>
    <s v="Other"/>
    <d v="2021-11-17T12:37:57"/>
    <d v="2021-11-17T12:37:57"/>
    <s v="Gutierrez Espinoza, Richard (Cognizant)"/>
    <s v="Item"/>
    <s v="sites/FCGSharePoint/ECC/Lists/DL online requests"/>
  </r>
  <r>
    <x v="293"/>
    <s v="Service Elizabeth"/>
    <s v="Gutierrez Espinoza, Richard (Cognizant)"/>
    <x v="0"/>
    <x v="2"/>
    <s v="Other"/>
    <d v="2021-11-17T12:40:10"/>
    <d v="2021-11-17T12:40:10"/>
    <s v="Gutierrez Espinoza, Richard (Cognizant)"/>
    <s v="Item"/>
    <s v="sites/FCGSharePoint/ECC/Lists/DL online requests"/>
  </r>
  <r>
    <x v="293"/>
    <s v="Converting Mindy"/>
    <s v="Gutierrez Espinoza, Richard (Cognizant)"/>
    <x v="0"/>
    <x v="1"/>
    <s v="Other"/>
    <d v="2021-11-17T12:46:28"/>
    <d v="2021-11-17T12:46:28"/>
    <s v="Gutierrez Espinoza, Richard (Cognizant)"/>
    <s v="Item"/>
    <s v="sites/FCGSharePoint/ECC/Lists/DL online requests"/>
  </r>
  <r>
    <x v="293"/>
    <s v="Gas Benjamin"/>
    <s v="Gutierrez Espinoza, Richard (Cognizant)"/>
    <x v="0"/>
    <x v="3"/>
    <s v="Other"/>
    <d v="2021-11-17T12:55:51"/>
    <d v="2021-11-17T12:55:51"/>
    <s v="Gutierrez Espinoza, Richard (Cognizant)"/>
    <s v="Item"/>
    <s v="sites/FCGSharePoint/ECC/Lists/DL online requests"/>
  </r>
  <r>
    <x v="293"/>
    <s v="Stop Jay"/>
    <s v="Gutierrez Espinoza, Richard (Cognizant)"/>
    <x v="0"/>
    <x v="0"/>
    <s v="Phone# and email matches with acct"/>
    <d v="2021-11-17T13:07:16"/>
    <d v="2021-11-17T13:07:16"/>
    <s v="Gutierrez Espinoza, Richard (Cognizant)"/>
    <s v="Item"/>
    <s v="sites/FCGSharePoint/ECC/Lists/DL online requests"/>
  </r>
  <r>
    <x v="293"/>
    <s v="Question Susanne"/>
    <s v="Gutierrez Espinoza, Richard (Cognizant)"/>
    <x v="0"/>
    <x v="1"/>
    <s v="Other"/>
    <d v="2021-11-17T13:17:54"/>
    <d v="2021-11-17T13:17:54"/>
    <s v="Gutierrez Espinoza, Richard (Cognizant)"/>
    <s v="Item"/>
    <s v="sites/FCGSharePoint/ECC/Lists/DL online requests"/>
  </r>
  <r>
    <x v="293"/>
    <s v="Luis New"/>
    <s v="Gutierrez Espinoza, Richard (Cognizant)"/>
    <x v="0"/>
    <x v="2"/>
    <s v="Other"/>
    <d v="2021-11-17T13:29:31"/>
    <d v="2021-11-17T13:29:31"/>
    <s v="Gutierrez Espinoza, Richard (Cognizant)"/>
    <s v="Item"/>
    <s v="sites/FCGSharePoint/ECC/Lists/DL online requests"/>
  </r>
  <r>
    <x v="293"/>
    <s v="Set Randall"/>
    <s v="Gutierrez Espinoza, Richard (Cognizant)"/>
    <x v="0"/>
    <x v="2"/>
    <s v="Other"/>
    <d v="2021-11-17T13:42:45"/>
    <d v="2021-11-17T13:42:45"/>
    <s v="Gutierrez Espinoza, Richard (Cognizant)"/>
    <s v="Item"/>
    <s v="sites/FCGSharePoint/ECC/Lists/DL online requests"/>
  </r>
  <r>
    <x v="293"/>
    <s v="Meter Alex"/>
    <s v="Gutierrez Espinoza, Richard (Cognizant)"/>
    <x v="0"/>
    <x v="0"/>
    <s v="Verification not passed"/>
    <d v="2021-11-17T13:57:14"/>
    <d v="2021-11-18T08:03:37"/>
    <s v="Gutierrez Espinoza, Richard (Cognizant)"/>
    <s v="Item"/>
    <s v="sites/FCGSharePoint/ECC/Lists/DL online requests"/>
  </r>
  <r>
    <x v="293"/>
    <s v="Stop jean"/>
    <s v="Gutierrez Espinoza, Richard (Cognizant)"/>
    <x v="0"/>
    <x v="0"/>
    <s v="Phone# and email matches with acct"/>
    <d v="2021-11-17T14:40:19"/>
    <d v="2021-11-17T14:40:19"/>
    <s v="Gutierrez Espinoza, Richard (Cognizant)"/>
    <s v="Item"/>
    <s v="sites/FCGSharePoint/ECC/Lists/DL online requests"/>
  </r>
  <r>
    <x v="293"/>
    <s v="Disconnect Linda"/>
    <s v="Gutierrez Espinoza, Richard (Cognizant)"/>
    <x v="0"/>
    <x v="0"/>
    <s v="Verification not passed"/>
    <d v="2021-11-17T14:45:16"/>
    <d v="2021-11-17T14:45:16"/>
    <s v="Gutierrez Espinoza, Richard (Cognizant)"/>
    <s v="Item"/>
    <s v="sites/FCGSharePoint/ECC/Lists/DL online requests"/>
  </r>
  <r>
    <x v="293"/>
    <s v="Stop Norma"/>
    <s v="Gutierrez Espinoza, Richard (Cognizant)"/>
    <x v="0"/>
    <x v="1"/>
    <s v="Other"/>
    <d v="2021-11-17T14:56:39"/>
    <d v="2021-11-17T14:56:39"/>
    <s v="Gutierrez Espinoza, Richard (Cognizant)"/>
    <s v="Item"/>
    <s v="sites/FCGSharePoint/ECC/Lists/DL online requests"/>
  </r>
  <r>
    <x v="293"/>
    <s v="Start Paul"/>
    <s v="Gutierrez Espinoza, Richard (Cognizant)"/>
    <x v="0"/>
    <x v="2"/>
    <s v="Other"/>
    <d v="2021-11-17T14:59:24"/>
    <d v="2021-11-17T14:59:24"/>
    <s v="Gutierrez Espinoza, Richard (Cognizant)"/>
    <s v="Item"/>
    <s v="sites/FCGSharePoint/ECC/Lists/DL online requests"/>
  </r>
  <r>
    <x v="293"/>
    <s v="5053 Frank"/>
    <s v="Corrales Escoto, Sofia (Cognizant)"/>
    <x v="0"/>
    <x v="2"/>
    <s v="Other"/>
    <d v="2021-11-17T15:01:18"/>
    <d v="2021-11-17T15:01:18"/>
    <s v="Gutierrez Espinoza, Richard (Cognizant)"/>
    <s v="Item"/>
    <s v="sites/FCGSharePoint/ECC/Lists/DL online requests"/>
  </r>
  <r>
    <x v="293"/>
    <s v="Start Diane"/>
    <s v="Gutierrez Espinoza, Richard (Cognizant)"/>
    <x v="0"/>
    <x v="2"/>
    <s v="Other"/>
    <d v="2021-11-17T15:09:57"/>
    <d v="2021-11-18T07:05:09"/>
    <s v="Gutierrez Espinoza, Richard (Cognizant)"/>
    <s v="Item"/>
    <s v="sites/FCGSharePoint/ECC/Lists/DL online requests"/>
  </r>
  <r>
    <x v="293"/>
    <s v="Transfer Nichole"/>
    <s v="Gutierrez Espinoza, Richard (Cognizant)"/>
    <x v="0"/>
    <x v="2"/>
    <s v="Other"/>
    <d v="2021-11-17T15:12:07"/>
    <d v="2021-11-17T15:12:07"/>
    <s v="Gutierrez Espinoza, Richard (Cognizant)"/>
    <s v="Item"/>
    <s v="sites/FCGSharePoint/ECC/Lists/DL online requests"/>
  </r>
  <r>
    <x v="293"/>
    <s v="Stop Elizabeth"/>
    <s v="Gutierrez Espinoza, Richard (Cognizant)"/>
    <x v="0"/>
    <x v="0"/>
    <s v="Verification not passed"/>
    <d v="2021-11-17T15:17:03"/>
    <d v="2021-11-18T07:26:51"/>
    <s v="Gutierrez Espinoza, Richard (Cognizant)"/>
    <s v="Item"/>
    <s v="sites/FCGSharePoint/ECC/Lists/DL online requests"/>
  </r>
  <r>
    <x v="293"/>
    <s v="Disconnect Lisa"/>
    <s v="Gutierrez Espinoza, Richard (Cognizant)"/>
    <x v="0"/>
    <x v="0"/>
    <s v="Phone# and email matches with acct"/>
    <d v="2021-11-17T15:24:12"/>
    <d v="2021-11-17T15:24:12"/>
    <s v="Gutierrez Espinoza, Richard (Cognizant)"/>
    <s v="Item"/>
    <s v="sites/FCGSharePoint/ECC/Lists/DL online requests"/>
  </r>
  <r>
    <x v="293"/>
    <s v="Transfer Jeffrey"/>
    <s v="Gutierrez Espinoza, Richard (Cognizant)"/>
    <x v="0"/>
    <x v="0"/>
    <s v="Phone# and email matches with acct"/>
    <d v="2021-11-17T15:46:29"/>
    <d v="2021-11-17T15:46:29"/>
    <s v="Gutierrez Espinoza, Richard (Cognizant)"/>
    <s v="Item"/>
    <s v="sites/FCGSharePoint/ECC/Lists/DL online requests"/>
  </r>
  <r>
    <x v="293"/>
    <s v="Start jorge"/>
    <s v="Gutierrez Espinoza, Richard (Cognizant)"/>
    <x v="0"/>
    <x v="2"/>
    <s v="Other"/>
    <d v="2021-11-17T15:59:43"/>
    <d v="2021-11-17T15:59:43"/>
    <s v="Gutierrez Espinoza, Richard (Cognizant)"/>
    <s v="Item"/>
    <s v="sites/FCGSharePoint/ECC/Lists/DL online requests"/>
  </r>
  <r>
    <x v="293"/>
    <s v="Add Yomar"/>
    <s v="Gutierrez Espinoza, Richard (Cognizant)"/>
    <x v="0"/>
    <x v="2"/>
    <s v="Other"/>
    <d v="2021-11-17T16:04:34"/>
    <d v="2021-11-17T16:04:34"/>
    <s v="Gutierrez Espinoza, Richard (Cognizant)"/>
    <s v="Item"/>
    <s v="sites/FCGSharePoint/ECC/Lists/DL online requests"/>
  </r>
  <r>
    <x v="294"/>
    <s v="email kristine"/>
    <s v="Gutierrez Espinoza, Richard (Cognizant)"/>
    <x v="0"/>
    <x v="2"/>
    <s v="Other"/>
    <d v="2021-11-17T16:08:25"/>
    <d v="2021-11-17T16:08:25"/>
    <s v="Gutierrez Espinoza, Richard (Cognizant)"/>
    <s v="Item"/>
    <s v="sites/FCGSharePoint/ECC/Lists/DL online requests"/>
  </r>
  <r>
    <x v="294"/>
    <s v="Stop Katie"/>
    <s v="Gutierrez Espinoza, Richard (Cognizant)"/>
    <x v="0"/>
    <x v="0"/>
    <s v="Verification not passed"/>
    <d v="2021-11-18T09:12:36"/>
    <d v="2021-11-18T10:23:32"/>
    <s v="Gutierrez Espinoza, Richard (Cognizant)"/>
    <s v="Item"/>
    <s v="sites/FCGSharePoint/ECC/Lists/DL online requests"/>
  </r>
  <r>
    <x v="294"/>
    <s v="Stop Brigitte"/>
    <s v="Gutierrez Espinoza, Richard (Cognizant)"/>
    <x v="0"/>
    <x v="0"/>
    <s v="Verification not passed"/>
    <d v="2021-11-18T09:17:02"/>
    <d v="2021-11-18T13:07:29"/>
    <s v="Gutierrez Espinoza, Richard (Cognizant)"/>
    <s v="Item"/>
    <s v="sites/FCGSharePoint/ECC/Lists/DL online requests"/>
  </r>
  <r>
    <x v="294"/>
    <s v="New Barbara"/>
    <s v="Gutierrez Espinoza, Richard (Cognizant)"/>
    <x v="0"/>
    <x v="2"/>
    <s v="Other"/>
    <d v="2021-11-18T09:25:12"/>
    <d v="2021-11-18T09:25:12"/>
    <s v="Gutierrez Espinoza, Richard (Cognizant)"/>
    <s v="Item"/>
    <s v="sites/FCGSharePoint/ECC/Lists/DL online requests"/>
  </r>
  <r>
    <x v="294"/>
    <s v="3060 William"/>
    <s v="Gutierrez Espinoza, Richard (Cognizant)"/>
    <x v="0"/>
    <x v="2"/>
    <s v="Other"/>
    <d v="2021-11-18T09:30:12"/>
    <d v="2021-11-18T09:30:12"/>
    <s v="Gutierrez Espinoza, Richard (Cognizant)"/>
    <s v="Item"/>
    <s v="sites/FCGSharePoint/ECC/Lists/DL online requests"/>
  </r>
  <r>
    <x v="294"/>
    <s v="Stop karen"/>
    <s v="Gutierrez Espinoza, Richard (Cognizant)"/>
    <x v="0"/>
    <x v="0"/>
    <s v="Verification not passed"/>
    <d v="2021-11-18T09:35:55"/>
    <d v="2021-11-18T09:35:55"/>
    <s v="Gutierrez Espinoza, Richard (Cognizant)"/>
    <s v="Item"/>
    <s v="sites/FCGSharePoint/ECC/Lists/DL online requests"/>
  </r>
  <r>
    <x v="294"/>
    <s v="account fivestarom5"/>
    <s v="Gutierrez Espinoza, Richard (Cognizant)"/>
    <x v="0"/>
    <x v="0"/>
    <s v="Verification not passed"/>
    <d v="2021-11-18T10:00:33"/>
    <d v="2021-11-18T10:00:33"/>
    <s v="Gutierrez Espinoza, Richard (Cognizant)"/>
    <s v="Item"/>
    <s v="sites/FCGSharePoint/ECC/Lists/DL online requests"/>
  </r>
  <r>
    <x v="294"/>
    <s v="Schedule John"/>
    <s v="Gutierrez Espinoza, Richard (Cognizant)"/>
    <x v="0"/>
    <x v="0"/>
    <s v="Verification not passed"/>
    <d v="2021-11-18T10:08:49"/>
    <d v="2021-11-18T10:37:57"/>
    <s v="Gutierrez Espinoza, Richard (Cognizant)"/>
    <s v="Item"/>
    <s v="sites/FCGSharePoint/ECC/Lists/DL online requests"/>
  </r>
  <r>
    <x v="294"/>
    <s v="Start Brian"/>
    <s v="Gutierrez Espinoza, Richard (Cognizant)"/>
    <x v="0"/>
    <x v="3"/>
    <s v="Other"/>
    <d v="2021-11-18T13:16:22"/>
    <d v="2021-11-18T13:16:22"/>
    <s v="Gutierrez Espinoza, Richard (Cognizant)"/>
    <s v="Item"/>
    <s v="sites/FCGSharePoint/ECC/Lists/DL online requests"/>
  </r>
  <r>
    <x v="294"/>
    <s v="Solicitud Danny"/>
    <s v="Gutierrez Espinoza, Richard (Cognizant)"/>
    <x v="0"/>
    <x v="3"/>
    <s v="Other"/>
    <d v="2021-11-18T13:23:36"/>
    <d v="2021-11-18T13:23:36"/>
    <s v="Gutierrez Espinoza, Richard (Cognizant)"/>
    <s v="Item"/>
    <s v="sites/FCGSharePoint/ECC/Lists/DL online requests"/>
  </r>
  <r>
    <x v="294"/>
    <s v="Transfer Howah"/>
    <s v="Gutierrez Espinoza, Richard (Cognizant)"/>
    <x v="0"/>
    <x v="2"/>
    <s v="Other"/>
    <d v="2021-11-18T13:28:54"/>
    <d v="2021-11-18T13:28:54"/>
    <s v="Gutierrez Espinoza, Richard (Cognizant)"/>
    <s v="Item"/>
    <s v="sites/FCGSharePoint/ECC/Lists/DL online requests"/>
  </r>
  <r>
    <x v="294"/>
    <s v="Start Kathy"/>
    <s v="Gutierrez Espinoza, Richard (Cognizant)"/>
    <x v="0"/>
    <x v="2"/>
    <s v="Phone# and email matches with acct"/>
    <d v="2021-11-18T13:49:16"/>
    <d v="2021-11-18T13:49:16"/>
    <s v="Gutierrez Espinoza, Richard (Cognizant)"/>
    <s v="Item"/>
    <s v="sites/FCGSharePoint/ECC/Lists/DL online requests"/>
  </r>
  <r>
    <x v="294"/>
    <s v="SERvice Rob"/>
    <s v="Gutierrez Espinoza, Richard (Cognizant)"/>
    <x v="0"/>
    <x v="3"/>
    <s v="Other"/>
    <d v="2021-11-18T14:21:57"/>
    <d v="2021-11-18T14:21:57"/>
    <s v="Gutierrez Espinoza, Richard (Cognizant)"/>
    <s v="Item"/>
    <s v="sites/FCGSharePoint/ECC/Lists/DL online requests"/>
  </r>
  <r>
    <x v="294"/>
    <s v="Stop Chandra"/>
    <s v="Gutierrez Espinoza, Richard (Cognizant)"/>
    <x v="0"/>
    <x v="0"/>
    <s v="Verification not passed"/>
    <d v="2021-11-18T14:29:53"/>
    <d v="2021-11-18T14:29:53"/>
    <s v="Gutierrez Espinoza, Richard (Cognizant)"/>
    <s v="Item"/>
    <s v="sites/FCGSharePoint/ECC/Lists/DL online requests"/>
  </r>
  <r>
    <x v="294"/>
    <s v="Start Barbara"/>
    <s v="Gutierrez Espinoza, Richard (Cognizant)"/>
    <x v="0"/>
    <x v="2"/>
    <s v="Other"/>
    <d v="2021-11-18T14:35:24"/>
    <d v="2021-11-18T14:35:24"/>
    <s v="Gutierrez Espinoza, Richard (Cognizant)"/>
    <s v="Item"/>
    <s v="sites/FCGSharePoint/ECC/Lists/DL online requests"/>
  </r>
  <r>
    <x v="294"/>
    <s v="2801 Shinpei"/>
    <s v="Gutierrez Espinoza, Richard (Cognizant)"/>
    <x v="0"/>
    <x v="2"/>
    <s v="Other"/>
    <d v="2021-11-18T14:38:39"/>
    <d v="2021-11-18T14:38:39"/>
    <s v="Gutierrez Espinoza, Richard (Cognizant)"/>
    <s v="Item"/>
    <s v="sites/FCGSharePoint/ECC/Lists/DL online requests"/>
  </r>
  <r>
    <x v="294"/>
    <s v="new James"/>
    <s v="Gutierrez Espinoza, Richard (Cognizant)"/>
    <x v="0"/>
    <x v="2"/>
    <s v="Other"/>
    <d v="2021-11-18T14:41:40"/>
    <d v="2021-11-18T14:41:40"/>
    <s v="Gutierrez Espinoza, Richard (Cognizant)"/>
    <s v="Item"/>
    <s v="sites/FCGSharePoint/ECC/Lists/DL online requests"/>
  </r>
  <r>
    <x v="295"/>
    <s v="Start Les"/>
    <s v="Gutierrez Espinoza, Richard (Cognizant)"/>
    <x v="0"/>
    <x v="3"/>
    <s v="Other"/>
    <d v="2021-11-18T15:23:42"/>
    <d v="2021-11-18T15:23:42"/>
    <s v="Gutierrez Espinoza, Richard (Cognizant)"/>
    <s v="Item"/>
    <s v="sites/FCGSharePoint/ECC/Lists/DL online requests"/>
  </r>
  <r>
    <x v="295"/>
    <s v="Stop Jose"/>
    <s v="Gutierrez Espinoza, Richard (Cognizant)"/>
    <x v="0"/>
    <x v="0"/>
    <s v="Verification not passed"/>
    <d v="2021-11-18T15:30:47"/>
    <d v="2021-11-18T15:30:47"/>
    <s v="Gutierrez Espinoza, Richard (Cognizant)"/>
    <s v="Item"/>
    <s v="sites/FCGSharePoint/ECC/Lists/DL online requests"/>
  </r>
  <r>
    <x v="295"/>
    <s v="Transferred D"/>
    <s v="Gutierrez Espinoza, Richard (Cognizant)"/>
    <x v="0"/>
    <x v="2"/>
    <s v="Other"/>
    <d v="2021-11-19T07:16:01"/>
    <d v="2021-11-22T11:06:25"/>
    <s v="Gutierrez Espinoza, Richard (Cognizant)"/>
    <s v="Item"/>
    <s v="sites/FCGSharePoint/ECC/Lists/DL online requests"/>
  </r>
  <r>
    <x v="295"/>
    <s v="Activate Walters"/>
    <s v="Gutierrez Espinoza, Richard (Cognizant)"/>
    <x v="0"/>
    <x v="2"/>
    <s v="Other"/>
    <d v="2021-11-19T07:24:29"/>
    <d v="2021-11-19T09:35:37"/>
    <s v="Gutierrez Espinoza, Richard (Cognizant)"/>
    <s v="Item"/>
    <s v="sites/FCGSharePoint/ECC/Lists/DL online requests"/>
  </r>
  <r>
    <x v="295"/>
    <s v="Stop Katherine"/>
    <s v="Gutierrez Espinoza, Richard (Cognizant)"/>
    <x v="0"/>
    <x v="0"/>
    <s v="Phone# and email matches with acct"/>
    <d v="2021-11-19T07:28:26"/>
    <d v="2021-11-19T07:28:26"/>
    <s v="Gutierrez Espinoza, Richard (Cognizant)"/>
    <s v="Item"/>
    <s v="sites/FCGSharePoint/ECC/Lists/DL online requests"/>
  </r>
  <r>
    <x v="295"/>
    <s v="Disconnection Desiree"/>
    <s v="Gutierrez Espinoza, Richard (Cognizant)"/>
    <x v="0"/>
    <x v="0"/>
    <s v="Phone# and email matches with acct"/>
    <d v="2021-11-19T07:39:04"/>
    <d v="2021-11-19T07:39:04"/>
    <s v="Gutierrez Espinoza, Richard (Cognizant)"/>
    <s v="Item"/>
    <s v="sites/FCGSharePoint/ECC/Lists/DL online requests"/>
  </r>
  <r>
    <x v="295"/>
    <s v="Stop Thomas"/>
    <s v="Gutierrez Espinoza, Richard (Cognizant)"/>
    <x v="0"/>
    <x v="0"/>
    <s v="Phone# and email matches with acct"/>
    <d v="2021-11-19T07:47:10"/>
    <d v="2021-11-19T07:47:10"/>
    <s v="Gutierrez Espinoza, Richard (Cognizant)"/>
    <s v="Item"/>
    <s v="sites/FCGSharePoint/ECC/Lists/DL online requests"/>
  </r>
  <r>
    <x v="295"/>
    <s v="New Patricia"/>
    <s v="Gutierrez Espinoza, Richard (Cognizant)"/>
    <x v="0"/>
    <x v="2"/>
    <s v="Other"/>
    <d v="2021-11-19T08:13:24"/>
    <d v="2021-11-19T08:13:24"/>
    <s v="Gutierrez Espinoza, Richard (Cognizant)"/>
    <s v="Item"/>
    <s v="sites/FCGSharePoint/ECC/Lists/DL online requests"/>
  </r>
  <r>
    <x v="295"/>
    <s v="No subject Erik"/>
    <s v="Gutierrez Espinoza, Richard (Cognizant)"/>
    <x v="0"/>
    <x v="2"/>
    <s v="Other"/>
    <d v="2021-11-19T08:47:06"/>
    <d v="2021-11-22T07:03:56"/>
    <s v="Gutierrez Espinoza, Richard (Cognizant)"/>
    <s v="Item"/>
    <s v="sites/FCGSharePoint/ECC/Lists/DL online requests"/>
  </r>
  <r>
    <x v="295"/>
    <s v="Stop Diana"/>
    <s v="Gutierrez Espinoza, Richard (Cognizant)"/>
    <x v="0"/>
    <x v="0"/>
    <s v="Phone# and email matches with acct"/>
    <d v="2021-11-19T09:44:16"/>
    <d v="2021-11-19T09:44:16"/>
    <s v="Gutierrez Espinoza, Richard (Cognizant)"/>
    <s v="Item"/>
    <s v="sites/FCGSharePoint/ECC/Lists/DL online requests"/>
  </r>
  <r>
    <x v="295"/>
    <s v="317 arleen"/>
    <s v="Gutierrez Espinoza, Richard (Cognizant)"/>
    <x v="0"/>
    <x v="0"/>
    <s v="Phone# and email matches with acct"/>
    <d v="2021-11-19T09:46:51"/>
    <d v="2021-11-19T09:46:51"/>
    <s v="Gutierrez Espinoza, Richard (Cognizant)"/>
    <s v="Item"/>
    <s v="sites/FCGSharePoint/ECC/Lists/DL online requests"/>
  </r>
  <r>
    <x v="295"/>
    <s v="Stopping Karen"/>
    <s v="Gutierrez Espinoza, Richard (Cognizant)"/>
    <x v="0"/>
    <x v="0"/>
    <s v="Phone# and email matches with acct"/>
    <d v="2021-11-19T09:48:30"/>
    <d v="2021-11-19T09:48:30"/>
    <s v="Gutierrez Espinoza, Richard (Cognizant)"/>
    <s v="Item"/>
    <s v="sites/FCGSharePoint/ECC/Lists/DL online requests"/>
  </r>
  <r>
    <x v="295"/>
    <s v="acct Maria"/>
    <s v="Gutierrez Espinoza, Richard (Cognizant)"/>
    <x v="1"/>
    <x v="0"/>
    <s v="Verification not passed"/>
    <d v="2021-11-19T09:58:53"/>
    <d v="2021-11-19T09:59:10"/>
    <s v="Gutierrez Espinoza, Richard (Cognizant)"/>
    <s v="Item"/>
    <s v="sites/FCGSharePoint/ECC/Lists/DL online requests"/>
  </r>
  <r>
    <x v="295"/>
    <s v="Service jmgo54"/>
    <s v="Gutierrez Espinoza, Richard (Cognizant)"/>
    <x v="0"/>
    <x v="0"/>
    <s v="Verification not passed"/>
    <d v="2021-11-19T10:06:38"/>
    <d v="2021-12-10T07:32:38"/>
    <s v="Gutierrez Espinoza, Richard (Cognizant)"/>
    <s v="Item"/>
    <s v="sites/FCGSharePoint/ECC/Lists/DL online requests"/>
  </r>
  <r>
    <x v="295"/>
    <s v="Transfer Cristina"/>
    <s v="Gutierrez Espinoza, Richard (Cognizant)"/>
    <x v="0"/>
    <x v="2"/>
    <s v="Other"/>
    <d v="2021-11-19T10:23:07"/>
    <d v="2021-11-29T12:35:40"/>
    <s v="Gutierrez Espinoza, Richard (Cognizant)"/>
    <s v="Item"/>
    <s v="sites/FCGSharePoint/ECC/Lists/DL online requests"/>
  </r>
  <r>
    <x v="296"/>
    <s v="Moving Smyth"/>
    <s v="Gutierrez Espinoza, Richard (Cognizant)"/>
    <x v="0"/>
    <x v="0"/>
    <s v="Verification not passed"/>
    <d v="2021-11-19T13:39:18"/>
    <d v="2021-11-19T15:34:55"/>
    <s v="Gutierrez Espinoza, Richard (Cognizant)"/>
    <s v="Item"/>
    <s v="sites/FCGSharePoint/ECC/Lists/DL online requests"/>
  </r>
  <r>
    <x v="296"/>
    <s v="Transfer Addy"/>
    <s v="Gutierrez Espinoza, Richard (Cognizant)"/>
    <x v="0"/>
    <x v="0"/>
    <s v="Phone# and email matches with acct"/>
    <d v="2021-11-19T14:05:53"/>
    <d v="2021-11-19T14:05:53"/>
    <s v="Gutierrez Espinoza, Richard (Cognizant)"/>
    <s v="Item"/>
    <s v="sites/FCGSharePoint/ECC/Lists/DL online requests"/>
  </r>
  <r>
    <x v="296"/>
    <s v="Stop Fuel"/>
    <s v="Gutierrez Espinoza, Richard (Cognizant)"/>
    <x v="0"/>
    <x v="0"/>
    <s v="Verification not passed"/>
    <d v="2021-11-19T14:38:32"/>
    <d v="2021-11-22T10:27:34"/>
    <s v="Gutierrez Espinoza, Richard (Cognizant)"/>
    <s v="Item"/>
    <s v="sites/FCGSharePoint/ECC/Lists/DL online requests"/>
  </r>
  <r>
    <x v="296"/>
    <s v="Sushi Michelle"/>
    <s v="Gutierrez Espinoza, Richard (Cognizant)"/>
    <x v="0"/>
    <x v="3"/>
    <s v="Other"/>
    <d v="2021-11-19T14:41:09"/>
    <d v="2021-11-19T14:41:09"/>
    <s v="Gutierrez Espinoza, Richard (Cognizant)"/>
    <s v="Item"/>
    <s v="sites/FCGSharePoint/ECC/Lists/DL online requests"/>
  </r>
  <r>
    <x v="296"/>
    <s v="Requesr Matthew"/>
    <s v="Gutierrez Espinoza, Richard (Cognizant)"/>
    <x v="0"/>
    <x v="2"/>
    <s v="Other"/>
    <d v="2021-11-19T14:47:26"/>
    <d v="2021-11-19T14:47:26"/>
    <s v="Gutierrez Espinoza, Richard (Cognizant)"/>
    <s v="Item"/>
    <s v="sites/FCGSharePoint/ECC/Lists/DL online requests"/>
  </r>
  <r>
    <x v="296"/>
    <s v="Activate Ryan"/>
    <s v="Gutierrez Espinoza, Richard (Cognizant)"/>
    <x v="0"/>
    <x v="2"/>
    <s v="Other"/>
    <d v="2021-11-19T14:48:14"/>
    <d v="2021-11-23T09:10:46"/>
    <s v="Gutierrez Espinoza, Richard (Cognizant)"/>
    <s v="Item"/>
    <s v="sites/FCGSharePoint/ECC/Lists/DL online requests"/>
  </r>
  <r>
    <x v="296"/>
    <s v="New Mike"/>
    <s v="Gutierrez Espinoza, Richard (Cognizant)"/>
    <x v="0"/>
    <x v="2"/>
    <s v="Other"/>
    <d v="2021-11-19T14:52:32"/>
    <d v="2021-11-22T08:05:47"/>
    <s v="Gutierrez Espinoza, Richard (Cognizant)"/>
    <s v="Item"/>
    <s v="sites/FCGSharePoint/ECC/Lists/DL online requests"/>
  </r>
  <r>
    <x v="296"/>
    <s v="Stop Maryn"/>
    <s v="Gutierrez Espinoza, Richard (Cognizant)"/>
    <x v="0"/>
    <x v="0"/>
    <s v="Other"/>
    <d v="2021-11-19T14:58:44"/>
    <d v="2021-11-19T14:58:44"/>
    <s v="Gutierrez Espinoza, Richard (Cognizant)"/>
    <s v="Item"/>
    <s v="sites/FCGSharePoint/ECC/Lists/DL online requests"/>
  </r>
  <r>
    <x v="296"/>
    <s v="New Kathy"/>
    <s v="Gutierrez Espinoza, Richard (Cognizant)"/>
    <x v="0"/>
    <x v="2"/>
    <s v="Other"/>
    <d v="2021-11-19T15:12:59"/>
    <d v="2021-11-24T09:59:19"/>
    <s v="Gutierrez Espinoza, Richard (Cognizant)"/>
    <s v="Item"/>
    <s v="sites/FCGSharePoint/ECC/Lists/DL online requests"/>
  </r>
  <r>
    <x v="296"/>
    <s v="400 form"/>
    <s v="Gutierrez Espinoza, Richard (Cognizant)"/>
    <x v="0"/>
    <x v="2"/>
    <s v="Other"/>
    <d v="2021-11-19T16:13:36"/>
    <d v="2021-11-19T16:13:36"/>
    <s v="Gutierrez Espinoza, Richard (Cognizant)"/>
    <s v="Item"/>
    <s v="sites/FCGSharePoint/ECC/Lists/DL online requests"/>
  </r>
  <r>
    <x v="296"/>
    <s v="Transfer Abigail"/>
    <s v="Gutierrez Espinoza, Richard (Cognizant)"/>
    <x v="0"/>
    <x v="2"/>
    <s v="Other"/>
    <d v="2021-11-19T16:27:27"/>
    <d v="2021-11-19T16:27:27"/>
    <s v="Gutierrez Espinoza, Richard (Cognizant)"/>
    <s v="Item"/>
    <s v="sites/FCGSharePoint/ECC/Lists/DL online requests"/>
  </r>
  <r>
    <x v="296"/>
    <s v="Start Catherine"/>
    <s v="Gutierrez Espinoza, Richard (Cognizant)"/>
    <x v="0"/>
    <x v="3"/>
    <s v="Other"/>
    <d v="2021-11-19T16:35:09"/>
    <d v="2021-11-19T16:35:09"/>
    <s v="Gutierrez Espinoza, Richard (Cognizant)"/>
    <s v="Item"/>
    <s v="sites/FCGSharePoint/ECC/Lists/DL online requests"/>
  </r>
  <r>
    <x v="296"/>
    <s v="New Carolynn"/>
    <s v="Gutierrez Espinoza, Richard (Cognizant)"/>
    <x v="0"/>
    <x v="2"/>
    <s v="Other"/>
    <d v="2021-11-19T16:40:17"/>
    <d v="2021-11-22T07:40:49"/>
    <s v="Gutierrez Espinoza, Richard (Cognizant)"/>
    <s v="Item"/>
    <s v="sites/FCGSharePoint/ECC/Lists/DL online requests"/>
  </r>
  <r>
    <x v="296"/>
    <s v="No subject William"/>
    <s v="Gutierrez Espinoza, Richard (Cognizant)"/>
    <x v="0"/>
    <x v="2"/>
    <s v="Other"/>
    <d v="2021-11-19T16:55:46"/>
    <d v="2021-11-19T16:55:46"/>
    <s v="Gutierrez Espinoza, Richard (Cognizant)"/>
    <s v="Item"/>
    <s v="sites/FCGSharePoint/ECC/Lists/DL online requests"/>
  </r>
  <r>
    <x v="297"/>
    <s v="Cancelation McWilliams"/>
    <s v="Gutierrez Espinoza, Richard (Cognizant)"/>
    <x v="0"/>
    <x v="0"/>
    <s v="Phone# and email matches with acct"/>
    <d v="2021-11-22T12:14:51"/>
    <d v="2021-11-22T12:14:51"/>
    <s v="Gutierrez Espinoza, Richard (Cognizant)"/>
    <s v="Item"/>
    <s v="sites/FCGSharePoint/ECC/Lists/DL online requests"/>
  </r>
  <r>
    <x v="297"/>
    <s v="Gas kevin"/>
    <s v="Gutierrez Espinoza, Richard (Cognizant)"/>
    <x v="0"/>
    <x v="3"/>
    <s v="Other"/>
    <d v="2021-11-22T12:18:00"/>
    <d v="2021-11-22T15:54:40"/>
    <s v="Gutierrez Espinoza, Richard (Cognizant)"/>
    <s v="Item"/>
    <s v="sites/FCGSharePoint/ECC/Lists/DL online requests"/>
  </r>
  <r>
    <x v="297"/>
    <s v="Change Jason"/>
    <s v="Gutierrez Espinoza, Richard (Cognizant)"/>
    <x v="0"/>
    <x v="2"/>
    <s v="Other"/>
    <d v="2021-11-22T12:33:09"/>
    <d v="2021-11-23T09:08:15"/>
    <s v="Gutierrez Espinoza, Richard (Cognizant)"/>
    <s v="Item"/>
    <s v="sites/FCGSharePoint/ECC/Lists/DL online requests"/>
  </r>
  <r>
    <x v="297"/>
    <s v="Phenix Kevin"/>
    <s v="Gutierrez Espinoza, Richard (Cognizant)"/>
    <x v="0"/>
    <x v="3"/>
    <s v="Other"/>
    <d v="2021-11-22T13:39:36"/>
    <d v="2021-11-22T13:39:36"/>
    <s v="Gutierrez Espinoza, Richard (Cognizant)"/>
    <s v="Item"/>
    <s v="sites/FCGSharePoint/ECC/Lists/DL online requests"/>
  </r>
  <r>
    <x v="297"/>
    <s v="Account Chelsie"/>
    <s v="Gutierrez Espinoza, Richard (Cognizant)"/>
    <x v="0"/>
    <x v="0"/>
    <s v="Phone# and email matches with acct"/>
    <d v="2021-11-22T13:42:31"/>
    <d v="2021-11-22T13:42:31"/>
    <s v="Gutierrez Espinoza, Richard (Cognizant)"/>
    <s v="Item"/>
    <s v="sites/FCGSharePoint/ECC/Lists/DL online requests"/>
  </r>
  <r>
    <x v="297"/>
    <s v="Establish Danielle"/>
    <s v="Gutierrez Espinoza, Richard (Cognizant)"/>
    <x v="0"/>
    <x v="3"/>
    <s v="Other"/>
    <d v="2021-11-22T13:49:54"/>
    <d v="2021-11-22T13:49:54"/>
    <s v="Gutierrez Espinoza, Richard (Cognizant)"/>
    <s v="Item"/>
    <s v="sites/FCGSharePoint/ECC/Lists/DL online requests"/>
  </r>
  <r>
    <x v="297"/>
    <s v="2101 Dorothy"/>
    <s v="Gutierrez Espinoza, Richard (Cognizant)"/>
    <x v="0"/>
    <x v="2"/>
    <s v="Other"/>
    <d v="2021-11-22T13:53:46"/>
    <d v="2021-11-22T13:59:05"/>
    <s v="Gutierrez Espinoza, Richard (Cognizant)"/>
    <s v="Item"/>
    <s v="sites/FCGSharePoint/ECC/Lists/DL online requests"/>
  </r>
  <r>
    <x v="297"/>
    <s v="Stop Sean"/>
    <s v="Gutierrez Espinoza, Richard (Cognizant)"/>
    <x v="0"/>
    <x v="0"/>
    <s v="Phone# and email matches with acct"/>
    <d v="2021-11-22T14:42:56"/>
    <d v="2021-11-22T14:42:56"/>
    <s v="Gutierrez Espinoza, Richard (Cognizant)"/>
    <s v="Item"/>
    <s v="sites/FCGSharePoint/ECC/Lists/DL online requests"/>
  </r>
  <r>
    <x v="297"/>
    <s v="Request Juan"/>
    <s v="Gutierrez Espinoza, Richard (Cognizant)"/>
    <x v="0"/>
    <x v="3"/>
    <s v="Other"/>
    <d v="2021-11-22T14:45:00"/>
    <d v="2021-11-22T14:45:00"/>
    <s v="Gutierrez Espinoza, Richard (Cognizant)"/>
    <s v="Item"/>
    <s v="sites/FCGSharePoint/ECC/Lists/DL online requests"/>
  </r>
  <r>
    <x v="297"/>
    <s v="Transfer Terri"/>
    <s v="Gutierrez Espinoza, Richard (Cognizant)"/>
    <x v="0"/>
    <x v="2"/>
    <s v="Other"/>
    <d v="2021-11-22T14:54:48"/>
    <d v="2021-11-22T14:54:48"/>
    <s v="Gutierrez Espinoza, Richard (Cognizant)"/>
    <s v="Item"/>
    <s v="sites/FCGSharePoint/ECC/Lists/DL online requests"/>
  </r>
  <r>
    <x v="297"/>
    <s v="Request Donna"/>
    <s v="Gutierrez Espinoza, Richard (Cognizant)"/>
    <x v="0"/>
    <x v="2"/>
    <s v="Other"/>
    <d v="2021-11-22T15:25:47"/>
    <d v="2021-11-22T15:25:47"/>
    <s v="Gutierrez Espinoza, Richard (Cognizant)"/>
    <s v="Item"/>
    <s v="sites/FCGSharePoint/ECC/Lists/DL online requests"/>
  </r>
  <r>
    <x v="297"/>
    <s v="Stop martin"/>
    <s v="Gutierrez Espinoza, Richard (Cognizant)"/>
    <x v="1"/>
    <x v="0"/>
    <s v="Verification not passed"/>
    <d v="2021-11-22T15:30:37"/>
    <d v="2021-11-22T15:30:37"/>
    <s v="Gutierrez Espinoza, Richard (Cognizant)"/>
    <s v="Item"/>
    <s v="sites/FCGSharePoint/ECC/Lists/DL online requests"/>
  </r>
  <r>
    <x v="297"/>
    <s v="Service Nikki"/>
    <s v="Gutierrez Espinoza, Richard (Cognizant)"/>
    <x v="0"/>
    <x v="2"/>
    <s v="Other"/>
    <d v="2021-11-22T15:35:44"/>
    <d v="2021-11-23T06:55:13"/>
    <s v="Gutierrez Espinoza, Richard (Cognizant)"/>
    <s v="Item"/>
    <s v="sites/FCGSharePoint/ECC/Lists/DL online requests"/>
  </r>
  <r>
    <x v="297"/>
    <s v="Request Steve"/>
    <s v="Gutierrez Espinoza, Richard (Cognizant)"/>
    <x v="0"/>
    <x v="2"/>
    <s v="Other"/>
    <d v="2021-11-22T15:37:45"/>
    <d v="2021-11-22T15:37:45"/>
    <s v="Gutierrez Espinoza, Richard (Cognizant)"/>
    <s v="Item"/>
    <s v="sites/FCGSharePoint/ECC/Lists/DL online requests"/>
  </r>
  <r>
    <x v="298"/>
    <s v="Start lake"/>
    <s v="Gutierrez Espinoza, Richard (Cognizant)"/>
    <x v="0"/>
    <x v="2"/>
    <s v="Other"/>
    <d v="2021-11-23T08:01:41"/>
    <d v="2021-11-23T08:01:41"/>
    <s v="Gutierrez Espinoza, Richard (Cognizant)"/>
    <s v="Item"/>
    <s v="sites/FCGSharePoint/ECC/Lists/DL online requests"/>
  </r>
  <r>
    <x v="298"/>
    <s v="New Joseph"/>
    <s v="Gutierrez Espinoza, Richard (Cognizant)"/>
    <x v="0"/>
    <x v="2"/>
    <s v="Other"/>
    <d v="2021-11-23T08:04:29"/>
    <d v="2021-11-23T08:04:29"/>
    <s v="Gutierrez Espinoza, Richard (Cognizant)"/>
    <s v="Item"/>
    <s v="sites/FCGSharePoint/ECC/Lists/DL online requests"/>
  </r>
  <r>
    <x v="298"/>
    <s v="New Zinia"/>
    <s v="Gutierrez Espinoza, Richard (Cognizant)"/>
    <x v="0"/>
    <x v="3"/>
    <s v="Other"/>
    <d v="2021-11-23T08:08:15"/>
    <d v="2021-11-23T10:29:31"/>
    <s v="Gutierrez Espinoza, Richard (Cognizant)"/>
    <s v="Item"/>
    <s v="sites/FCGSharePoint/ECC/Lists/DL online requests"/>
  </r>
  <r>
    <x v="298"/>
    <s v="Need Noemi"/>
    <s v="Gutierrez Espinoza, Richard (Cognizant)"/>
    <x v="0"/>
    <x v="2"/>
    <s v="Other"/>
    <d v="2021-11-23T09:53:43"/>
    <d v="2021-11-23T09:53:43"/>
    <s v="Gutierrez Espinoza, Richard (Cognizant)"/>
    <s v="Item"/>
    <s v="sites/FCGSharePoint/ECC/Lists/DL online requests"/>
  </r>
  <r>
    <x v="298"/>
    <s v="Start Leticia"/>
    <s v="Gutierrez Espinoza, Richard (Cognizant)"/>
    <x v="0"/>
    <x v="2"/>
    <s v="Other"/>
    <d v="2021-11-23T10:16:47"/>
    <d v="2021-11-23T10:16:47"/>
    <s v="Gutierrez Espinoza, Richard (Cognizant)"/>
    <s v="Item"/>
    <s v="sites/FCGSharePoint/ECC/Lists/DL online requests"/>
  </r>
  <r>
    <x v="298"/>
    <s v="Transfer Tom"/>
    <s v="Gutierrez Espinoza, Richard (Cognizant)"/>
    <x v="0"/>
    <x v="2"/>
    <s v="Other"/>
    <d v="2021-11-24T06:20:35"/>
    <d v="2021-11-24T06:20:35"/>
    <s v="Gutierrez Espinoza, Richard (Cognizant)"/>
    <s v="Item"/>
    <s v="sites/FCGSharePoint/ECC/Lists/DL online requests"/>
  </r>
  <r>
    <x v="298"/>
    <s v="Star Mary"/>
    <s v="Gutierrez Espinoza, Richard (Cognizant)"/>
    <x v="0"/>
    <x v="2"/>
    <s v="Other"/>
    <d v="2021-11-24T06:21:04"/>
    <d v="2021-11-24T06:21:04"/>
    <s v="Gutierrez Espinoza, Richard (Cognizant)"/>
    <s v="Item"/>
    <s v="sites/FCGSharePoint/ECC/Lists/DL online requests"/>
  </r>
  <r>
    <x v="298"/>
    <s v="No subject Axl"/>
    <s v="Gutierrez Espinoza, Richard (Cognizant)"/>
    <x v="0"/>
    <x v="2"/>
    <s v="Other"/>
    <d v="2021-11-24T06:21:38"/>
    <d v="2021-11-24T06:21:38"/>
    <s v="Gutierrez Espinoza, Richard (Cognizant)"/>
    <s v="Item"/>
    <s v="sites/FCGSharePoint/ECC/Lists/DL online requests"/>
  </r>
  <r>
    <x v="298"/>
    <s v="284 Michelle"/>
    <s v="Gutierrez Espinoza, Richard (Cognizant)"/>
    <x v="0"/>
    <x v="2"/>
    <s v="Other"/>
    <d v="2021-11-24T06:22:07"/>
    <d v="2021-11-24T06:22:07"/>
    <s v="Gutierrez Espinoza, Richard (Cognizant)"/>
    <s v="Item"/>
    <s v="sites/FCGSharePoint/ECC/Lists/DL online requests"/>
  </r>
  <r>
    <x v="299"/>
    <s v="New Dorothy"/>
    <s v="Gutierrez Espinoza, Richard (Cognizant)"/>
    <x v="0"/>
    <x v="2"/>
    <s v="Other"/>
    <d v="2021-11-23T10:31:22"/>
    <d v="2021-11-23T10:31:22"/>
    <s v="Gutierrez Espinoza, Richard (Cognizant)"/>
    <s v="Item"/>
    <s v="sites/FCGSharePoint/ECC/Lists/DL online requests"/>
  </r>
  <r>
    <x v="299"/>
    <s v="Disconnect Linda"/>
    <s v="Gutierrez Espinoza, Richard (Cognizant)"/>
    <x v="0"/>
    <x v="0"/>
    <s v="Other"/>
    <d v="2021-11-23T10:38:24"/>
    <d v="2021-11-23T10:38:24"/>
    <s v="Gutierrez Espinoza, Richard (Cognizant)"/>
    <s v="Item"/>
    <s v="sites/FCGSharePoint/ECC/Lists/DL online requests"/>
  </r>
  <r>
    <x v="299"/>
    <s v="Cancel Gladyscer"/>
    <s v="Gutierrez Espinoza, Richard (Cognizant)"/>
    <x v="0"/>
    <x v="0"/>
    <s v="Phone# and email matches with acct"/>
    <d v="2021-11-23T12:06:02"/>
    <d v="2021-11-23T12:06:02"/>
    <s v="Gutierrez Espinoza, Richard (Cognizant)"/>
    <s v="Item"/>
    <s v="sites/FCGSharePoint/ECC/Lists/DL online requests"/>
  </r>
  <r>
    <x v="299"/>
    <s v="New Elliot"/>
    <s v="Gutierrez Espinoza, Richard (Cognizant)"/>
    <x v="0"/>
    <x v="3"/>
    <s v="Other"/>
    <d v="2021-11-23T12:06:34"/>
    <d v="2021-11-23T12:06:34"/>
    <s v="Gutierrez Espinoza, Richard (Cognizant)"/>
    <s v="Item"/>
    <s v="sites/FCGSharePoint/ECC/Lists/DL online requests"/>
  </r>
  <r>
    <x v="299"/>
    <s v="Activate Howison"/>
    <s v="Gutierrez Espinoza, Richard (Cognizant)"/>
    <x v="0"/>
    <x v="2"/>
    <s v="Other"/>
    <d v="2021-11-23T12:11:16"/>
    <d v="2021-11-24T11:37:30"/>
    <s v="Gutierrez Espinoza, Richard (Cognizant)"/>
    <s v="Item"/>
    <s v="sites/FCGSharePoint/ECC/Lists/DL online requests"/>
  </r>
  <r>
    <x v="299"/>
    <s v="Stop Joshua"/>
    <s v="Gutierrez Espinoza, Richard (Cognizant)"/>
    <x v="0"/>
    <x v="0"/>
    <s v="Phone# and email matches with acct"/>
    <d v="2021-11-23T12:19:20"/>
    <d v="2021-11-23T12:19:20"/>
    <s v="Gutierrez Espinoza, Richard (Cognizant)"/>
    <s v="Item"/>
    <s v="sites/FCGSharePoint/ECC/Lists/DL online requests"/>
  </r>
  <r>
    <x v="299"/>
    <s v="Activate Emma"/>
    <s v="Gutierrez Espinoza, Richard (Cognizant)"/>
    <x v="0"/>
    <x v="2"/>
    <s v="Other"/>
    <d v="2021-11-23T12:23:53"/>
    <d v="2021-11-23T12:23:53"/>
    <s v="Gutierrez Espinoza, Richard (Cognizant)"/>
    <s v="Item"/>
    <s v="sites/FCGSharePoint/ECC/Lists/DL online requests"/>
  </r>
  <r>
    <x v="299"/>
    <s v="Service Utilities"/>
    <s v="Gutierrez Espinoza, Richard (Cognizant)"/>
    <x v="0"/>
    <x v="1"/>
    <s v="Phone# and email matches with acct"/>
    <d v="2021-11-23T12:28:27"/>
    <d v="2021-11-23T12:28:27"/>
    <s v="Gutierrez Espinoza, Richard (Cognizant)"/>
    <s v="Item"/>
    <s v="sites/FCGSharePoint/ECC/Lists/DL online requests"/>
  </r>
  <r>
    <x v="299"/>
    <s v="Activate Morales"/>
    <s v="Gutierrez Espinoza, Richard (Cognizant)"/>
    <x v="0"/>
    <x v="2"/>
    <s v="Other"/>
    <d v="2021-11-24T06:25:10"/>
    <d v="2021-11-24T06:25:10"/>
    <s v="Gutierrez Espinoza, Richard (Cognizant)"/>
    <s v="Item"/>
    <s v="sites/FCGSharePoint/ECC/Lists/DL online requests"/>
  </r>
  <r>
    <x v="299"/>
    <s v="1122 York"/>
    <s v="Gutierrez Espinoza, Richard (Cognizant)"/>
    <x v="0"/>
    <x v="0"/>
    <s v="Phone# and email matches with acct"/>
    <d v="2021-11-24T06:26:17"/>
    <d v="2021-11-24T06:26:17"/>
    <s v="Gutierrez Espinoza, Richard (Cognizant)"/>
    <s v="Item"/>
    <s v="sites/FCGSharePoint/ECC/Lists/DL online requests"/>
  </r>
  <r>
    <x v="299"/>
    <s v="Start John"/>
    <s v="Gutierrez Espinoza, Richard (Cognizant)"/>
    <x v="0"/>
    <x v="2"/>
    <s v="Other"/>
    <d v="2021-11-24T06:26:44"/>
    <d v="2021-11-24T06:26:44"/>
    <s v="Gutierrez Espinoza, Richard (Cognizant)"/>
    <s v="Item"/>
    <s v="sites/FCGSharePoint/ECC/Lists/DL online requests"/>
  </r>
  <r>
    <x v="299"/>
    <s v="Transfer Karla"/>
    <s v="Gutierrez Espinoza, Richard (Cognizant)"/>
    <x v="0"/>
    <x v="3"/>
    <s v="Other"/>
    <d v="2021-11-24T06:27:27"/>
    <d v="2021-11-24T06:27:27"/>
    <s v="Gutierrez Espinoza, Richard (Cognizant)"/>
    <s v="Item"/>
    <s v="sites/FCGSharePoint/ECC/Lists/DL online requests"/>
  </r>
  <r>
    <x v="300"/>
    <s v="Need Ana"/>
    <s v="Gutierrez Espinoza, Richard (Cognizant)"/>
    <x v="0"/>
    <x v="2"/>
    <s v="Other"/>
    <d v="2021-11-23T12:31:29"/>
    <d v="2021-11-23T12:31:29"/>
    <s v="Gutierrez Espinoza, Richard (Cognizant)"/>
    <s v="Item"/>
    <s v="sites/FCGSharePoint/ECC/Lists/DL online requests"/>
  </r>
  <r>
    <x v="300"/>
    <s v="New Rodrigo"/>
    <s v="Gutierrez Espinoza, Richard (Cognizant)"/>
    <x v="1"/>
    <x v="2"/>
    <s v="Other"/>
    <d v="2021-11-23T12:41:41"/>
    <d v="2021-11-23T12:41:41"/>
    <s v="Gutierrez Espinoza, Richard (Cognizant)"/>
    <s v="Item"/>
    <s v="sites/FCGSharePoint/ECC/Lists/DL online requests"/>
  </r>
  <r>
    <x v="300"/>
    <s v="remove kim"/>
    <s v="Gutierrez Espinoza, Richard (Cognizant)"/>
    <x v="0"/>
    <x v="1"/>
    <s v="Other"/>
    <d v="2021-11-23T13:37:12"/>
    <d v="2021-11-23T13:37:12"/>
    <s v="Gutierrez Espinoza, Richard (Cognizant)"/>
    <s v="Item"/>
    <s v="sites/FCGSharePoint/ECC/Lists/DL online requests"/>
  </r>
  <r>
    <x v="300"/>
    <s v="Start Ana"/>
    <s v="Gutierrez Espinoza, Richard (Cognizant)"/>
    <x v="0"/>
    <x v="2"/>
    <s v="Other"/>
    <d v="2021-11-23T14:21:58"/>
    <d v="2021-11-23T14:21:58"/>
    <s v="Gutierrez Espinoza, Richard (Cognizant)"/>
    <s v="Item"/>
    <s v="sites/FCGSharePoint/ECC/Lists/DL online requests"/>
  </r>
  <r>
    <x v="300"/>
    <s v="Transfer Jose"/>
    <s v="Gutierrez Espinoza, Richard (Cognizant)"/>
    <x v="0"/>
    <x v="0"/>
    <s v="Phone# and email matches with acct"/>
    <d v="2021-11-23T15:07:16"/>
    <d v="2021-11-23T15:07:16"/>
    <s v="Gutierrez Espinoza, Richard (Cognizant)"/>
    <s v="Item"/>
    <s v="sites/FCGSharePoint/ECC/Lists/DL online requests"/>
  </r>
  <r>
    <x v="300"/>
    <s v="Transfer Kelly"/>
    <s v="Gutierrez Espinoza, Richard (Cognizant)"/>
    <x v="0"/>
    <x v="3"/>
    <s v="Other"/>
    <d v="2021-11-23T15:11:51"/>
    <d v="2021-11-23T15:11:51"/>
    <s v="Gutierrez Espinoza, Richard (Cognizant)"/>
    <s v="Item"/>
    <s v="sites/FCGSharePoint/ECC/Lists/DL online requests"/>
  </r>
  <r>
    <x v="300"/>
    <s v="turn susan"/>
    <s v="Gutierrez Espinoza, Richard (Cognizant)"/>
    <x v="0"/>
    <x v="2"/>
    <s v="Other"/>
    <d v="2021-11-23T15:51:24"/>
    <d v="2021-11-23T15:51:24"/>
    <s v="Gutierrez Espinoza, Richard (Cognizant)"/>
    <s v="Item"/>
    <s v="sites/FCGSharePoint/ECC/Lists/DL online requests"/>
  </r>
  <r>
    <x v="300"/>
    <s v="Stop Barbara"/>
    <s v="Gutierrez Espinoza, Richard (Cognizant)"/>
    <x v="1"/>
    <x v="0"/>
    <s v="Verification not passed"/>
    <d v="2021-11-23T16:01:28"/>
    <d v="2021-11-23T16:01:28"/>
    <s v="Gutierrez Espinoza, Richard (Cognizant)"/>
    <s v="Item"/>
    <s v="sites/FCGSharePoint/ECC/Lists/DL online requests"/>
  </r>
  <r>
    <x v="300"/>
    <s v="New Norm"/>
    <s v="Gutierrez Espinoza, Richard (Cognizant)"/>
    <x v="0"/>
    <x v="2"/>
    <s v="Other"/>
    <d v="2021-11-23T16:05:12"/>
    <d v="2021-11-24T07:24:39"/>
    <s v="Gutierrez Espinoza, Richard (Cognizant)"/>
    <s v="Item"/>
    <s v="sites/FCGSharePoint/ECC/Lists/DL online requests"/>
  </r>
  <r>
    <x v="300"/>
    <s v="New Rick"/>
    <s v="Gutierrez Espinoza, Richard (Cognizant)"/>
    <x v="0"/>
    <x v="2"/>
    <m/>
    <d v="2021-11-23T16:07:28"/>
    <d v="2021-11-24T08:01:00"/>
    <s v="Gutierrez Espinoza, Richard (Cognizant)"/>
    <s v="Item"/>
    <s v="sites/FCGSharePoint/ECC/Lists/DL online requests"/>
  </r>
  <r>
    <x v="300"/>
    <s v="Stop Sarah"/>
    <s v="Gutierrez Espinoza, Richard (Cognizant)"/>
    <x v="0"/>
    <x v="0"/>
    <s v="Phone# and email matches with acct"/>
    <d v="2021-11-23T16:19:00"/>
    <d v="2021-11-23T16:19:00"/>
    <s v="Gutierrez Espinoza, Richard (Cognizant)"/>
    <s v="Item"/>
    <s v="sites/FCGSharePoint/ECC/Lists/DL online requests"/>
  </r>
  <r>
    <x v="300"/>
    <s v="3545 kristin"/>
    <s v="Gutierrez Espinoza, Richard (Cognizant)"/>
    <x v="0"/>
    <x v="3"/>
    <s v="Other"/>
    <d v="2021-11-23T16:23:35"/>
    <d v="2021-11-23T16:23:35"/>
    <s v="Gutierrez Espinoza, Richard (Cognizant)"/>
    <s v="Item"/>
    <s v="sites/FCGSharePoint/ECC/Lists/DL online requests"/>
  </r>
  <r>
    <x v="300"/>
    <s v="Stop Rhonda"/>
    <s v="Gutierrez Espinoza, Richard (Cognizant)"/>
    <x v="0"/>
    <x v="0"/>
    <s v="Verification not passed"/>
    <d v="2021-11-23T16:27:43"/>
    <d v="2021-11-23T16:27:43"/>
    <s v="Gutierrez Espinoza, Richard (Cognizant)"/>
    <s v="Item"/>
    <s v="sites/FCGSharePoint/ECC/Lists/DL online requests"/>
  </r>
  <r>
    <x v="300"/>
    <s v="Moving Melanie"/>
    <s v="Gutierrez Espinoza, Richard (Cognizant)"/>
    <x v="0"/>
    <x v="0"/>
    <s v="Phone# and email matches with acct"/>
    <d v="2021-11-23T16:49:15"/>
    <d v="2021-11-23T16:49:15"/>
    <s v="Gutierrez Espinoza, Richard (Cognizant)"/>
    <s v="Item"/>
    <s v="sites/FCGSharePoint/ECC/Lists/DL online requests"/>
  </r>
  <r>
    <x v="300"/>
    <s v="Stop Frederick"/>
    <s v="Gutierrez Espinoza, Richard (Cognizant)"/>
    <x v="0"/>
    <x v="0"/>
    <s v="Phone# and email matches with acct"/>
    <d v="2021-11-24T07:48:22"/>
    <d v="2021-11-24T07:48:22"/>
    <s v="Gutierrez Espinoza, Richard (Cognizant)"/>
    <s v="Item"/>
    <s v="sites/FCGSharePoint/ECC/Lists/DL online requests"/>
  </r>
  <r>
    <x v="300"/>
    <s v="Start Ivy"/>
    <s v="Gutierrez Espinoza, Richard (Cognizant)"/>
    <x v="0"/>
    <x v="2"/>
    <s v="Other"/>
    <d v="2021-11-24T09:13:24"/>
    <d v="2021-11-24T09:13:24"/>
    <s v="Gutierrez Espinoza, Richard (Cognizant)"/>
    <s v="Item"/>
    <s v="sites/FCGSharePoint/ECC/Lists/DL online requests"/>
  </r>
  <r>
    <x v="300"/>
    <s v="Start yavette"/>
    <s v="Gutierrez Espinoza, Richard (Cognizant)"/>
    <x v="0"/>
    <x v="2"/>
    <s v="Other"/>
    <d v="2021-11-24T09:18:28"/>
    <d v="2021-11-24T09:18:28"/>
    <s v="Gutierrez Espinoza, Richard (Cognizant)"/>
    <s v="Item"/>
    <s v="sites/FCGSharePoint/ECC/Lists/DL online requests"/>
  </r>
  <r>
    <x v="300"/>
    <s v="Continuation Margareth"/>
    <s v="Gutierrez Espinoza, Richard (Cognizant)"/>
    <x v="0"/>
    <x v="2"/>
    <s v="Other"/>
    <d v="2021-11-24T09:18:57"/>
    <d v="2021-11-24T09:18:57"/>
    <s v="Gutierrez Espinoza, Richard (Cognizant)"/>
    <s v="Item"/>
    <s v="sites/FCGSharePoint/ECC/Lists/DL online requests"/>
  </r>
  <r>
    <x v="300"/>
    <s v="Mercy cancel"/>
    <s v="Gutierrez Espinoza, Richard (Cognizant)"/>
    <x v="0"/>
    <x v="0"/>
    <s v="Verification not passed"/>
    <d v="2021-11-24T09:32:26"/>
    <d v="2021-11-24T09:32:26"/>
    <s v="Gutierrez Espinoza, Richard (Cognizant)"/>
    <s v="Item"/>
    <s v="sites/FCGSharePoint/ECC/Lists/DL online requests"/>
  </r>
  <r>
    <x v="300"/>
    <s v="new Janet"/>
    <s v="Gutierrez Espinoza, Richard (Cognizant)"/>
    <x v="0"/>
    <x v="1"/>
    <s v="Other"/>
    <d v="2021-11-24T09:44:09"/>
    <d v="2021-11-24T09:44:09"/>
    <s v="Gutierrez Espinoza, Richard (Cognizant)"/>
    <s v="Item"/>
    <s v="sites/FCGSharePoint/ECC/Lists/DL online requests"/>
  </r>
  <r>
    <x v="300"/>
    <s v="New Genesis"/>
    <s v="Gutierrez Espinoza, Richard (Cognizant)"/>
    <x v="0"/>
    <x v="2"/>
    <s v="Other"/>
    <d v="2021-11-24T09:47:34"/>
    <d v="2021-11-24T09:47:34"/>
    <s v="Gutierrez Espinoza, Richard (Cognizant)"/>
    <s v="Item"/>
    <s v="sites/FCGSharePoint/ECC/Lists/DL online requests"/>
  </r>
  <r>
    <x v="301"/>
    <s v="Request Arno"/>
    <s v="Gutierrez Espinoza, Richard (Cognizant)"/>
    <x v="0"/>
    <x v="2"/>
    <s v="Other"/>
    <d v="2021-11-24T10:20:15"/>
    <d v="2021-11-24T10:20:15"/>
    <s v="Gutierrez Espinoza, Richard (Cognizant)"/>
    <s v="Item"/>
    <s v="sites/FCGSharePoint/ECC/Lists/DL online requests"/>
  </r>
  <r>
    <x v="301"/>
    <s v="Start Gerry"/>
    <s v="Gutierrez Espinoza, Richard (Cognizant)"/>
    <x v="0"/>
    <x v="2"/>
    <s v="Other"/>
    <d v="2021-11-24T10:38:59"/>
    <d v="2021-11-24T10:38:59"/>
    <s v="Gutierrez Espinoza, Richard (Cognizant)"/>
    <s v="Item"/>
    <s v="sites/FCGSharePoint/ECC/Lists/DL online requests"/>
  </r>
  <r>
    <x v="301"/>
    <s v="Meter Crabtree"/>
    <s v="Gutierrez Espinoza, Richard (Cognizant)"/>
    <x v="0"/>
    <x v="2"/>
    <s v="Other"/>
    <d v="2021-11-24T11:41:44"/>
    <d v="2021-11-24T11:41:44"/>
    <s v="Gutierrez Espinoza, Richard (Cognizant)"/>
    <s v="Item"/>
    <s v="sites/FCGSharePoint/ECC/Lists/DL online requests"/>
  </r>
  <r>
    <x v="301"/>
    <s v="Start Andrew"/>
    <s v="Gutierrez Espinoza, Richard (Cognizant)"/>
    <x v="0"/>
    <x v="2"/>
    <s v="Other"/>
    <d v="2021-11-24T11:48:58"/>
    <d v="2021-11-24T12:45:50"/>
    <s v="Gutierrez Espinoza, Richard (Cognizant)"/>
    <s v="Item"/>
    <s v="sites/FCGSharePoint/ECC/Lists/DL online requests"/>
  </r>
  <r>
    <x v="301"/>
    <s v="Stop Alexis"/>
    <s v="Gutierrez Espinoza, Richard (Cognizant)"/>
    <x v="0"/>
    <x v="0"/>
    <s v="Verification not passed"/>
    <d v="2021-11-24T11:55:02"/>
    <d v="2021-11-24T11:55:02"/>
    <s v="Gutierrez Espinoza, Richard (Cognizant)"/>
    <s v="Item"/>
    <s v="sites/FCGSharePoint/ECC/Lists/DL online requests"/>
  </r>
  <r>
    <x v="301"/>
    <s v="Panas AJpanas"/>
    <s v="Gutierrez Espinoza, Richard (Cognizant)"/>
    <x v="0"/>
    <x v="2"/>
    <s v="Other"/>
    <d v="2021-11-24T11:58:24"/>
    <d v="2021-11-24T13:57:46"/>
    <s v="Gutierrez Espinoza, Richard (Cognizant)"/>
    <s v="Item"/>
    <s v="sites/FCGSharePoint/ECC/Lists/DL online requests"/>
  </r>
  <r>
    <x v="301"/>
    <s v="Acct sandra"/>
    <s v="Gutierrez Espinoza, Richard (Cognizant)"/>
    <x v="0"/>
    <x v="1"/>
    <s v="Other"/>
    <d v="2021-11-24T12:19:03"/>
    <d v="2021-11-24T12:19:03"/>
    <s v="Gutierrez Espinoza, Richard (Cognizant)"/>
    <s v="Item"/>
    <s v="sites/FCGSharePoint/ECC/Lists/DL online requests"/>
  </r>
  <r>
    <x v="301"/>
    <s v="Moving Laurie"/>
    <s v="Gutierrez Espinoza, Richard (Cognizant)"/>
    <x v="1"/>
    <x v="2"/>
    <s v="Other"/>
    <d v="2021-11-24T12:28:05"/>
    <d v="2021-11-24T12:28:05"/>
    <s v="Gutierrez Espinoza, Richard (Cognizant)"/>
    <s v="Item"/>
    <s v="sites/FCGSharePoint/ECC/Lists/DL online requests"/>
  </r>
  <r>
    <x v="301"/>
    <s v="2985 sharedmailbox"/>
    <s v="Gutierrez Espinoza, Richard (Cognizant)"/>
    <x v="0"/>
    <x v="2"/>
    <s v="Other"/>
    <d v="2021-11-24T13:08:29"/>
    <d v="2021-11-24T13:08:29"/>
    <s v="Gutierrez Espinoza, Richard (Cognizant)"/>
    <s v="Item"/>
    <s v="sites/FCGSharePoint/ECC/Lists/DL online requests"/>
  </r>
  <r>
    <x v="301"/>
    <s v="Activate Alessandro"/>
    <s v="Gutierrez Espinoza, Richard (Cognizant)"/>
    <x v="0"/>
    <x v="2"/>
    <s v="Other"/>
    <d v="2021-11-24T13:26:05"/>
    <d v="2021-11-24T13:26:05"/>
    <s v="Gutierrez Espinoza, Richard (Cognizant)"/>
    <s v="Item"/>
    <s v="sites/FCGSharePoint/ECC/Lists/DL online requests"/>
  </r>
  <r>
    <x v="301"/>
    <s v="Stop Molly "/>
    <s v="Gutierrez Espinoza, Richard (Cognizant)"/>
    <x v="0"/>
    <x v="0"/>
    <s v="Phone# and email matches with acct"/>
    <d v="2021-11-24T13:41:47"/>
    <d v="2021-11-24T13:41:47"/>
    <s v="Gutierrez Espinoza, Richard (Cognizant)"/>
    <s v="Item"/>
    <s v="sites/FCGSharePoint/ECC/Lists/DL online requests"/>
  </r>
  <r>
    <x v="301"/>
    <s v="Activate Cathy"/>
    <s v="Gutierrez Espinoza, Richard (Cognizant)"/>
    <x v="0"/>
    <x v="2"/>
    <s v="Other"/>
    <d v="2021-11-24T14:50:53"/>
    <d v="2021-11-24T14:50:53"/>
    <s v="Gutierrez Espinoza, Richard (Cognizant)"/>
    <s v="Item"/>
    <s v="sites/FCGSharePoint/ECC/Lists/DL online requests"/>
  </r>
  <r>
    <x v="301"/>
    <s v="Transfer Amanda"/>
    <s v="Gutierrez Espinoza, Richard (Cognizant)"/>
    <x v="0"/>
    <x v="2"/>
    <s v="Other"/>
    <d v="2021-11-24T15:10:01"/>
    <d v="2021-11-24T15:10:01"/>
    <s v="Gutierrez Espinoza, Richard (Cognizant)"/>
    <s v="Item"/>
    <s v="sites/FCGSharePoint/ECC/Lists/DL online requests"/>
  </r>
  <r>
    <x v="301"/>
    <s v="Purchasing bruce"/>
    <s v="Gutierrez Espinoza, Richard (Cognizant)"/>
    <x v="0"/>
    <x v="2"/>
    <s v="Other"/>
    <d v="2021-11-24T15:12:09"/>
    <d v="2021-11-29T08:04:36"/>
    <s v="Gutierrez Espinoza, Richard (Cognizant)"/>
    <s v="Item"/>
    <s v="sites/FCGSharePoint/ECC/Lists/DL online requests"/>
  </r>
  <r>
    <x v="301"/>
    <s v="Sevice JAVIER"/>
    <s v="Gutierrez Espinoza, Richard (Cognizant)"/>
    <x v="0"/>
    <x v="2"/>
    <s v="Other"/>
    <d v="2021-11-24T15:16:36"/>
    <d v="2021-11-24T15:16:36"/>
    <s v="Gutierrez Espinoza, Richard (Cognizant)"/>
    <s v="Item"/>
    <s v="sites/FCGSharePoint/ECC/Lists/DL online requests"/>
  </r>
  <r>
    <x v="301"/>
    <s v="1115 kelly"/>
    <s v="Gutierrez Espinoza, Richard (Cognizant)"/>
    <x v="0"/>
    <x v="3"/>
    <s v="Other"/>
    <d v="2021-11-24T15:21:17"/>
    <d v="2021-11-24T15:21:17"/>
    <s v="Gutierrez Espinoza, Richard (Cognizant)"/>
    <s v="Item"/>
    <s v="sites/FCGSharePoint/ECC/Lists/DL online requests"/>
  </r>
  <r>
    <x v="301"/>
    <s v="cahnge deedee"/>
    <s v="Gutierrez Espinoza, Richard (Cognizant)"/>
    <x v="0"/>
    <x v="2"/>
    <s v="Other"/>
    <d v="2021-11-24T15:38:20"/>
    <d v="2021-11-24T15:38:20"/>
    <s v="Gutierrez Espinoza, Richard (Cognizant)"/>
    <s v="Item"/>
    <s v="sites/FCGSharePoint/ECC/Lists/DL online requests"/>
  </r>
  <r>
    <x v="301"/>
    <s v="Request Wilmer"/>
    <s v="Gutierrez Espinoza, Richard (Cognizant)"/>
    <x v="0"/>
    <x v="3"/>
    <s v="Other"/>
    <d v="2021-11-24T15:39:43"/>
    <d v="2021-11-24T15:39:43"/>
    <s v="Gutierrez Espinoza, Richard (Cognizant)"/>
    <s v="Item"/>
    <s v="sites/FCGSharePoint/ECC/Lists/DL online requests"/>
  </r>
  <r>
    <x v="302"/>
    <s v="Natural JE"/>
    <s v="Gutierrez Espinoza, Richard (Cognizant)"/>
    <x v="0"/>
    <x v="2"/>
    <s v="Other"/>
    <d v="2021-11-24T15:45:27"/>
    <d v="2021-11-24T15:46:31"/>
    <s v="Gutierrez Espinoza, Richard (Cognizant)"/>
    <s v="Item"/>
    <s v="sites/FCGSharePoint/ECC/Lists/DL online requests"/>
  </r>
  <r>
    <x v="302"/>
    <s v="Stop C G"/>
    <s v="Gutierrez Espinoza, Richard (Cognizant)"/>
    <x v="0"/>
    <x v="0"/>
    <s v="Phone# and email matches with acct"/>
    <d v="2021-11-24T15:54:02"/>
    <d v="2021-11-24T15:54:02"/>
    <s v="Gutierrez Espinoza, Richard (Cognizant)"/>
    <s v="Item"/>
    <s v="sites/FCGSharePoint/ECC/Lists/DL online requests"/>
  </r>
  <r>
    <x v="302"/>
    <s v="Stop Katie"/>
    <s v="Gutierrez Espinoza, Richard (Cognizant)"/>
    <x v="0"/>
    <x v="0"/>
    <s v="Phone# and email matches with acct"/>
    <d v="2021-11-24T16:27:41"/>
    <d v="2021-11-24T16:27:41"/>
    <s v="Gutierrez Espinoza, Richard (Cognizant)"/>
    <s v="Item"/>
    <s v="sites/FCGSharePoint/ECC/Lists/DL online requests"/>
  </r>
  <r>
    <x v="302"/>
    <s v="Stop Mitchell"/>
    <s v="Gutierrez Espinoza, Richard (Cognizant)"/>
    <x v="0"/>
    <x v="0"/>
    <s v="Phone# and email matches with acct"/>
    <d v="2021-11-24T16:32:48"/>
    <d v="2021-11-24T16:32:48"/>
    <s v="Gutierrez Espinoza, Richard (Cognizant)"/>
    <s v="Item"/>
    <s v="sites/FCGSharePoint/ECC/Lists/DL online requests"/>
  </r>
  <r>
    <x v="302"/>
    <s v="activate gina"/>
    <s v="Gutierrez Espinoza, Richard (Cognizant)"/>
    <x v="0"/>
    <x v="2"/>
    <s v="Other"/>
    <d v="2021-11-24T16:37:05"/>
    <d v="2021-11-29T08:05:00"/>
    <s v="Gutierrez Espinoza, Richard (Cognizant)"/>
    <s v="Item"/>
    <s v="sites/FCGSharePoint/ECC/Lists/DL online requests"/>
  </r>
  <r>
    <x v="302"/>
    <s v="Start Shawn"/>
    <s v="Gutierrez Espinoza, Richard (Cognizant)"/>
    <x v="0"/>
    <x v="2"/>
    <s v="Other"/>
    <d v="2021-11-29T14:46:31"/>
    <d v="2021-11-29T14:46:31"/>
    <s v="Gutierrez Espinoza, Richard (Cognizant)"/>
    <s v="Item"/>
    <s v="sites/FCGSharePoint/ECC/Lists/DL online requests"/>
  </r>
  <r>
    <x v="302"/>
    <s v="852 jbauman401"/>
    <s v="Gutierrez Espinoza, Richard (Cognizant)"/>
    <x v="1"/>
    <x v="0"/>
    <s v="Verification not passed"/>
    <d v="2021-11-29T15:10:28"/>
    <d v="2021-11-29T15:10:28"/>
    <s v="Gutierrez Espinoza, Richard (Cognizant)"/>
    <s v="Item"/>
    <s v="sites/FCGSharePoint/ECC/Lists/DL online requests"/>
  </r>
  <r>
    <x v="302"/>
    <s v="Stop Cheryl"/>
    <s v="Gutierrez Espinoza, Richard (Cognizant)"/>
    <x v="0"/>
    <x v="0"/>
    <s v="Phone# and email matches with acct"/>
    <d v="2021-11-29T15:17:21"/>
    <d v="2021-11-29T15:17:21"/>
    <s v="Gutierrez Espinoza, Richard (Cognizant)"/>
    <s v="Item"/>
    <s v="sites/FCGSharePoint/ECC/Lists/DL online requests"/>
  </r>
  <r>
    <x v="302"/>
    <s v="2841 YR"/>
    <s v="Gutierrez Espinoza, Richard (Cognizant)"/>
    <x v="0"/>
    <x v="3"/>
    <s v="Other"/>
    <d v="2021-11-29T15:20:02"/>
    <d v="2021-11-29T15:20:02"/>
    <s v="Gutierrez Espinoza, Richard (Cognizant)"/>
    <s v="Item"/>
    <s v="sites/FCGSharePoint/ECC/Lists/DL online requests"/>
  </r>
  <r>
    <x v="302"/>
    <s v="Termination Jim"/>
    <s v="Gutierrez Espinoza, Richard (Cognizant)"/>
    <x v="0"/>
    <x v="4"/>
    <s v="Verification not passed"/>
    <d v="2021-11-29T15:30:01"/>
    <d v="2021-11-29T15:30:01"/>
    <s v="Gutierrez Espinoza, Richard (Cognizant)"/>
    <s v="Item"/>
    <s v="sites/FCGSharePoint/ECC/Lists/DL online requests"/>
  </r>
  <r>
    <x v="302"/>
    <s v="Start John "/>
    <s v="Gutierrez Espinoza, Richard (Cognizant)"/>
    <x v="1"/>
    <x v="2"/>
    <s v="Other"/>
    <d v="2021-11-29T15:53:45"/>
    <d v="2021-11-29T15:53:45"/>
    <s v="Gutierrez Espinoza, Richard (Cognizant)"/>
    <s v="Item"/>
    <s v="sites/FCGSharePoint/ECC/Lists/DL online requests"/>
  </r>
  <r>
    <x v="302"/>
    <s v="Stop Lashae"/>
    <s v="Gutierrez Espinoza, Richard (Cognizant)"/>
    <x v="1"/>
    <x v="0"/>
    <s v="Verification not passed"/>
    <d v="2021-11-29T15:59:13"/>
    <d v="2021-11-29T15:59:13"/>
    <s v="Gutierrez Espinoza, Richard (Cognizant)"/>
    <s v="Item"/>
    <s v="sites/FCGSharePoint/ECC/Lists/DL online requests"/>
  </r>
  <r>
    <x v="302"/>
    <s v="No subject Shameka"/>
    <s v="Gutierrez Espinoza, Richard (Cognizant)"/>
    <x v="0"/>
    <x v="2"/>
    <s v="Other"/>
    <d v="2021-11-29T16:03:12"/>
    <d v="2021-11-29T16:03:12"/>
    <s v="Gutierrez Espinoza, Richard (Cognizant)"/>
    <s v="Item"/>
    <s v="sites/FCGSharePoint/ECC/Lists/DL online requests"/>
  </r>
  <r>
    <x v="302"/>
    <s v="Stop Fred"/>
    <s v="Gutierrez Espinoza, Richard (Cognizant)"/>
    <x v="0"/>
    <x v="0"/>
    <s v="Verification not passed"/>
    <d v="2021-11-29T16:09:03"/>
    <d v="2021-11-29T17:32:12"/>
    <s v="Gutierrez Espinoza, Richard (Cognizant)"/>
    <s v="Item"/>
    <s v="sites/FCGSharePoint/ECC/Lists/DL online requests"/>
  </r>
  <r>
    <x v="302"/>
    <s v="Gas kevin"/>
    <s v="Gutierrez Espinoza, Richard (Cognizant)"/>
    <x v="0"/>
    <x v="3"/>
    <s v="Other"/>
    <d v="2021-11-29T16:14:50"/>
    <d v="2021-11-29T16:14:50"/>
    <s v="Gutierrez Espinoza, Richard (Cognizant)"/>
    <s v="Item"/>
    <s v="sites/FCGSharePoint/ECC/Lists/DL online requests"/>
  </r>
  <r>
    <x v="303"/>
    <s v="Gas jennifer"/>
    <s v="Gutierrez Espinoza, Richard (Cognizant)"/>
    <x v="0"/>
    <x v="2"/>
    <s v="Other"/>
    <d v="2021-11-29T16:35:46"/>
    <d v="2021-11-29T16:35:46"/>
    <s v="Gutierrez Espinoza, Richard (Cognizant)"/>
    <s v="Item"/>
    <s v="sites/FCGSharePoint/ECC/Lists/DL online requests"/>
  </r>
  <r>
    <x v="303"/>
    <s v="Stop Korhan"/>
    <s v="Gutierrez Espinoza, Richard (Cognizant)"/>
    <x v="0"/>
    <x v="0"/>
    <s v="Phone# and email matches with acct"/>
    <d v="2021-11-29T16:37:10"/>
    <d v="2021-11-29T16:37:10"/>
    <s v="Gutierrez Espinoza, Richard (Cognizant)"/>
    <s v="Item"/>
    <s v="sites/FCGSharePoint/ECC/Lists/DL online requests"/>
  </r>
  <r>
    <x v="303"/>
    <s v="Stop Calix"/>
    <s v="Gutierrez Espinoza, Richard (Cognizant)"/>
    <x v="0"/>
    <x v="0"/>
    <s v="Phone# and email matches with acct"/>
    <d v="2021-11-29T16:41:53"/>
    <d v="2021-11-29T16:41:53"/>
    <s v="Gutierrez Espinoza, Richard (Cognizant)"/>
    <s v="Item"/>
    <s v="sites/FCGSharePoint/ECC/Lists/DL online requests"/>
  </r>
  <r>
    <x v="303"/>
    <s v="Move dennis"/>
    <s v="Gutierrez Espinoza, Richard (Cognizant)"/>
    <x v="0"/>
    <x v="2"/>
    <s v="Other"/>
    <d v="2021-11-29T16:45:29"/>
    <d v="2021-11-29T16:45:29"/>
    <s v="Gutierrez Espinoza, Richard (Cognizant)"/>
    <s v="Item"/>
    <s v="sites/FCGSharePoint/ECC/Lists/DL online requests"/>
  </r>
  <r>
    <x v="303"/>
    <s v="Request angie"/>
    <s v="Gutierrez Espinoza, Richard (Cognizant)"/>
    <x v="0"/>
    <x v="3"/>
    <s v="Other"/>
    <d v="2021-11-29T16:49:43"/>
    <d v="2021-11-29T16:49:43"/>
    <s v="Gutierrez Espinoza, Richard (Cognizant)"/>
    <s v="Item"/>
    <s v="sites/FCGSharePoint/ECC/Lists/DL online requests"/>
  </r>
  <r>
    <x v="303"/>
    <s v="New kensington"/>
    <s v="Gutierrez Espinoza, Richard (Cognizant)"/>
    <x v="0"/>
    <x v="3"/>
    <s v="Other"/>
    <d v="2021-11-29T16:54:32"/>
    <d v="2021-11-29T16:54:32"/>
    <s v="Gutierrez Espinoza, Richard (Cognizant)"/>
    <s v="Item"/>
    <s v="sites/FCGSharePoint/ECC/Lists/DL online requests"/>
  </r>
  <r>
    <x v="303"/>
    <s v="Stop Happymoose"/>
    <s v="Gutierrez Espinoza, Richard (Cognizant)"/>
    <x v="0"/>
    <x v="0"/>
    <s v="Phone# and email matches with acct"/>
    <d v="2021-11-29T17:16:11"/>
    <d v="2021-11-29T17:16:11"/>
    <s v="Gutierrez Espinoza, Richard (Cognizant)"/>
    <s v="Item"/>
    <s v="sites/FCGSharePoint/ECC/Lists/DL online requests"/>
  </r>
  <r>
    <x v="304"/>
    <s v="Start kevin"/>
    <s v="Gutierrez Espinoza, Richard (Cognizant)"/>
    <x v="0"/>
    <x v="2"/>
    <s v="Phone# and email matches with acct"/>
    <d v="2021-11-29T17:42:25"/>
    <d v="2021-11-29T17:42:25"/>
    <s v="Gutierrez Espinoza, Richard (Cognizant)"/>
    <s v="Item"/>
    <s v="sites/FCGSharePoint/ECC/Lists/DL online requests"/>
  </r>
  <r>
    <x v="304"/>
    <s v="New Gretell"/>
    <s v="Gutierrez Espinoza, Richard (Cognizant)"/>
    <x v="1"/>
    <x v="2"/>
    <s v="Other"/>
    <d v="2021-11-29T17:45:12"/>
    <d v="2021-11-29T17:45:12"/>
    <s v="Gutierrez Espinoza, Richard (Cognizant)"/>
    <s v="Item"/>
    <s v="sites/FCGSharePoint/ECC/Lists/DL online requests"/>
  </r>
  <r>
    <x v="304"/>
    <s v="208 Rich"/>
    <s v="Gutierrez Espinoza, Richard (Cognizant)"/>
    <x v="0"/>
    <x v="0"/>
    <s v="Phone# and email matches with acct"/>
    <d v="2021-11-29T17:51:08"/>
    <d v="2021-11-29T17:51:08"/>
    <s v="Gutierrez Espinoza, Richard (Cognizant)"/>
    <s v="Item"/>
    <s v="sites/FCGSharePoint/ECC/Lists/DL online requests"/>
  </r>
  <r>
    <x v="304"/>
    <s v="Stop Otilia"/>
    <s v="Gutierrez Espinoza, Richard (Cognizant)"/>
    <x v="0"/>
    <x v="0"/>
    <s v="Phone# and email matches with acct"/>
    <d v="2021-11-29T17:59:02"/>
    <d v="2021-11-29T17:59:02"/>
    <s v="Gutierrez Espinoza, Richard (Cognizant)"/>
    <s v="Item"/>
    <s v="sites/FCGSharePoint/ECC/Lists/DL online requests"/>
  </r>
  <r>
    <x v="304"/>
    <s v="Transfer Cherlym"/>
    <s v="Gutierrez Espinoza, Richard (Cognizant)"/>
    <x v="0"/>
    <x v="2"/>
    <s v="Other"/>
    <d v="2021-11-29T18:02:26"/>
    <d v="2021-11-29T18:02:26"/>
    <s v="Gutierrez Espinoza, Richard (Cognizant)"/>
    <s v="Item"/>
    <s v="sites/FCGSharePoint/ECC/Lists/DL online requests"/>
  </r>
  <r>
    <x v="304"/>
    <s v="New Cindy"/>
    <s v="Gutierrez Espinoza, Richard (Cognizant)"/>
    <x v="0"/>
    <x v="2"/>
    <s v="Other"/>
    <d v="2021-11-29T18:12:24"/>
    <d v="2021-12-02T15:06:23"/>
    <s v="Gutierrez Espinoza, Richard (Cognizant)"/>
    <s v="Item"/>
    <s v="sites/FCGSharePoint/ECC/Lists/DL online requests"/>
  </r>
  <r>
    <x v="304"/>
    <s v="Stop Melissa"/>
    <s v="Gutierrez Espinoza, Richard (Cognizant)"/>
    <x v="0"/>
    <x v="0"/>
    <s v="Phone# and email matches with acct"/>
    <d v="2021-11-29T18:21:44"/>
    <d v="2021-11-29T18:21:44"/>
    <s v="Gutierrez Espinoza, Richard (Cognizant)"/>
    <s v="Item"/>
    <s v="sites/FCGSharePoint/ECC/Lists/DL online requests"/>
  </r>
  <r>
    <x v="304"/>
    <s v="Stop kenia"/>
    <s v="Gutierrez Espinoza, Richard (Cognizant)"/>
    <x v="0"/>
    <x v="0"/>
    <s v="Verification not passed"/>
    <d v="2021-11-29T18:24:18"/>
    <d v="2021-11-29T18:24:18"/>
    <s v="Gutierrez Espinoza, Richard (Cognizant)"/>
    <s v="Item"/>
    <s v="sites/FCGSharePoint/ECC/Lists/DL online requests"/>
  </r>
  <r>
    <x v="304"/>
    <s v="new Moreno"/>
    <s v="Gutierrez Espinoza, Richard (Cognizant)"/>
    <x v="1"/>
    <x v="2"/>
    <s v="Other"/>
    <d v="2021-11-29T18:41:02"/>
    <d v="2021-11-29T18:41:02"/>
    <s v="Gutierrez Espinoza, Richard (Cognizant)"/>
    <s v="Item"/>
    <s v="sites/FCGSharePoint/ECC/Lists/DL online requests"/>
  </r>
  <r>
    <x v="304"/>
    <s v="Start Maye"/>
    <s v="Gutierrez Espinoza, Richard (Cognizant)"/>
    <x v="0"/>
    <x v="2"/>
    <s v="Other"/>
    <d v="2021-12-01T07:43:11"/>
    <d v="2021-12-01T07:43:11"/>
    <s v="Gutierrez Espinoza, Richard (Cognizant)"/>
    <s v="Item"/>
    <s v="sites/FCGSharePoint/ECC/Lists/DL online requests"/>
  </r>
  <r>
    <x v="304"/>
    <s v="Closed Nelson"/>
    <s v="Gutierrez Espinoza, Richard (Cognizant)"/>
    <x v="0"/>
    <x v="0"/>
    <s v="Phone# and email matches with acct"/>
    <d v="2021-12-01T07:52:08"/>
    <d v="2021-12-01T07:52:08"/>
    <s v="Gutierrez Espinoza, Richard (Cognizant)"/>
    <s v="Item"/>
    <s v="sites/FCGSharePoint/ECC/Lists/DL online requests"/>
  </r>
  <r>
    <x v="304"/>
    <s v="Stop Nelson"/>
    <s v="Gutierrez Espinoza, Richard (Cognizant)"/>
    <x v="0"/>
    <x v="0"/>
    <s v="Phone# and email matches with acct"/>
    <d v="2021-12-01T07:53:21"/>
    <d v="2021-12-01T07:53:21"/>
    <s v="Gutierrez Espinoza, Richard (Cognizant)"/>
    <s v="Item"/>
    <s v="sites/FCGSharePoint/ECC/Lists/DL online requests"/>
  </r>
  <r>
    <x v="304"/>
    <s v="Stop Ronald"/>
    <s v="Gutierrez Espinoza, Richard (Cognizant)"/>
    <x v="0"/>
    <x v="0"/>
    <s v="Phone# and email matches with acct"/>
    <d v="2021-12-01T07:55:23"/>
    <d v="2021-12-01T07:55:23"/>
    <s v="Gutierrez Espinoza, Richard (Cognizant)"/>
    <s v="Item"/>
    <s v="sites/FCGSharePoint/ECC/Lists/DL online requests"/>
  </r>
  <r>
    <x v="305"/>
    <s v="natural aliuska"/>
    <s v="Gutierrez Espinoza, Richard (Cognizant)"/>
    <x v="0"/>
    <x v="3"/>
    <s v="Other"/>
    <d v="2021-12-01T08:01:07"/>
    <d v="2021-12-01T08:37:50"/>
    <s v="Gutierrez Espinoza, Richard (Cognizant)"/>
    <s v="Item"/>
    <s v="sites/FCGSharePoint/ECC/Lists/DL online requests"/>
  </r>
  <r>
    <x v="305"/>
    <s v="New Diana"/>
    <s v="Gutierrez Espinoza, Richard (Cognizant)"/>
    <x v="0"/>
    <x v="3"/>
    <s v="Other"/>
    <d v="2021-12-01T08:09:09"/>
    <d v="2021-12-01T08:37:43"/>
    <s v="Gutierrez Espinoza, Richard (Cognizant)"/>
    <s v="Item"/>
    <s v="sites/FCGSharePoint/ECC/Lists/DL online requests"/>
  </r>
  <r>
    <x v="305"/>
    <s v="Stop leyla"/>
    <s v="Gutierrez Espinoza, Richard (Cognizant)"/>
    <x v="0"/>
    <x v="0"/>
    <s v="Phone# and email matches with acct"/>
    <d v="2021-12-01T08:28:20"/>
    <d v="2021-12-01T08:37:33"/>
    <s v="Gutierrez Espinoza, Richard (Cognizant)"/>
    <s v="Item"/>
    <s v="sites/FCGSharePoint/ECC/Lists/DL online requests"/>
  </r>
  <r>
    <x v="305"/>
    <s v="Activate Sandra"/>
    <s v="Gutierrez Espinoza, Richard (Cognizant)"/>
    <x v="0"/>
    <x v="3"/>
    <s v="Other"/>
    <d v="2021-12-01T08:35:28"/>
    <d v="2021-12-01T08:37:25"/>
    <s v="Gutierrez Espinoza, Richard (Cognizant)"/>
    <s v="Item"/>
    <s v="sites/FCGSharePoint/ECC/Lists/DL online requests"/>
  </r>
  <r>
    <x v="305"/>
    <s v="Start Ryan"/>
    <s v="Gutierrez Espinoza, Richard (Cognizant)"/>
    <x v="0"/>
    <x v="2"/>
    <s v="Other"/>
    <d v="2021-12-01T08:37:13"/>
    <d v="2021-12-01T08:37:13"/>
    <s v="Gutierrez Espinoza, Richard (Cognizant)"/>
    <s v="Item"/>
    <s v="sites/FCGSharePoint/ECC/Lists/DL online requests"/>
  </r>
  <r>
    <x v="306"/>
    <s v="Request Greg"/>
    <s v="Gutierrez Espinoza, Richard (Cognizant)"/>
    <x v="0"/>
    <x v="2"/>
    <s v="Other"/>
    <d v="2021-12-01T08:40:14"/>
    <d v="2021-12-01T08:40:14"/>
    <s v="Gutierrez Espinoza, Richard (Cognizant)"/>
    <s v="Item"/>
    <s v="sites/FCGSharePoint/ECC/Lists/DL online requests"/>
  </r>
  <r>
    <x v="306"/>
    <s v="Start ed"/>
    <s v="Gutierrez Espinoza, Richard (Cognizant)"/>
    <x v="0"/>
    <x v="2"/>
    <s v="Other"/>
    <d v="2021-12-01T09:16:56"/>
    <d v="2021-12-01T09:16:56"/>
    <s v="Gutierrez Espinoza, Richard (Cognizant)"/>
    <s v="Item"/>
    <s v="sites/FCGSharePoint/ECC/Lists/DL online requests"/>
  </r>
  <r>
    <x v="306"/>
    <s v="Is E"/>
    <s v="Gutierrez Espinoza, Richard (Cognizant)"/>
    <x v="0"/>
    <x v="3"/>
    <s v="Other"/>
    <d v="2021-12-01T09:17:55"/>
    <d v="2021-12-01T09:17:55"/>
    <s v="Gutierrez Espinoza, Richard (Cognizant)"/>
    <s v="Item"/>
    <s v="sites/FCGSharePoint/ECC/Lists/DL online requests"/>
  </r>
  <r>
    <x v="306"/>
    <s v="Need Matthew"/>
    <s v="Gutierrez Espinoza, Richard (Cognizant)"/>
    <x v="0"/>
    <x v="0"/>
    <s v="Phone# and email matches with acct"/>
    <d v="2021-12-01T09:34:08"/>
    <d v="2021-12-01T09:34:08"/>
    <s v="Gutierrez Espinoza, Richard (Cognizant)"/>
    <s v="Item"/>
    <s v="sites/FCGSharePoint/ECC/Lists/DL online requests"/>
  </r>
  <r>
    <x v="306"/>
    <s v="New Samantha"/>
    <s v="Gutierrez Espinoza, Richard (Cognizant)"/>
    <x v="0"/>
    <x v="2"/>
    <s v="Other"/>
    <d v="2021-12-01T09:40:36"/>
    <d v="2021-12-01T09:40:36"/>
    <s v="Gutierrez Espinoza, Richard (Cognizant)"/>
    <s v="Item"/>
    <s v="sites/FCGSharePoint/ECC/Lists/DL online requests"/>
  </r>
  <r>
    <x v="306"/>
    <s v="Stop Che"/>
    <s v="Gutierrez Espinoza, Richard (Cognizant)"/>
    <x v="0"/>
    <x v="0"/>
    <s v="Phone# and email matches with acct"/>
    <d v="2021-12-01T09:50:25"/>
    <d v="2021-12-01T09:50:25"/>
    <s v="Gutierrez Espinoza, Richard (Cognizant)"/>
    <s v="Item"/>
    <s v="sites/FCGSharePoint/ECC/Lists/DL online requests"/>
  </r>
  <r>
    <x v="307"/>
    <s v="Has Nicholas"/>
    <s v="Gutierrez Espinoza, Richard (Cognizant)"/>
    <x v="0"/>
    <x v="3"/>
    <s v="Other"/>
    <d v="2021-12-01T10:57:19"/>
    <d v="2021-12-01T10:57:19"/>
    <s v="Gutierrez Espinoza, Richard (Cognizant)"/>
    <s v="Item"/>
    <s v="sites/FCGSharePoint/ECC/Lists/DL online requests"/>
  </r>
  <r>
    <x v="307"/>
    <s v="570 Guy"/>
    <s v="Gutierrez Espinoza, Richard (Cognizant)"/>
    <x v="0"/>
    <x v="0"/>
    <s v="Phone# and email matches with acct"/>
    <d v="2021-12-01T11:01:46"/>
    <d v="2021-12-01T11:01:46"/>
    <s v="Gutierrez Espinoza, Richard (Cognizant)"/>
    <s v="Item"/>
    <s v="sites/FCGSharePoint/ECC/Lists/DL online requests"/>
  </r>
  <r>
    <x v="307"/>
    <s v="Service INyoung"/>
    <s v="Gutierrez Espinoza, Richard (Cognizant)"/>
    <x v="0"/>
    <x v="2"/>
    <s v="Other"/>
    <d v="2021-12-01T11:04:06"/>
    <d v="2021-12-01T11:04:06"/>
    <s v="Gutierrez Espinoza, Richard (Cognizant)"/>
    <s v="Item"/>
    <s v="sites/FCGSharePoint/ECC/Lists/DL online requests"/>
  </r>
  <r>
    <x v="307"/>
    <s v="Stop brant"/>
    <s v="Gutierrez Espinoza, Richard (Cognizant)"/>
    <x v="0"/>
    <x v="0"/>
    <s v="Phone# and email matches with acct"/>
    <d v="2021-12-01T11:06:02"/>
    <d v="2021-12-01T11:06:02"/>
    <s v="Gutierrez Espinoza, Richard (Cognizant)"/>
    <s v="Item"/>
    <s v="sites/FCGSharePoint/ECC/Lists/DL online requests"/>
  </r>
  <r>
    <x v="307"/>
    <s v="New Ma"/>
    <s v="Gutierrez Espinoza, Richard (Cognizant)"/>
    <x v="0"/>
    <x v="3"/>
    <s v="Other"/>
    <d v="2021-12-01T11:15:20"/>
    <d v="2021-12-01T11:15:20"/>
    <s v="Gutierrez Espinoza, Richard (Cognizant)"/>
    <s v="Item"/>
    <s v="sites/FCGSharePoint/ECC/Lists/DL online requests"/>
  </r>
  <r>
    <x v="307"/>
    <s v="Close sammie "/>
    <s v="Gutierrez Espinoza, Richard (Cognizant)"/>
    <x v="0"/>
    <x v="0"/>
    <s v="Phone# and email matches with acct"/>
    <d v="2021-12-01T12:31:43"/>
    <d v="2021-12-01T12:31:43"/>
    <s v="Gutierrez Espinoza, Richard (Cognizant)"/>
    <s v="Item"/>
    <s v="sites/FCGSharePoint/ECC/Lists/DL online requests"/>
  </r>
  <r>
    <x v="307"/>
    <s v="Start Vanessa"/>
    <s v="Gutierrez Espinoza, Richard (Cognizant)"/>
    <x v="0"/>
    <x v="2"/>
    <s v="Other"/>
    <d v="2021-12-01T12:36:50"/>
    <d v="2021-12-07T13:48:47"/>
    <s v="Gutierrez Espinoza, Richard (Cognizant)"/>
    <s v="Item"/>
    <s v="sites/FCGSharePoint/ECC/Lists/DL online requests"/>
  </r>
  <r>
    <x v="307"/>
    <s v="Start Carlie"/>
    <s v="Gutierrez Espinoza, Richard (Cognizant)"/>
    <x v="0"/>
    <x v="2"/>
    <s v="Other"/>
    <d v="2021-12-01T12:54:13"/>
    <d v="2021-12-01T12:54:13"/>
    <s v="Gutierrez Espinoza, Richard (Cognizant)"/>
    <s v="Item"/>
    <s v="sites/FCGSharePoint/ECC/Lists/DL online requests"/>
  </r>
  <r>
    <x v="307"/>
    <s v="Stop Nick"/>
    <s v="Gutierrez Espinoza, Richard (Cognizant)"/>
    <x v="0"/>
    <x v="0"/>
    <s v="Phone# and email matches with acct"/>
    <d v="2021-12-01T12:57:26"/>
    <d v="2021-12-01T12:57:26"/>
    <s v="Gutierrez Espinoza, Richard (Cognizant)"/>
    <s v="Item"/>
    <s v="sites/FCGSharePoint/ECC/Lists/DL online requests"/>
  </r>
  <r>
    <x v="307"/>
    <s v="Start Jim"/>
    <s v="Gutierrez Espinoza, Richard (Cognizant)"/>
    <x v="0"/>
    <x v="2"/>
    <s v="Other"/>
    <d v="2021-12-01T13:25:15"/>
    <d v="2021-12-01T13:25:15"/>
    <s v="Gutierrez Espinoza, Richard (Cognizant)"/>
    <s v="Item"/>
    <s v="sites/FCGSharePoint/ECC/Lists/DL online requests"/>
  </r>
  <r>
    <x v="307"/>
    <s v="Start natalie"/>
    <s v="Gutierrez Espinoza, Richard (Cognizant)"/>
    <x v="0"/>
    <x v="2"/>
    <s v="Other"/>
    <d v="2021-12-01T13:25:37"/>
    <d v="2021-12-01T13:25:37"/>
    <s v="Gutierrez Espinoza, Richard (Cognizant)"/>
    <s v="Item"/>
    <s v="sites/FCGSharePoint/ECC/Lists/DL online requests"/>
  </r>
  <r>
    <x v="307"/>
    <s v="activate racquel"/>
    <s v="Gutierrez Espinoza, Richard (Cognizant)"/>
    <x v="0"/>
    <x v="2"/>
    <s v="Other"/>
    <d v="2021-12-01T13:43:37"/>
    <d v="2021-12-01T13:43:37"/>
    <s v="Gutierrez Espinoza, Richard (Cognizant)"/>
    <s v="Item"/>
    <s v="sites/FCGSharePoint/ECC/Lists/DL online requests"/>
  </r>
  <r>
    <x v="307"/>
    <s v="Service Donna"/>
    <s v="Gutierrez Espinoza, Richard (Cognizant)"/>
    <x v="0"/>
    <x v="2"/>
    <s v="Other"/>
    <d v="2021-12-01T14:34:23"/>
    <d v="2021-12-01T14:34:23"/>
    <s v="Gutierrez Espinoza, Richard (Cognizant)"/>
    <s v="Item"/>
    <s v="sites/FCGSharePoint/ECC/Lists/DL online requests"/>
  </r>
  <r>
    <x v="307"/>
    <s v="Stop Simmons"/>
    <s v="Gutierrez Espinoza, Richard (Cognizant)"/>
    <x v="0"/>
    <x v="0"/>
    <s v="Phone# and email matches with acct"/>
    <d v="2021-12-01T14:43:39"/>
    <d v="2021-12-01T14:43:39"/>
    <s v="Gutierrez Espinoza, Richard (Cognizant)"/>
    <s v="Item"/>
    <s v="sites/FCGSharePoint/ECC/Lists/DL online requests"/>
  </r>
  <r>
    <x v="307"/>
    <s v="14332 Brenda"/>
    <s v="Gutierrez Espinoza, Richard (Cognizant)"/>
    <x v="0"/>
    <x v="1"/>
    <s v="Other"/>
    <d v="2021-12-01T14:47:03"/>
    <d v="2021-12-01T14:47:03"/>
    <s v="Gutierrez Espinoza, Richard (Cognizant)"/>
    <s v="Item"/>
    <s v="sites/FCGSharePoint/ECC/Lists/DL online requests"/>
  </r>
  <r>
    <x v="307"/>
    <s v="Gas Gary"/>
    <s v="Gutierrez Espinoza, Richard (Cognizant)"/>
    <x v="1"/>
    <x v="2"/>
    <s v="Other"/>
    <d v="2021-12-01T14:59:30"/>
    <d v="2021-12-01T14:59:30"/>
    <s v="Gutierrez Espinoza, Richard (Cognizant)"/>
    <s v="Item"/>
    <s v="sites/FCGSharePoint/ECC/Lists/DL online requests"/>
  </r>
  <r>
    <x v="307"/>
    <s v="Gas Jandro"/>
    <s v="Gutierrez Espinoza, Richard (Cognizant)"/>
    <x v="0"/>
    <x v="2"/>
    <s v="Other"/>
    <d v="2021-12-01T15:04:11"/>
    <d v="2021-12-02T07:31:37"/>
    <s v="Gutierrez Espinoza, Richard (Cognizant)"/>
    <s v="Item"/>
    <s v="sites/FCGSharePoint/ECC/Lists/DL online requests"/>
  </r>
  <r>
    <x v="307"/>
    <s v="new susell"/>
    <s v="Gutierrez Espinoza, Richard (Cognizant)"/>
    <x v="0"/>
    <x v="2"/>
    <s v="Other"/>
    <d v="2021-12-01T15:17:17"/>
    <d v="2021-12-01T15:17:17"/>
    <s v="Gutierrez Espinoza, Richard (Cognizant)"/>
    <s v="Item"/>
    <s v="sites/FCGSharePoint/ECC/Lists/DL online requests"/>
  </r>
  <r>
    <x v="307"/>
    <s v="Start Erin"/>
    <s v="Gutierrez Espinoza, Richard (Cognizant)"/>
    <x v="0"/>
    <x v="2"/>
    <s v="Other"/>
    <d v="2021-12-01T15:22:15"/>
    <d v="2021-12-01T15:22:15"/>
    <s v="Gutierrez Espinoza, Richard (Cognizant)"/>
    <s v="Item"/>
    <s v="sites/FCGSharePoint/ECC/Lists/DL online requests"/>
  </r>
  <r>
    <x v="307"/>
    <s v="Transfer jeri"/>
    <s v="Gutierrez Espinoza, Richard (Cognizant)"/>
    <x v="0"/>
    <x v="2"/>
    <s v="Other"/>
    <d v="2021-12-01T15:26:42"/>
    <d v="2021-12-01T16:28:11"/>
    <s v="Gutierrez Espinoza, Richard (Cognizant)"/>
    <s v="Item"/>
    <s v="sites/FCGSharePoint/ECC/Lists/DL online requests"/>
  </r>
  <r>
    <x v="307"/>
    <s v="New Maria"/>
    <s v="Gutierrez Espinoza, Richard (Cognizant)"/>
    <x v="0"/>
    <x v="2"/>
    <s v="Other"/>
    <d v="2021-12-01T15:29:21"/>
    <d v="2021-12-01T15:29:21"/>
    <s v="Gutierrez Espinoza, Richard (Cognizant)"/>
    <s v="Item"/>
    <s v="sites/FCGSharePoint/ECC/Lists/DL online requests"/>
  </r>
  <r>
    <x v="307"/>
    <s v="Gas Raul"/>
    <s v="Gutierrez Espinoza, Richard (Cognizant)"/>
    <x v="0"/>
    <x v="2"/>
    <s v="Other"/>
    <d v="2021-12-01T15:33:21"/>
    <d v="2021-12-01T15:33:21"/>
    <s v="Gutierrez Espinoza, Richard (Cognizant)"/>
    <s v="Item"/>
    <s v="sites/FCGSharePoint/ECC/Lists/DL online requests"/>
  </r>
  <r>
    <x v="307"/>
    <s v="Close Yisell"/>
    <s v="Gutierrez Espinoza, Richard (Cognizant)"/>
    <x v="1"/>
    <x v="0"/>
    <s v="Verification not passed"/>
    <d v="2021-12-01T15:44:02"/>
    <d v="2021-12-01T15:44:02"/>
    <s v="Gutierrez Espinoza, Richard (Cognizant)"/>
    <s v="Item"/>
    <s v="sites/FCGSharePoint/ECC/Lists/DL online requests"/>
  </r>
  <r>
    <x v="307"/>
    <s v="new Jose "/>
    <s v="Gutierrez Espinoza, Richard (Cognizant)"/>
    <x v="0"/>
    <x v="2"/>
    <s v="Other"/>
    <d v="2021-12-01T15:58:44"/>
    <d v="2021-12-01T15:58:44"/>
    <s v="Gutierrez Espinoza, Richard (Cognizant)"/>
    <s v="Item"/>
    <s v="sites/FCGSharePoint/ECC/Lists/DL online requests"/>
  </r>
  <r>
    <x v="307"/>
    <s v="Stop Linda"/>
    <s v="Gutierrez Espinoza, Richard (Cognizant)"/>
    <x v="0"/>
    <x v="0"/>
    <s v="Phone# and email matches with acct"/>
    <d v="2021-12-01T16:16:19"/>
    <d v="2021-12-01T16:16:19"/>
    <s v="Gutierrez Espinoza, Richard (Cognizant)"/>
    <s v="Item"/>
    <s v="sites/FCGSharePoint/ECC/Lists/DL online requests"/>
  </r>
  <r>
    <x v="307"/>
    <s v="Terminate Linda"/>
    <s v="Gutierrez Espinoza, Richard (Cognizant)"/>
    <x v="0"/>
    <x v="0"/>
    <s v="Phone# and email matches with acct"/>
    <d v="2021-12-01T16:16:56"/>
    <d v="2021-12-01T16:16:56"/>
    <s v="Gutierrez Espinoza, Richard (Cognizant)"/>
    <s v="Item"/>
    <s v="sites/FCGSharePoint/ECC/Lists/DL online requests"/>
  </r>
  <r>
    <x v="308"/>
    <s v="New Loys"/>
    <s v="Gutierrez Espinoza, Richard (Cognizant)"/>
    <x v="0"/>
    <x v="3"/>
    <s v="Other"/>
    <d v="2021-12-01T17:03:43"/>
    <d v="2021-12-02T07:07:20"/>
    <s v="Gutierrez Espinoza, Richard (Cognizant)"/>
    <s v="Item"/>
    <s v="sites/FCGSharePoint/ECC/Lists/DL online requests"/>
  </r>
  <r>
    <x v="308"/>
    <s v="Request brian"/>
    <s v="Gutierrez Espinoza, Richard (Cognizant)"/>
    <x v="0"/>
    <x v="0"/>
    <s v="Verification not passed"/>
    <d v="2021-12-01T17:09:32"/>
    <d v="2021-12-02T12:33:37"/>
    <s v="Gutierrez Espinoza, Richard (Cognizant)"/>
    <s v="Item"/>
    <s v="sites/FCGSharePoint/ECC/Lists/DL online requests"/>
  </r>
  <r>
    <x v="308"/>
    <s v="Stop Yohandry"/>
    <s v="Gutierrez Espinoza, Richard (Cognizant)"/>
    <x v="0"/>
    <x v="0"/>
    <s v="Phone# and email matches with acct"/>
    <d v="2021-12-01T17:21:55"/>
    <d v="2021-12-01T17:21:55"/>
    <s v="Gutierrez Espinoza, Richard (Cognizant)"/>
    <s v="Item"/>
    <s v="sites/FCGSharePoint/ECC/Lists/DL online requests"/>
  </r>
  <r>
    <x v="308"/>
    <s v="No subject Joe"/>
    <s v="Gutierrez Espinoza, Richard (Cognizant)"/>
    <x v="0"/>
    <x v="2"/>
    <s v="Other"/>
    <d v="2021-12-01T17:33:57"/>
    <d v="2021-12-01T17:33:57"/>
    <s v="Gutierrez Espinoza, Richard (Cognizant)"/>
    <s v="Item"/>
    <s v="sites/FCGSharePoint/ECC/Lists/DL online requests"/>
  </r>
  <r>
    <x v="308"/>
    <s v="Add John "/>
    <s v="Gutierrez Espinoza, Richard (Cognizant)"/>
    <x v="0"/>
    <x v="1"/>
    <s v="Other"/>
    <d v="2021-12-02T07:58:58"/>
    <d v="2021-12-02T07:58:58"/>
    <s v="Gutierrez Espinoza, Richard (Cognizant)"/>
    <s v="Item"/>
    <s v="sites/FCGSharePoint/ECC/Lists/DL online requests"/>
  </r>
  <r>
    <x v="308"/>
    <s v="New Yoan"/>
    <s v="Gutierrez Espinoza, Richard (Cognizant)"/>
    <x v="1"/>
    <x v="2"/>
    <s v="Other"/>
    <d v="2021-12-02T08:01:24"/>
    <d v="2021-12-02T08:01:24"/>
    <s v="Gutierrez Espinoza, Richard (Cognizant)"/>
    <s v="Item"/>
    <s v="sites/FCGSharePoint/ECC/Lists/DL online requests"/>
  </r>
  <r>
    <x v="308"/>
    <s v="Account Melanie"/>
    <s v="Gutierrez Espinoza, Richard (Cognizant)"/>
    <x v="1"/>
    <x v="2"/>
    <s v="Other"/>
    <d v="2021-12-02T08:08:52"/>
    <d v="2021-12-02T08:08:52"/>
    <s v="Gutierrez Espinoza, Richard (Cognizant)"/>
    <s v="Item"/>
    <s v="sites/FCGSharePoint/ECC/Lists/DL online requests"/>
  </r>
  <r>
    <x v="308"/>
    <s v="Buffalo Sheena"/>
    <s v="Gutierrez Espinoza, Richard (Cognizant)"/>
    <x v="0"/>
    <x v="0"/>
    <s v="Phone# and email matches with acct"/>
    <d v="2021-12-02T09:08:51"/>
    <d v="2021-12-02T09:08:51"/>
    <s v="Gutierrez Espinoza, Richard (Cognizant)"/>
    <s v="Item"/>
    <s v="sites/FCGSharePoint/ECC/Lists/DL online requests"/>
  </r>
  <r>
    <x v="308"/>
    <s v="Stop Sara"/>
    <s v="Gutierrez Espinoza, Richard (Cognizant)"/>
    <x v="0"/>
    <x v="0"/>
    <s v="Phone# and email matches with acct"/>
    <d v="2021-12-02T09:37:59"/>
    <d v="2021-12-02T09:37:59"/>
    <s v="Gutierrez Espinoza, Richard (Cognizant)"/>
    <s v="Item"/>
    <s v="sites/FCGSharePoint/ECC/Lists/DL online requests"/>
  </r>
  <r>
    <x v="308"/>
    <s v="Florida Jon"/>
    <s v="Gutierrez Espinoza, Richard (Cognizant)"/>
    <x v="0"/>
    <x v="2"/>
    <s v="Other"/>
    <d v="2021-12-02T09:51:26"/>
    <d v="2021-12-02T12:20:14"/>
    <s v="Gutierrez Espinoza, Richard (Cognizant)"/>
    <s v="Item"/>
    <s v="sites/FCGSharePoint/ECC/Lists/DL online requests"/>
  </r>
  <r>
    <x v="308"/>
    <s v="1087 Lynnet"/>
    <s v="Gutierrez Espinoza, Richard (Cognizant)"/>
    <x v="0"/>
    <x v="0"/>
    <s v="Phone# and email matches with acct"/>
    <d v="2021-12-02T09:54:18"/>
    <d v="2021-12-02T09:54:18"/>
    <s v="Gutierrez Espinoza, Richard (Cognizant)"/>
    <s v="Item"/>
    <s v="sites/FCGSharePoint/ECC/Lists/DL online requests"/>
  </r>
  <r>
    <x v="308"/>
    <s v="Florida Eric"/>
    <s v="Gutierrez Espinoza, Richard (Cognizant)"/>
    <x v="0"/>
    <x v="2"/>
    <s v="Other"/>
    <d v="2021-12-02T10:04:15"/>
    <d v="2021-12-02T10:04:15"/>
    <s v="Gutierrez Espinoza, Richard (Cognizant)"/>
    <s v="Item"/>
    <s v="sites/FCGSharePoint/ECC/Lists/DL online requests"/>
  </r>
  <r>
    <x v="308"/>
    <s v="Disconnect Faith"/>
    <s v="Gutierrez Espinoza, Richard (Cognizant)"/>
    <x v="0"/>
    <x v="0"/>
    <s v="Verification not passed"/>
    <d v="2021-12-02T10:06:37"/>
    <d v="2021-12-06T07:13:36"/>
    <s v="Gutierrez Espinoza, Richard (Cognizant)"/>
    <s v="Item"/>
    <s v="sites/FCGSharePoint/ECC/Lists/DL online requests"/>
  </r>
  <r>
    <x v="308"/>
    <s v="Florida Michael"/>
    <s v="Gutierrez Espinoza, Richard (Cognizant)"/>
    <x v="0"/>
    <x v="3"/>
    <s v="Other"/>
    <d v="2021-12-02T10:24:35"/>
    <d v="2021-12-02T10:24:35"/>
    <s v="Gutierrez Espinoza, Richard (Cognizant)"/>
    <s v="Item"/>
    <s v="sites/FCGSharePoint/ECC/Lists/DL online requests"/>
  </r>
  <r>
    <x v="308"/>
    <s v="Gas Justin"/>
    <s v="Gutierrez Espinoza, Richard (Cognizant)"/>
    <x v="0"/>
    <x v="2"/>
    <s v="Other"/>
    <d v="2021-12-02T10:48:22"/>
    <d v="2021-12-02T10:48:22"/>
    <s v="Gutierrez Espinoza, Richard (Cognizant)"/>
    <s v="Item"/>
    <s v="sites/FCGSharePoint/ECC/Lists/DL online requests"/>
  </r>
  <r>
    <x v="308"/>
    <s v="New kevin"/>
    <s v="Gutierrez Espinoza, Richard (Cognizant)"/>
    <x v="0"/>
    <x v="2"/>
    <s v="Other"/>
    <d v="2021-12-02T12:59:48"/>
    <d v="2021-12-02T12:59:48"/>
    <s v="Gutierrez Espinoza, Richard (Cognizant)"/>
    <s v="Item"/>
    <s v="sites/FCGSharePoint/ECC/Lists/DL online requests"/>
  </r>
  <r>
    <x v="308"/>
    <s v="Stop Brianna"/>
    <s v="Gutierrez Espinoza, Richard (Cognizant)"/>
    <x v="1"/>
    <x v="0"/>
    <s v="Verification not passed"/>
    <d v="2021-12-02T13:04:26"/>
    <d v="2021-12-02T13:04:26"/>
    <s v="Gutierrez Espinoza, Richard (Cognizant)"/>
    <s v="Item"/>
    <s v="sites/FCGSharePoint/ECC/Lists/DL online requests"/>
  </r>
  <r>
    <x v="308"/>
    <s v="activate odile"/>
    <s v="Gutierrez Espinoza, Richard (Cognizant)"/>
    <x v="0"/>
    <x v="2"/>
    <s v="Other"/>
    <d v="2021-12-02T13:15:38"/>
    <d v="2021-12-07T13:49:28"/>
    <s v="Gutierrez Espinoza, Richard (Cognizant)"/>
    <s v="Item"/>
    <s v="sites/FCGSharePoint/ECC/Lists/DL online requests"/>
  </r>
  <r>
    <x v="308"/>
    <s v="18130 pablo"/>
    <s v="Gutierrez Espinoza, Richard (Cognizant)"/>
    <x v="0"/>
    <x v="0"/>
    <s v="Phone# and email matches with acct"/>
    <d v="2021-12-02T13:27:35"/>
    <d v="2021-12-02T13:27:35"/>
    <s v="Gutierrez Espinoza, Richard (Cognizant)"/>
    <s v="Item"/>
    <s v="sites/FCGSharePoint/ECC/Lists/DL online requests"/>
  </r>
  <r>
    <x v="308"/>
    <s v="Cancel Elena"/>
    <s v="Gutierrez Espinoza, Richard (Cognizant)"/>
    <x v="0"/>
    <x v="0"/>
    <s v="Verification not passed"/>
    <d v="2021-12-02T13:29:22"/>
    <d v="2021-12-02T13:29:22"/>
    <s v="Gutierrez Espinoza, Richard (Cognizant)"/>
    <s v="Item"/>
    <s v="sites/FCGSharePoint/ECC/Lists/DL online requests"/>
  </r>
  <r>
    <x v="308"/>
    <s v="Start maria"/>
    <s v="Gutierrez Espinoza, Richard (Cognizant)"/>
    <x v="0"/>
    <x v="2"/>
    <s v="Other"/>
    <d v="2021-12-02T13:31:14"/>
    <d v="2021-12-02T13:31:14"/>
    <s v="Gutierrez Espinoza, Richard (Cognizant)"/>
    <s v="Item"/>
    <s v="sites/FCGSharePoint/ECC/Lists/DL online requests"/>
  </r>
  <r>
    <x v="308"/>
    <s v="Service Nel's "/>
    <s v="Gutierrez Espinoza, Richard (Cognizant)"/>
    <x v="0"/>
    <x v="0"/>
    <s v="Phone# and email matches with acct"/>
    <d v="2021-12-02T13:46:02"/>
    <d v="2021-12-02T13:46:02"/>
    <s v="Gutierrez Espinoza, Richard (Cognizant)"/>
    <s v="Item"/>
    <s v="sites/FCGSharePoint/ECC/Lists/DL online requests"/>
  </r>
  <r>
    <x v="308"/>
    <s v="Stop Carol"/>
    <s v="Gutierrez Espinoza, Richard (Cognizant)"/>
    <x v="0"/>
    <x v="0"/>
    <s v="Phone# and email matches with acct"/>
    <d v="2021-12-02T14:17:16"/>
    <d v="2021-12-02T14:17:16"/>
    <s v="Gutierrez Espinoza, Richard (Cognizant)"/>
    <s v="Item"/>
    <s v="sites/FCGSharePoint/ECC/Lists/DL online requests"/>
  </r>
  <r>
    <x v="308"/>
    <s v="Stop maria"/>
    <s v="Gutierrez Espinoza, Richard (Cognizant)"/>
    <x v="0"/>
    <x v="0"/>
    <s v="Phone# and email matches with acct"/>
    <d v="2021-12-02T14:27:23"/>
    <d v="2021-12-02T14:27:23"/>
    <s v="Gutierrez Espinoza, Richard (Cognizant)"/>
    <s v="Item"/>
    <s v="sites/FCGSharePoint/ECC/Lists/DL online requests"/>
  </r>
  <r>
    <x v="308"/>
    <s v="Stop jeff"/>
    <s v="Gutierrez Espinoza, Richard (Cognizant)"/>
    <x v="0"/>
    <x v="1"/>
    <s v="Phone# and email matches with acct"/>
    <d v="2021-12-02T14:32:05"/>
    <d v="2021-12-02T14:32:05"/>
    <s v="Gutierrez Espinoza, Richard (Cognizant)"/>
    <s v="Item"/>
    <s v="sites/FCGSharePoint/ECC/Lists/DL online requests"/>
  </r>
  <r>
    <x v="308"/>
    <s v="Account Ricardo"/>
    <s v="Gutierrez Espinoza, Richard (Cognizant)"/>
    <x v="0"/>
    <x v="0"/>
    <s v="Verification not passed"/>
    <d v="2021-12-02T14:35:23"/>
    <d v="2021-12-02T15:17:01"/>
    <s v="Gutierrez Espinoza, Richard (Cognizant)"/>
    <s v="Item"/>
    <s v="sites/FCGSharePoint/ECC/Lists/DL online requests"/>
  </r>
  <r>
    <x v="308"/>
    <s v="Start Ivan"/>
    <s v="Gutierrez Espinoza, Richard (Cognizant)"/>
    <x v="0"/>
    <x v="3"/>
    <s v="Other"/>
    <d v="2021-12-02T14:43:51"/>
    <d v="2021-12-02T14:43:51"/>
    <s v="Gutierrez Espinoza, Richard (Cognizant)"/>
    <s v="Item"/>
    <s v="sites/FCGSharePoint/ECC/Lists/DL online requests"/>
  </r>
  <r>
    <x v="308"/>
    <s v="Start Novo"/>
    <s v="Gutierrez Espinoza, Richard (Cognizant)"/>
    <x v="0"/>
    <x v="3"/>
    <s v="Other"/>
    <d v="2021-12-02T14:44:19"/>
    <d v="2021-12-02T14:44:19"/>
    <s v="Gutierrez Espinoza, Richard (Cognizant)"/>
    <s v="Item"/>
    <s v="sites/FCGSharePoint/ECC/Lists/DL online requests"/>
  </r>
  <r>
    <x v="309"/>
    <s v="RE sharedmailbox"/>
    <s v="Gutierrez Espinoza, Richard (Cognizant)"/>
    <x v="0"/>
    <x v="3"/>
    <s v="Other"/>
    <d v="2021-12-01T07:13:25"/>
    <d v="2021-12-01T07:13:25"/>
    <s v="Gutierrez Espinoza, Richard (Cognizant)"/>
    <s v="Item"/>
    <s v="sites/FCGSharePoint/ECC/Lists/DL online requests"/>
  </r>
  <r>
    <x v="309"/>
    <s v="turn off gene"/>
    <s v="Gutierrez Espinoza, Richard (Cognizant)"/>
    <x v="0"/>
    <x v="0"/>
    <s v="Phone# and email matches with acct"/>
    <d v="2021-12-01T14:08:27"/>
    <d v="2021-12-01T14:08:27"/>
    <s v="Gutierrez Espinoza, Richard (Cognizant)"/>
    <s v="Item"/>
    <s v="sites/FCGSharePoint/ECC/Lists/DL online requests"/>
  </r>
  <r>
    <x v="309"/>
    <s v="Activate Alex"/>
    <s v="Gutierrez Espinoza, Richard (Cognizant)"/>
    <x v="0"/>
    <x v="2"/>
    <s v="Other"/>
    <d v="2021-12-02T15:56:43"/>
    <d v="2021-12-02T15:56:43"/>
    <s v="Gutierrez Espinoza, Richard (Cognizant)"/>
    <s v="Item"/>
    <s v="sites/FCGSharePoint/ECC/Lists/DL online requests"/>
  </r>
  <r>
    <x v="309"/>
    <s v="Stop Lashae"/>
    <s v="Gutierrez Espinoza, Richard (Cognizant)"/>
    <x v="0"/>
    <x v="0"/>
    <s v="Verification not passed"/>
    <d v="2021-12-02T15:58:59"/>
    <d v="2021-12-02T16:02:05"/>
    <s v="Gutierrez Espinoza, Richard (Cognizant)"/>
    <s v="Item"/>
    <s v="sites/FCGSharePoint/ECC/Lists/DL online requests"/>
  </r>
  <r>
    <x v="309"/>
    <s v="Gas Kathy"/>
    <s v="Gutierrez Espinoza, Richard (Cognizant)"/>
    <x v="0"/>
    <x v="2"/>
    <s v="Other"/>
    <d v="2021-12-02T18:23:51"/>
    <d v="2021-12-07T09:28:57"/>
    <s v="Gutierrez Espinoza, Richard (Cognizant)"/>
    <s v="Item"/>
    <s v="sites/FCGSharePoint/ECC/Lists/DL online requests"/>
  </r>
  <r>
    <x v="309"/>
    <s v="Stop Bill"/>
    <s v="Gutierrez Espinoza, Richard (Cognizant)"/>
    <x v="0"/>
    <x v="0"/>
    <s v="Phone# and email matches with acct"/>
    <d v="2021-12-02T18:29:41"/>
    <d v="2021-12-02T18:29:41"/>
    <s v="Gutierrez Espinoza, Richard (Cognizant)"/>
    <s v="Item"/>
    <s v="sites/FCGSharePoint/ECC/Lists/DL online requests"/>
  </r>
  <r>
    <x v="309"/>
    <s v="New Pedro"/>
    <s v="Gutierrez Espinoza, Richard (Cognizant)"/>
    <x v="0"/>
    <x v="3"/>
    <s v="Other"/>
    <d v="2021-12-02T18:44:31"/>
    <d v="2021-12-02T18:44:31"/>
    <s v="Gutierrez Espinoza, Richard (Cognizant)"/>
    <s v="Item"/>
    <s v="sites/FCGSharePoint/ECC/Lists/DL online requests"/>
  </r>
  <r>
    <x v="309"/>
    <s v="To georgia"/>
    <s v="Gutierrez Espinoza, Richard (Cognizant)"/>
    <x v="0"/>
    <x v="3"/>
    <s v="Other"/>
    <d v="2021-12-02T18:54:02"/>
    <d v="2021-12-02T18:54:02"/>
    <s v="Gutierrez Espinoza, Richard (Cognizant)"/>
    <s v="Item"/>
    <s v="sites/FCGSharePoint/ECC/Lists/DL online requests"/>
  </r>
  <r>
    <x v="309"/>
    <s v="Request matthew"/>
    <s v="Gutierrez Espinoza, Richard (Cognizant)"/>
    <x v="0"/>
    <x v="2"/>
    <s v="Other"/>
    <d v="2021-12-03T07:49:21"/>
    <d v="2021-12-03T07:49:21"/>
    <s v="Gutierrez Espinoza, Richard (Cognizant)"/>
    <s v="Item"/>
    <s v="sites/FCGSharePoint/ECC/Lists/DL online requests"/>
  </r>
  <r>
    <x v="309"/>
    <s v="New Michael"/>
    <s v="Gutierrez Espinoza, Richard (Cognizant)"/>
    <x v="0"/>
    <x v="2"/>
    <s v="Other"/>
    <d v="2021-12-03T08:07:47"/>
    <d v="2021-12-03T08:07:47"/>
    <s v="Gutierrez Espinoza, Richard (Cognizant)"/>
    <s v="Item"/>
    <s v="sites/FCGSharePoint/ECC/Lists/DL online requests"/>
  </r>
  <r>
    <x v="309"/>
    <s v="Service Zulma"/>
    <s v="Gutierrez Espinoza, Richard (Cognizant)"/>
    <x v="0"/>
    <x v="2"/>
    <s v="Other"/>
    <d v="2021-12-03T08:10:30"/>
    <d v="2021-12-03T09:00:54"/>
    <s v="Gutierrez Espinoza, Richard (Cognizant)"/>
    <s v="Item"/>
    <s v="sites/FCGSharePoint/ECC/Lists/DL online requests"/>
  </r>
  <r>
    <x v="309"/>
    <s v="New Jessica"/>
    <s v="Gutierrez Espinoza, Richard (Cognizant)"/>
    <x v="0"/>
    <x v="3"/>
    <s v="Other"/>
    <d v="2021-12-03T09:11:35"/>
    <d v="2021-12-03T09:11:35"/>
    <s v="Gutierrez Espinoza, Richard (Cognizant)"/>
    <s v="Item"/>
    <s v="sites/FCGSharePoint/ECC/Lists/DL online requests"/>
  </r>
  <r>
    <x v="309"/>
    <s v="new lm0816"/>
    <s v="Gutierrez Espinoza, Richard (Cognizant)"/>
    <x v="0"/>
    <x v="2"/>
    <s v="Other"/>
    <d v="2021-12-03T09:36:39"/>
    <d v="2021-12-03T09:36:39"/>
    <s v="Gutierrez Espinoza, Richard (Cognizant)"/>
    <s v="Item"/>
    <s v="sites/FCGSharePoint/ECC/Lists/DL online requests"/>
  </r>
  <r>
    <x v="309"/>
    <s v="1260 Joel"/>
    <s v="Gutierrez Espinoza, Richard (Cognizant)"/>
    <x v="0"/>
    <x v="2"/>
    <s v="Other"/>
    <d v="2021-12-03T09:40:33"/>
    <d v="2021-12-03T09:40:33"/>
    <s v="Gutierrez Espinoza, Richard (Cognizant)"/>
    <s v="Item"/>
    <s v="sites/FCGSharePoint/ECC/Lists/DL online requests"/>
  </r>
  <r>
    <x v="309"/>
    <s v="Florida Vinny"/>
    <s v="Gutierrez Espinoza, Richard (Cognizant)"/>
    <x v="0"/>
    <x v="2"/>
    <s v="Other"/>
    <d v="2021-12-03T09:42:00"/>
    <d v="2021-12-03T10:41:20"/>
    <s v="Gutierrez Espinoza, Richard (Cognizant)"/>
    <s v="Item"/>
    <s v="sites/FCGSharePoint/ECC/Lists/DL online requests"/>
  </r>
  <r>
    <x v="310"/>
    <s v="New Jenny"/>
    <s v="Gutierrez Espinoza, Richard (Cognizant)"/>
    <x v="0"/>
    <x v="1"/>
    <s v="Other"/>
    <d v="2021-12-02T18:59:11"/>
    <d v="2021-12-02T18:59:11"/>
    <s v="Gutierrez Espinoza, Richard (Cognizant)"/>
    <s v="Item"/>
    <s v="sites/FCGSharePoint/ECC/Lists/DL online requests"/>
  </r>
  <r>
    <x v="310"/>
    <s v="new Shared"/>
    <s v="Gutierrez Espinoza, Richard (Cognizant)"/>
    <x v="0"/>
    <x v="3"/>
    <s v="Other"/>
    <d v="2021-12-02T19:04:03"/>
    <d v="2021-12-02T19:04:03"/>
    <s v="Gutierrez Espinoza, Richard (Cognizant)"/>
    <s v="Item"/>
    <s v="sites/FCGSharePoint/ECC/Lists/DL online requests"/>
  </r>
  <r>
    <x v="310"/>
    <s v="Activate Mary"/>
    <s v="Gutierrez Espinoza, Richard (Cognizant)"/>
    <x v="0"/>
    <x v="2"/>
    <s v="Other"/>
    <d v="2021-12-03T13:12:50"/>
    <d v="2021-12-03T13:12:50"/>
    <s v="Gutierrez Espinoza, Richard (Cognizant)"/>
    <s v="Item"/>
    <s v="sites/FCGSharePoint/ECC/Lists/DL online requests"/>
  </r>
  <r>
    <x v="310"/>
    <s v="Request Sarah"/>
    <s v="Gutierrez Espinoza, Richard (Cognizant)"/>
    <x v="0"/>
    <x v="0"/>
    <s v="Phone# and email matches with acct"/>
    <d v="2021-12-03T13:18:55"/>
    <d v="2021-12-03T13:18:55"/>
    <s v="Gutierrez Espinoza, Richard (Cognizant)"/>
    <s v="Item"/>
    <s v="sites/FCGSharePoint/ECC/Lists/DL online requests"/>
  </r>
  <r>
    <x v="310"/>
    <s v="Start Tina"/>
    <s v="Gutierrez Espinoza, Richard (Cognizant)"/>
    <x v="0"/>
    <x v="2"/>
    <s v="Other"/>
    <d v="2021-12-03T13:21:30"/>
    <d v="2021-12-03T13:21:30"/>
    <s v="Gutierrez Espinoza, Richard (Cognizant)"/>
    <s v="Item"/>
    <s v="sites/FCGSharePoint/ECC/Lists/DL online requests"/>
  </r>
  <r>
    <x v="310"/>
    <s v="Residential Matthew"/>
    <s v="Gutierrez Espinoza, Richard (Cognizant)"/>
    <x v="0"/>
    <x v="2"/>
    <s v="Other"/>
    <d v="2021-12-03T13:43:57"/>
    <d v="2021-12-03T13:43:57"/>
    <s v="Gutierrez Espinoza, Richard (Cognizant)"/>
    <s v="Item"/>
    <s v="sites/FCGSharePoint/ECC/Lists/DL online requests"/>
  </r>
  <r>
    <x v="310"/>
    <s v="Stop Sheena"/>
    <s v="Gutierrez Espinoza, Richard (Cognizant)"/>
    <x v="0"/>
    <x v="0"/>
    <s v="Phone# and email matches with acct"/>
    <d v="2021-12-03T13:52:47"/>
    <d v="2021-12-03T13:52:47"/>
    <s v="Gutierrez Espinoza, Richard (Cognizant)"/>
    <s v="Item"/>
    <s v="sites/FCGSharePoint/ECC/Lists/DL online requests"/>
  </r>
  <r>
    <x v="310"/>
    <s v="Activate Caro"/>
    <s v="Gutierrez Espinoza, Richard (Cognizant)"/>
    <x v="0"/>
    <x v="2"/>
    <s v="Other"/>
    <d v="2021-12-03T13:56:27"/>
    <d v="2021-12-03T16:06:35"/>
    <s v="Gutierrez Espinoza, Richard (Cognizant)"/>
    <s v="Item"/>
    <s v="sites/FCGSharePoint/ECC/Lists/DL online requests"/>
  </r>
  <r>
    <x v="310"/>
    <s v="Cancel Betty"/>
    <s v="Gutierrez Espinoza, Richard (Cognizant)"/>
    <x v="0"/>
    <x v="0"/>
    <s v="Verification not passed"/>
    <d v="2021-12-03T14:00:26"/>
    <d v="2021-12-03T14:00:26"/>
    <s v="Gutierrez Espinoza, Richard (Cognizant)"/>
    <s v="Item"/>
    <s v="sites/FCGSharePoint/ECC/Lists/DL online requests"/>
  </r>
  <r>
    <x v="310"/>
    <s v="Start Drew"/>
    <s v="Gutierrez Espinoza, Richard (Cognizant)"/>
    <x v="1"/>
    <x v="2"/>
    <s v="Other"/>
    <d v="2021-12-03T14:37:43"/>
    <d v="2021-12-03T14:37:43"/>
    <s v="Gutierrez Espinoza, Richard (Cognizant)"/>
    <s v="Item"/>
    <s v="sites/FCGSharePoint/ECC/Lists/DL online requests"/>
  </r>
  <r>
    <x v="310"/>
    <s v="427 Marc"/>
    <s v="Gutierrez Espinoza, Richard (Cognizant)"/>
    <x v="0"/>
    <x v="2"/>
    <s v="Other"/>
    <d v="2021-12-03T14:57:17"/>
    <d v="2021-12-03T14:57:17"/>
    <s v="Gutierrez Espinoza, Richard (Cognizant)"/>
    <s v="Item"/>
    <s v="sites/FCGSharePoint/ECC/Lists/DL online requests"/>
  </r>
  <r>
    <x v="310"/>
    <s v="2nd Y"/>
    <s v="Gutierrez Espinoza, Richard (Cognizant)"/>
    <x v="0"/>
    <x v="1"/>
    <s v="Other"/>
    <d v="2021-12-03T15:06:21"/>
    <d v="2021-12-03T15:06:21"/>
    <s v="Gutierrez Espinoza, Richard (Cognizant)"/>
    <s v="Item"/>
    <s v="sites/FCGSharePoint/ECC/Lists/DL online requests"/>
  </r>
  <r>
    <x v="310"/>
    <s v="activate Randall"/>
    <s v="Gutierrez Espinoza, Richard (Cognizant)"/>
    <x v="0"/>
    <x v="2"/>
    <s v="Other"/>
    <d v="2021-12-03T15:17:21"/>
    <d v="2021-12-03T15:17:21"/>
    <s v="Gutierrez Espinoza, Richard (Cognizant)"/>
    <s v="Item"/>
    <s v="sites/FCGSharePoint/ECC/Lists/DL online requests"/>
  </r>
  <r>
    <x v="310"/>
    <s v="Stop Jill"/>
    <s v="Gutierrez Espinoza, Richard (Cognizant)"/>
    <x v="0"/>
    <x v="0"/>
    <s v="Phone# and email matches with acct"/>
    <d v="2021-12-03T15:20:58"/>
    <d v="2021-12-03T15:20:58"/>
    <s v="Gutierrez Espinoza, Richard (Cognizant)"/>
    <s v="Item"/>
    <s v="sites/FCGSharePoint/ECC/Lists/DL online requests"/>
  </r>
  <r>
    <x v="310"/>
    <s v="New Sharedmailbox"/>
    <s v="Gutierrez Espinoza, Richard (Cognizant)"/>
    <x v="0"/>
    <x v="0"/>
    <s v="Other"/>
    <d v="2021-12-03T15:21:44"/>
    <d v="2021-12-03T15:21:44"/>
    <s v="Gutierrez Espinoza, Richard (Cognizant)"/>
    <s v="Item"/>
    <s v="sites/FCGSharePoint/ECC/Lists/DL online requests"/>
  </r>
  <r>
    <x v="310"/>
    <s v="gas harshiika"/>
    <s v="Gutierrez Espinoza, Richard (Cognizant)"/>
    <x v="0"/>
    <x v="2"/>
    <s v="Other"/>
    <d v="2021-12-03T15:39:14"/>
    <d v="2021-12-03T15:39:14"/>
    <s v="Gutierrez Espinoza, Richard (Cognizant)"/>
    <s v="Item"/>
    <s v="sites/FCGSharePoint/ECC/Lists/DL online requests"/>
  </r>
  <r>
    <x v="310"/>
    <s v="account Xing"/>
    <s v="Gutierrez Espinoza, Richard (Cognizant)"/>
    <x v="0"/>
    <x v="2"/>
    <s v="Other"/>
    <d v="2021-12-03T16:46:16"/>
    <d v="2021-12-03T16:46:16"/>
    <s v="Gutierrez Espinoza, Richard (Cognizant)"/>
    <s v="Item"/>
    <s v="sites/FCGSharePoint/ECC/Lists/DL online requests"/>
  </r>
  <r>
    <x v="310"/>
    <s v="FL jenny"/>
    <s v="Gutierrez Espinoza, Richard (Cognizant)"/>
    <x v="0"/>
    <x v="1"/>
    <s v="Other"/>
    <d v="2021-12-03T16:49:29"/>
    <d v="2021-12-03T16:49:29"/>
    <s v="Gutierrez Espinoza, Richard (Cognizant)"/>
    <s v="Item"/>
    <s v="sites/FCGSharePoint/ECC/Lists/DL online requests"/>
  </r>
  <r>
    <x v="310"/>
    <s v="Activate Cinthya"/>
    <s v="Gutierrez Espinoza, Richard (Cognizant)"/>
    <x v="0"/>
    <x v="2"/>
    <s v="Other"/>
    <d v="2021-12-03T17:36:20"/>
    <d v="2021-12-03T17:36:20"/>
    <s v="Gutierrez Espinoza, Richard (Cognizant)"/>
    <s v="Item"/>
    <s v="sites/FCGSharePoint/ECC/Lists/DL online requests"/>
  </r>
  <r>
    <x v="310"/>
    <s v="To priormity"/>
    <s v="Gutierrez Espinoza, Richard (Cognizant)"/>
    <x v="0"/>
    <x v="0"/>
    <s v="Phone# and email matches with acct"/>
    <d v="2021-12-03T17:41:03"/>
    <d v="2021-12-03T17:41:03"/>
    <s v="Gutierrez Espinoza, Richard (Cognizant)"/>
    <s v="Item"/>
    <s v="sites/FCGSharePoint/ECC/Lists/DL online requests"/>
  </r>
  <r>
    <x v="310"/>
    <s v="Please Spencer"/>
    <s v="Gutierrez Espinoza, Richard (Cognizant)"/>
    <x v="0"/>
    <x v="0"/>
    <s v="Other"/>
    <d v="2021-12-03T17:59:44"/>
    <d v="2021-12-03T17:59:44"/>
    <s v="Gutierrez Espinoza, Richard (Cognizant)"/>
    <s v="Item"/>
    <s v="sites/FCGSharePoint/ECC/Lists/DL online requests"/>
  </r>
  <r>
    <x v="310"/>
    <s v="No subject alexander"/>
    <s v="Gutierrez Espinoza, Richard (Cognizant)"/>
    <x v="0"/>
    <x v="3"/>
    <s v="Other"/>
    <d v="2021-12-03T18:10:50"/>
    <d v="2021-12-03T18:10:50"/>
    <s v="Gutierrez Espinoza, Richard (Cognizant)"/>
    <s v="Item"/>
    <s v="sites/FCGSharePoint/ECC/Lists/DL online requests"/>
  </r>
  <r>
    <x v="310"/>
    <s v="New greg"/>
    <s v="Gutierrez Espinoza, Richard (Cognizant)"/>
    <x v="0"/>
    <x v="2"/>
    <s v="Other"/>
    <d v="2021-12-03T18:14:28"/>
    <d v="2021-12-03T18:14:28"/>
    <s v="Gutierrez Espinoza, Richard (Cognizant)"/>
    <s v="Item"/>
    <s v="sites/FCGSharePoint/ECC/Lists/DL online requests"/>
  </r>
  <r>
    <x v="310"/>
    <s v="Gas Tania"/>
    <s v="Gutierrez Espinoza, Richard (Cognizant)"/>
    <x v="0"/>
    <x v="2"/>
    <s v="Other"/>
    <d v="2021-12-03T18:18:37"/>
    <d v="2021-12-06T07:02:40"/>
    <s v="Gutierrez Espinoza, Richard (Cognizant)"/>
    <s v="Item"/>
    <s v="sites/FCGSharePoint/ECC/Lists/DL online requests"/>
  </r>
  <r>
    <x v="310"/>
    <s v="Request Missy"/>
    <s v="Gutierrez Espinoza, Richard (Cognizant)"/>
    <x v="0"/>
    <x v="0"/>
    <s v="Phone# and email matches with acct"/>
    <d v="2021-12-03T18:23:17"/>
    <d v="2021-12-03T18:23:17"/>
    <s v="Gutierrez Espinoza, Richard (Cognizant)"/>
    <s v="Item"/>
    <s v="sites/FCGSharePoint/ECC/Lists/DL online requests"/>
  </r>
  <r>
    <x v="310"/>
    <s v="Start Adam"/>
    <s v="Gutierrez Espinoza, Richard (Cognizant)"/>
    <x v="0"/>
    <x v="2"/>
    <s v="Other"/>
    <d v="2021-12-06T07:51:16"/>
    <d v="2021-12-06T07:51:16"/>
    <s v="Gutierrez Espinoza, Richard (Cognizant)"/>
    <s v="Item"/>
    <s v="sites/FCGSharePoint/ECC/Lists/DL online requests"/>
  </r>
  <r>
    <x v="310"/>
    <s v="Stop David"/>
    <s v="Gutierrez Espinoza, Richard (Cognizant)"/>
    <x v="0"/>
    <x v="0"/>
    <s v="Phone# and email matches with acct"/>
    <d v="2021-12-06T08:01:38"/>
    <d v="2021-12-06T08:01:38"/>
    <s v="Gutierrez Espinoza, Richard (Cognizant)"/>
    <s v="Item"/>
    <s v="sites/FCGSharePoint/ECC/Lists/DL online requests"/>
  </r>
  <r>
    <x v="310"/>
    <s v="Stop Tealia"/>
    <s v="Gutierrez Espinoza, Richard (Cognizant)"/>
    <x v="1"/>
    <x v="0"/>
    <s v="Phone# and email matches with acct"/>
    <d v="2021-12-06T08:10:33"/>
    <d v="2021-12-06T08:10:33"/>
    <s v="Gutierrez Espinoza, Richard (Cognizant)"/>
    <s v="Item"/>
    <s v="sites/FCGSharePoint/ECC/Lists/DL online requests"/>
  </r>
  <r>
    <x v="310"/>
    <s v="Service Darina"/>
    <s v="Gutierrez Espinoza, Richard (Cognizant)"/>
    <x v="0"/>
    <x v="3"/>
    <s v="Other"/>
    <d v="2021-12-06T10:18:17"/>
    <d v="2021-12-06T10:18:17"/>
    <s v="Gutierrez Espinoza, Richard (Cognizant)"/>
    <s v="Item"/>
    <s v="sites/FCGSharePoint/ECC/Lists/DL online requests"/>
  </r>
  <r>
    <x v="310"/>
    <s v="Transfer rachelle"/>
    <s v="Gutierrez Espinoza, Richard (Cognizant)"/>
    <x v="1"/>
    <x v="2"/>
    <s v="Other"/>
    <d v="2021-12-06T10:36:33"/>
    <d v="2021-12-06T10:36:33"/>
    <s v="Gutierrez Espinoza, Richard (Cognizant)"/>
    <s v="Item"/>
    <s v="sites/FCGSharePoint/ECC/Lists/DL online requests"/>
  </r>
  <r>
    <x v="310"/>
    <s v="Start Maria"/>
    <s v="Gutierrez Espinoza, Richard (Cognizant)"/>
    <x v="0"/>
    <x v="2"/>
    <s v="Other"/>
    <d v="2021-12-06T10:55:32"/>
    <d v="2021-12-06T10:55:32"/>
    <s v="Gutierrez Espinoza, Richard (Cognizant)"/>
    <s v="Item"/>
    <s v="sites/FCGSharePoint/ECC/Lists/DL online requests"/>
  </r>
  <r>
    <x v="310"/>
    <s v="please Brett"/>
    <s v="Gutierrez Espinoza, Richard (Cognizant)"/>
    <x v="0"/>
    <x v="0"/>
    <s v="Verification not passed"/>
    <d v="2021-12-06T12:26:26"/>
    <d v="2021-12-06T16:27:37"/>
    <s v="Gutierrez Espinoza, Richard (Cognizant)"/>
    <s v="Item"/>
    <s v="sites/FCGSharePoint/ECC/Lists/DL online requests"/>
  </r>
  <r>
    <x v="310"/>
    <s v="Property Sarahalb"/>
    <s v="Gutierrez Espinoza, Richard (Cognizant)"/>
    <x v="0"/>
    <x v="1"/>
    <s v="Other"/>
    <d v="2021-12-07T15:30:03"/>
    <d v="2021-12-07T15:30:03"/>
    <s v="Gutierrez Espinoza, Richard (Cognizant)"/>
    <s v="Item"/>
    <s v="sites/FCGSharePoint/ECC/Lists/DL online requests"/>
  </r>
  <r>
    <x v="311"/>
    <s v="Stop Jody"/>
    <s v="Gutierrez Espinoza, Richard (Cognizant)"/>
    <x v="0"/>
    <x v="4"/>
    <s v="Phone# and email matches with acct"/>
    <d v="2021-12-06T13:02:36"/>
    <d v="2021-12-06T13:02:36"/>
    <s v="Gutierrez Espinoza, Richard (Cognizant)"/>
    <s v="Item"/>
    <s v="sites/FCGSharePoint/ECC/Lists/DL online requests"/>
  </r>
  <r>
    <x v="311"/>
    <s v="Request Delgado"/>
    <s v="Gutierrez Espinoza, Richard (Cognizant)"/>
    <x v="0"/>
    <x v="3"/>
    <s v="Other"/>
    <d v="2021-12-06T13:40:28"/>
    <d v="2021-12-06T13:40:28"/>
    <s v="Gutierrez Espinoza, Richard (Cognizant)"/>
    <s v="Item"/>
    <s v="sites/FCGSharePoint/ECC/Lists/DL online requests"/>
  </r>
  <r>
    <x v="311"/>
    <s v="7930 Phillip"/>
    <s v="Gutierrez Espinoza, Richard (Cognizant)"/>
    <x v="1"/>
    <x v="0"/>
    <s v="Verification not passed"/>
    <d v="2021-12-06T14:41:42"/>
    <d v="2021-12-06T14:41:42"/>
    <s v="Gutierrez Espinoza, Richard (Cognizant)"/>
    <s v="Item"/>
    <s v="sites/FCGSharePoint/ECC/Lists/DL online requests"/>
  </r>
  <r>
    <x v="311"/>
    <s v="Stop Tosha"/>
    <s v="Gutierrez Espinoza, Richard (Cognizant)"/>
    <x v="0"/>
    <x v="0"/>
    <s v="Phone# and email matches with acct"/>
    <d v="2021-12-06T14:54:30"/>
    <d v="2021-12-06T14:54:30"/>
    <s v="Gutierrez Espinoza, Richard (Cognizant)"/>
    <s v="Item"/>
    <s v="sites/FCGSharePoint/ECC/Lists/DL online requests"/>
  </r>
  <r>
    <x v="311"/>
    <s v="Alan 7-11"/>
    <s v="Gutierrez Espinoza, Richard (Cognizant)"/>
    <x v="0"/>
    <x v="3"/>
    <s v="Other"/>
    <d v="2021-12-06T15:29:35"/>
    <d v="2021-12-06T15:29:35"/>
    <s v="Gutierrez Espinoza, Richard (Cognizant)"/>
    <s v="Item"/>
    <s v="sites/FCGSharePoint/ECC/Lists/DL online requests"/>
  </r>
  <r>
    <x v="311"/>
    <s v="588 Brooks"/>
    <s v="Gutierrez Espinoza, Richard (Cognizant)"/>
    <x v="0"/>
    <x v="3"/>
    <s v="Other"/>
    <d v="2021-12-06T15:32:35"/>
    <d v="2021-12-06T15:32:35"/>
    <s v="Gutierrez Espinoza, Richard (Cognizant)"/>
    <s v="Item"/>
    <s v="sites/FCGSharePoint/ECC/Lists/DL online requests"/>
  </r>
  <r>
    <x v="311"/>
    <s v="Traci traci"/>
    <s v="Gutierrez Espinoza, Richard (Cognizant)"/>
    <x v="0"/>
    <x v="0"/>
    <s v="Verification not passed"/>
    <d v="2021-12-06T15:35:42"/>
    <d v="2021-12-08T12:30:47"/>
    <s v="Gutierrez Espinoza, Richard (Cognizant)"/>
    <s v="Item"/>
    <s v="sites/FCGSharePoint/ECC/Lists/DL online requests"/>
  </r>
  <r>
    <x v="311"/>
    <s v="Transfer Anne"/>
    <s v="Gutierrez Espinoza, Richard (Cognizant)"/>
    <x v="0"/>
    <x v="2"/>
    <s v="Other"/>
    <d v="2021-12-06T15:38:43"/>
    <d v="2021-12-06T15:38:43"/>
    <s v="Gutierrez Espinoza, Richard (Cognizant)"/>
    <s v="Item"/>
    <s v="sites/FCGSharePoint/ECC/Lists/DL online requests"/>
  </r>
  <r>
    <x v="311"/>
    <s v="Request mary"/>
    <s v="Gutierrez Espinoza, Richard (Cognizant)"/>
    <x v="0"/>
    <x v="2"/>
    <s v="Other"/>
    <d v="2021-12-06T15:51:33"/>
    <d v="2021-12-06T15:51:33"/>
    <s v="Gutierrez Espinoza, Richard (Cognizant)"/>
    <s v="Item"/>
    <s v="sites/FCGSharePoint/ECC/Lists/DL online requests"/>
  </r>
  <r>
    <x v="311"/>
    <s v="account barbie"/>
    <s v="Gutierrez Espinoza, Richard (Cognizant)"/>
    <x v="0"/>
    <x v="0"/>
    <s v="Phone# and email matches with acct"/>
    <d v="2021-12-06T15:57:37"/>
    <d v="2021-12-06T15:57:37"/>
    <s v="Gutierrez Espinoza, Richard (Cognizant)"/>
    <s v="Item"/>
    <s v="sites/FCGSharePoint/ECC/Lists/DL online requests"/>
  </r>
  <r>
    <x v="311"/>
    <s v="1249 eunice"/>
    <s v="Gutierrez Espinoza, Richard (Cognizant)"/>
    <x v="0"/>
    <x v="3"/>
    <s v="Other"/>
    <d v="2021-12-06T16:09:53"/>
    <d v="2021-12-06T16:09:53"/>
    <s v="Gutierrez Espinoza, Richard (Cognizant)"/>
    <s v="Item"/>
    <s v="sites/FCGSharePoint/ECC/Lists/DL online requests"/>
  </r>
  <r>
    <x v="312"/>
    <s v="Resident Randall"/>
    <s v="Gutierrez Espinoza, Richard (Cognizant)"/>
    <x v="0"/>
    <x v="2"/>
    <s v="Other"/>
    <d v="2021-12-07T06:57:33"/>
    <d v="2021-12-07T06:57:33"/>
    <s v="Gutierrez Espinoza, Richard (Cognizant)"/>
    <s v="Item"/>
    <s v="sites/FCGSharePoint/ECC/Lists/DL online requests"/>
  </r>
  <r>
    <x v="312"/>
    <s v="New Ashley"/>
    <s v="Gutierrez Espinoza, Richard (Cognizant)"/>
    <x v="0"/>
    <x v="1"/>
    <s v="Verification not passed"/>
    <d v="2021-12-07T07:01:57"/>
    <d v="2021-12-07T07:01:57"/>
    <s v="Gutierrez Espinoza, Richard (Cognizant)"/>
    <s v="Item"/>
    <s v="sites/FCGSharePoint/ECC/Lists/DL online requests"/>
  </r>
  <r>
    <x v="312"/>
    <s v="Service Kevin"/>
    <s v="Gutierrez Espinoza, Richard (Cognizant)"/>
    <x v="1"/>
    <x v="0"/>
    <s v="Verification not passed"/>
    <d v="2021-12-07T07:05:29"/>
    <d v="2021-12-07T07:05:29"/>
    <s v="Gutierrez Espinoza, Richard (Cognizant)"/>
    <s v="Item"/>
    <s v="sites/FCGSharePoint/ECC/Lists/DL online requests"/>
  </r>
  <r>
    <x v="312"/>
    <s v="Start Paul"/>
    <s v="Gutierrez Espinoza, Richard (Cognizant)"/>
    <x v="0"/>
    <x v="2"/>
    <s v="Other"/>
    <d v="2021-12-07T07:16:15"/>
    <d v="2021-12-07T07:16:15"/>
    <s v="Gutierrez Espinoza, Richard (Cognizant)"/>
    <s v="Item"/>
    <s v="sites/FCGSharePoint/ECC/Lists/DL online requests"/>
  </r>
  <r>
    <x v="312"/>
    <s v="Stop Rocky"/>
    <s v="Gutierrez Espinoza, Richard (Cognizant)"/>
    <x v="0"/>
    <x v="0"/>
    <s v="Phone# and email matches with acct"/>
    <d v="2021-12-07T07:21:45"/>
    <d v="2021-12-07T07:21:45"/>
    <s v="Gutierrez Espinoza, Richard (Cognizant)"/>
    <s v="Item"/>
    <s v="sites/FCGSharePoint/ECC/Lists/DL online requests"/>
  </r>
  <r>
    <x v="312"/>
    <s v="Service Alexandria"/>
    <s v="Gutierrez Espinoza, Richard (Cognizant)"/>
    <x v="0"/>
    <x v="2"/>
    <s v="Other"/>
    <d v="2021-12-07T07:47:20"/>
    <d v="2021-12-07T07:47:20"/>
    <s v="Gutierrez Espinoza, Richard (Cognizant)"/>
    <s v="Item"/>
    <s v="sites/FCGSharePoint/ECC/Lists/DL online requests"/>
  </r>
  <r>
    <x v="312"/>
    <s v="Start David"/>
    <s v="Gutierrez Espinoza, Richard (Cognizant)"/>
    <x v="0"/>
    <x v="2"/>
    <s v="Other"/>
    <d v="2021-12-07T07:58:15"/>
    <d v="2021-12-07T07:58:15"/>
    <s v="Gutierrez Espinoza, Richard (Cognizant)"/>
    <s v="Item"/>
    <s v="sites/FCGSharePoint/ECC/Lists/DL online requests"/>
  </r>
  <r>
    <x v="312"/>
    <s v="Stop Shifiest"/>
    <s v="Gutierrez Espinoza, Richard (Cognizant)"/>
    <x v="0"/>
    <x v="0"/>
    <s v="Other"/>
    <d v="2021-12-07T08:19:36"/>
    <d v="2021-12-07T08:19:36"/>
    <s v="Gutierrez Espinoza, Richard (Cognizant)"/>
    <s v="Item"/>
    <s v="sites/FCGSharePoint/ECC/Lists/DL online requests"/>
  </r>
  <r>
    <x v="312"/>
    <s v="Stop Stephanie"/>
    <s v="Gutierrez Espinoza, Richard (Cognizant)"/>
    <x v="1"/>
    <x v="0"/>
    <s v="Verification not passed"/>
    <d v="2021-12-07T08:27:41"/>
    <d v="2021-12-07T08:27:41"/>
    <s v="Gutierrez Espinoza, Richard (Cognizant)"/>
    <s v="Item"/>
    <s v="sites/FCGSharePoint/ECC/Lists/DL online requests"/>
  </r>
  <r>
    <x v="312"/>
    <s v="Sonia Sonia"/>
    <s v="Gutierrez Espinoza, Richard (Cognizant)"/>
    <x v="0"/>
    <x v="1"/>
    <s v="Other"/>
    <d v="2021-12-07T10:02:24"/>
    <d v="2021-12-07T10:02:24"/>
    <s v="Gutierrez Espinoza, Richard (Cognizant)"/>
    <s v="Item"/>
    <s v="sites/FCGSharePoint/ECC/Lists/DL online requests"/>
  </r>
  <r>
    <x v="312"/>
    <s v="Transfer Cole"/>
    <s v="Gutierrez Espinoza, Richard (Cognizant)"/>
    <x v="0"/>
    <x v="2"/>
    <s v="Other"/>
    <d v="2021-12-07T10:11:41"/>
    <d v="2021-12-08T13:44:33"/>
    <s v="Gutierrez Espinoza, Richard (Cognizant)"/>
    <s v="Item"/>
    <s v="sites/FCGSharePoint/ECC/Lists/DL online requests"/>
  </r>
  <r>
    <x v="312"/>
    <s v="No subject sharedmailbox"/>
    <s v="Gutierrez Espinoza, Richard (Cognizant)"/>
    <x v="0"/>
    <x v="3"/>
    <s v="Other"/>
    <d v="2021-12-07T10:32:27"/>
    <d v="2021-12-07T10:32:27"/>
    <s v="Gutierrez Espinoza, Richard (Cognizant)"/>
    <s v="Item"/>
    <s v="sites/FCGSharePoint/ECC/Lists/DL online requests"/>
  </r>
  <r>
    <x v="312"/>
    <s v="New Javier"/>
    <s v="Gutierrez Espinoza, Richard (Cognizant)"/>
    <x v="0"/>
    <x v="2"/>
    <s v="Other"/>
    <d v="2021-12-07T11:03:23"/>
    <d v="2021-12-07T14:14:46"/>
    <s v="Gutierrez Espinoza, Richard (Cognizant)"/>
    <s v="Item"/>
    <s v="sites/FCGSharePoint/ECC/Lists/DL online requests"/>
  </r>
  <r>
    <x v="313"/>
    <s v="Connect Loften"/>
    <s v="Gutierrez Espinoza, Richard (Cognizant)"/>
    <x v="0"/>
    <x v="2"/>
    <s v="Other"/>
    <d v="2021-12-07T12:22:36"/>
    <d v="2021-12-07T12:51:17"/>
    <s v="Gutierrez Espinoza, Richard (Cognizant)"/>
    <s v="Item"/>
    <s v="sites/FCGSharePoint/ECC/Lists/DL online requests"/>
  </r>
  <r>
    <x v="313"/>
    <s v="Would Sara"/>
    <s v="Gutierrez Espinoza, Richard (Cognizant)"/>
    <x v="0"/>
    <x v="2"/>
    <s v="Other"/>
    <d v="2021-12-07T12:51:10"/>
    <d v="2021-12-07T12:51:10"/>
    <s v="Gutierrez Espinoza, Richard (Cognizant)"/>
    <s v="Item"/>
    <s v="sites/FCGSharePoint/ECC/Lists/DL online requests"/>
  </r>
  <r>
    <x v="313"/>
    <s v="Stop Danielle"/>
    <s v="Gutierrez Espinoza, Richard (Cognizant)"/>
    <x v="0"/>
    <x v="0"/>
    <s v="Verification not passed"/>
    <d v="2021-12-07T14:15:58"/>
    <d v="2021-12-07T14:15:58"/>
    <s v="Gutierrez Espinoza, Richard (Cognizant)"/>
    <s v="Item"/>
    <s v="sites/FCGSharePoint/ECC/Lists/DL online requests"/>
  </r>
  <r>
    <x v="313"/>
    <s v="New Kathy"/>
    <s v="Gutierrez Espinoza, Richard (Cognizant)"/>
    <x v="0"/>
    <x v="1"/>
    <s v="Other"/>
    <d v="2021-12-07T14:44:20"/>
    <d v="2021-12-07T14:44:20"/>
    <s v="Gutierrez Espinoza, Richard (Cognizant)"/>
    <s v="Item"/>
    <s v="sites/FCGSharePoint/ECC/Lists/DL online requests"/>
  </r>
  <r>
    <x v="313"/>
    <s v="Activate Joelle"/>
    <s v="Corrales Escoto, Sofia (Cognizant)"/>
    <x v="0"/>
    <x v="2"/>
    <s v="Other"/>
    <d v="2021-12-07T14:49:12"/>
    <d v="2021-12-07T14:56:55"/>
    <s v="Gutierrez Espinoza, Richard (Cognizant)"/>
    <s v="Item"/>
    <s v="sites/FCGSharePoint/ECC/Lists/DL online requests"/>
  </r>
  <r>
    <x v="313"/>
    <s v="New Emily"/>
    <s v="Gutierrez Espinoza, Richard (Cognizant)"/>
    <x v="0"/>
    <x v="2"/>
    <s v="Other"/>
    <d v="2021-12-07T15:17:53"/>
    <d v="2021-12-07T15:17:53"/>
    <s v="Gutierrez Espinoza, Richard (Cognizant)"/>
    <s v="Item"/>
    <s v="sites/FCGSharePoint/ECC/Lists/DL online requests"/>
  </r>
  <r>
    <x v="313"/>
    <s v="Stop melissa"/>
    <s v="Gutierrez Espinoza, Richard (Cognizant)"/>
    <x v="0"/>
    <x v="0"/>
    <s v="Verification not passed"/>
    <d v="2021-12-07T15:24:44"/>
    <d v="2021-12-07T15:24:44"/>
    <s v="Gutierrez Espinoza, Richard (Cognizant)"/>
    <s v="Item"/>
    <s v="sites/FCGSharePoint/ECC/Lists/DL online requests"/>
  </r>
  <r>
    <x v="313"/>
    <s v="New Amber"/>
    <s v="Gutierrez Espinoza, Richard (Cognizant)"/>
    <x v="0"/>
    <x v="2"/>
    <s v="Other"/>
    <d v="2021-12-07T15:28:15"/>
    <d v="2021-12-07T15:28:15"/>
    <s v="Gutierrez Espinoza, Richard (Cognizant)"/>
    <s v="Item"/>
    <s v="sites/FCGSharePoint/ECC/Lists/DL online requests"/>
  </r>
  <r>
    <x v="314"/>
    <s v="Request Asaf"/>
    <s v="Gutierrez Espinoza, Richard (Cognizant)"/>
    <x v="0"/>
    <x v="1"/>
    <s v="Other"/>
    <d v="2021-12-06T07:18:26"/>
    <d v="2021-12-06T07:18:26"/>
    <s v="Gutierrez Espinoza, Richard (Cognizant)"/>
    <s v="Item"/>
    <s v="sites/FCGSharePoint/ECC/Lists/DL online requests"/>
  </r>
  <r>
    <x v="314"/>
    <s v="No subject Julian"/>
    <s v="Gutierrez Espinoza, Richard (Cognizant)"/>
    <x v="0"/>
    <x v="3"/>
    <s v="Other"/>
    <d v="2021-12-07T15:35:01"/>
    <d v="2021-12-07T15:35:01"/>
    <s v="Gutierrez Espinoza, Richard (Cognizant)"/>
    <s v="Item"/>
    <s v="sites/FCGSharePoint/ECC/Lists/DL online requests"/>
  </r>
  <r>
    <x v="314"/>
    <s v="New Jeysa"/>
    <s v="Gutierrez Espinoza, Richard (Cognizant)"/>
    <x v="0"/>
    <x v="2"/>
    <s v="Other"/>
    <d v="2021-12-07T15:36:47"/>
    <d v="2021-12-07T15:36:47"/>
    <s v="Gutierrez Espinoza, Richard (Cognizant)"/>
    <s v="Item"/>
    <s v="sites/FCGSharePoint/ECC/Lists/DL online requests"/>
  </r>
  <r>
    <x v="314"/>
    <s v="Bought jacktaylorcnt21"/>
    <s v="Gutierrez Espinoza, Richard (Cognizant)"/>
    <x v="0"/>
    <x v="2"/>
    <s v="Other"/>
    <d v="2021-12-07T15:41:11"/>
    <d v="2021-12-07T15:41:11"/>
    <s v="Gutierrez Espinoza, Richard (Cognizant)"/>
    <s v="Item"/>
    <s v="sites/FCGSharePoint/ECC/Lists/DL online requests"/>
  </r>
  <r>
    <x v="314"/>
    <s v="Stop Jody"/>
    <s v="Gutierrez Espinoza, Richard (Cognizant)"/>
    <x v="0"/>
    <x v="4"/>
    <s v="Other"/>
    <d v="2021-12-07T15:47:13"/>
    <d v="2021-12-07T15:47:13"/>
    <s v="Gutierrez Espinoza, Richard (Cognizant)"/>
    <s v="Item"/>
    <s v="sites/FCGSharePoint/ECC/Lists/DL online requests"/>
  </r>
  <r>
    <x v="314"/>
    <s v="No subject Bob"/>
    <s v="Gutierrez Espinoza, Richard (Cognizant)"/>
    <x v="0"/>
    <x v="2"/>
    <s v="Other"/>
    <d v="2021-12-07T15:50:04"/>
    <d v="2021-12-07T16:22:59"/>
    <s v="Gutierrez Espinoza, Richard (Cognizant)"/>
    <s v="Item"/>
    <s v="sites/FCGSharePoint/ECC/Lists/DL online requests"/>
  </r>
  <r>
    <x v="314"/>
    <s v="Stop Jad"/>
    <s v="Gutierrez Espinoza, Richard (Cognizant)"/>
    <x v="0"/>
    <x v="0"/>
    <s v="Phone# and email matches with acct"/>
    <d v="2021-12-07T16:01:59"/>
    <d v="2021-12-07T16:01:59"/>
    <s v="Gutierrez Espinoza, Richard (Cognizant)"/>
    <s v="Item"/>
    <s v="sites/FCGSharePoint/ECC/Lists/DL online requests"/>
  </r>
  <r>
    <x v="314"/>
    <s v="Add ada"/>
    <s v="Gutierrez Espinoza, Richard (Cognizant)"/>
    <x v="0"/>
    <x v="2"/>
    <s v="Other"/>
    <d v="2021-12-07T16:25:34"/>
    <d v="2021-12-08T10:14:15"/>
    <s v="Gutierrez Espinoza, Richard (Cognizant)"/>
    <s v="Item"/>
    <s v="sites/FCGSharePoint/ECC/Lists/DL online requests"/>
  </r>
  <r>
    <x v="314"/>
    <s v="Start Yahaira"/>
    <s v="Gutierrez Espinoza, Richard (Cognizant)"/>
    <x v="0"/>
    <x v="2"/>
    <s v="Other"/>
    <d v="2021-12-08T15:07:45"/>
    <d v="2021-12-08T15:07:45"/>
    <s v="Gutierrez Espinoza, Richard (Cognizant)"/>
    <s v="Item"/>
    <s v="sites/FCGSharePoint/ECC/Lists/DL online requests"/>
  </r>
  <r>
    <x v="314"/>
    <s v="New drechlerdeborah"/>
    <s v="Gutierrez Espinoza, Richard (Cognizant)"/>
    <x v="0"/>
    <x v="2"/>
    <s v="Other"/>
    <d v="2021-12-08T15:20:02"/>
    <d v="2021-12-08T15:20:02"/>
    <s v="Gutierrez Espinoza, Richard (Cognizant)"/>
    <s v="Item"/>
    <s v="sites/FCGSharePoint/ECC/Lists/DL online requests"/>
  </r>
  <r>
    <x v="314"/>
    <s v="Start Penny"/>
    <s v="Gutierrez Espinoza, Richard (Cognizant)"/>
    <x v="0"/>
    <x v="3"/>
    <s v="Other"/>
    <d v="2021-12-08T15:26:21"/>
    <d v="2021-12-08T15:26:21"/>
    <s v="Gutierrez Espinoza, Richard (Cognizant)"/>
    <s v="Item"/>
    <s v="sites/FCGSharePoint/ECC/Lists/DL online requests"/>
  </r>
  <r>
    <x v="314"/>
    <s v="Stop Niles "/>
    <s v="Gutierrez Espinoza, Richard (Cognizant)"/>
    <x v="0"/>
    <x v="0"/>
    <s v="Verification not passed"/>
    <d v="2021-12-08T15:28:50"/>
    <d v="2021-12-08T15:28:50"/>
    <s v="Gutierrez Espinoza, Richard (Cognizant)"/>
    <s v="Item"/>
    <s v="sites/FCGSharePoint/ECC/Lists/DL online requests"/>
  </r>
  <r>
    <x v="314"/>
    <s v="Turning Brooke"/>
    <s v="Gutierrez Espinoza, Richard (Cognizant)"/>
    <x v="0"/>
    <x v="2"/>
    <s v="Other"/>
    <d v="2021-12-08T15:52:55"/>
    <d v="2021-12-08T15:52:55"/>
    <s v="Gutierrez Espinoza, Richard (Cognizant)"/>
    <s v="Item"/>
    <s v="sites/FCGSharePoint/ECC/Lists/DL online requests"/>
  </r>
  <r>
    <x v="314"/>
    <s v="Activate Kim"/>
    <s v="Gutierrez Espinoza, Richard (Cognizant)"/>
    <x v="0"/>
    <x v="2"/>
    <s v="Other"/>
    <d v="2021-12-08T16:06:05"/>
    <d v="2021-12-08T16:06:05"/>
    <s v="Gutierrez Espinoza, Richard (Cognizant)"/>
    <s v="Item"/>
    <s v="sites/FCGSharePoint/ECC/Lists/DL online requests"/>
  </r>
  <r>
    <x v="314"/>
    <s v="Start Jennifer"/>
    <s v="Gutierrez Espinoza, Richard (Cognizant)"/>
    <x v="0"/>
    <x v="2"/>
    <s v="Other"/>
    <d v="2021-12-08T16:19:28"/>
    <d v="2021-12-08T16:19:28"/>
    <s v="Gutierrez Espinoza, Richard (Cognizant)"/>
    <s v="Item"/>
    <s v="sites/FCGSharePoint/ECC/Lists/DL online requests"/>
  </r>
  <r>
    <x v="314"/>
    <s v="Start Jennifer"/>
    <s v="Gutierrez Espinoza, Richard (Cognizant)"/>
    <x v="0"/>
    <x v="2"/>
    <s v="Other"/>
    <d v="2021-12-08T16:26:14"/>
    <d v="2021-12-08T16:26:14"/>
    <s v="Gutierrez Espinoza, Richard (Cognizant)"/>
    <s v="Item"/>
    <s v="sites/FCGSharePoint/ECC/Lists/DL online requests"/>
  </r>
  <r>
    <x v="314"/>
    <s v="No subject Santy"/>
    <s v="Gutierrez Espinoza, Richard (Cognizant)"/>
    <x v="0"/>
    <x v="2"/>
    <s v="Other"/>
    <d v="2021-12-08T16:28:16"/>
    <d v="2021-12-08T16:28:16"/>
    <s v="Gutierrez Espinoza, Richard (Cognizant)"/>
    <s v="Item"/>
    <s v="sites/FCGSharePoint/ECC/Lists/DL online requests"/>
  </r>
  <r>
    <x v="314"/>
    <s v="Transfer Olga"/>
    <s v="Gutierrez Espinoza, Richard (Cognizant)"/>
    <x v="0"/>
    <x v="3"/>
    <s v="Other"/>
    <d v="2021-12-08T16:32:24"/>
    <d v="2021-12-08T16:32:33"/>
    <s v="Gutierrez Espinoza, Richard (Cognizant)"/>
    <s v="Item"/>
    <s v="sites/FCGSharePoint/ECC/Lists/DL online requests"/>
  </r>
  <r>
    <x v="314"/>
    <s v="acct vinnie"/>
    <s v="Gutierrez Espinoza, Richard (Cognizant)"/>
    <x v="0"/>
    <x v="0"/>
    <s v="Verification not passed"/>
    <d v="2021-12-08T16:36:14"/>
    <d v="2021-12-08T16:36:14"/>
    <s v="Gutierrez Espinoza, Richard (Cognizant)"/>
    <s v="Item"/>
    <s v="sites/FCGSharePoint/ECC/Lists/DL online requests"/>
  </r>
  <r>
    <x v="314"/>
    <s v="New Danielle"/>
    <s v="Gutierrez Espinoza, Richard (Cognizant)"/>
    <x v="0"/>
    <x v="2"/>
    <s v="Other"/>
    <d v="2021-12-08T16:39:48"/>
    <d v="2021-12-08T16:39:48"/>
    <s v="Gutierrez Espinoza, Richard (Cognizant)"/>
    <s v="Item"/>
    <s v="sites/FCGSharePoint/ECC/Lists/DL online requests"/>
  </r>
  <r>
    <x v="314"/>
    <s v="Stop Miraisy"/>
    <s v="Gutierrez Espinoza, Richard (Cognizant)"/>
    <x v="0"/>
    <x v="0"/>
    <s v="Phone# and email matches with acct"/>
    <d v="2021-12-08T16:44:03"/>
    <d v="2021-12-08T16:44:03"/>
    <s v="Gutierrez Espinoza, Richard (Cognizant)"/>
    <s v="Item"/>
    <s v="sites/FCGSharePoint/ECC/Lists/DL online requests"/>
  </r>
  <r>
    <x v="314"/>
    <s v="Stop Chris"/>
    <s v="Gutierrez Espinoza, Richard (Cognizant)"/>
    <x v="0"/>
    <x v="0"/>
    <s v="Phone# and email matches with acct"/>
    <d v="2021-12-08T16:52:14"/>
    <d v="2021-12-08T16:52:14"/>
    <s v="Gutierrez Espinoza, Richard (Cognizant)"/>
    <s v="Item"/>
    <s v="sites/FCGSharePoint/ECC/Lists/DL online requests"/>
  </r>
  <r>
    <x v="315"/>
    <s v="New katy"/>
    <s v="Gutierrez Espinoza, Richard (Cognizant)"/>
    <x v="0"/>
    <x v="1"/>
    <s v="Other"/>
    <d v="2021-12-08T07:18:24"/>
    <d v="2021-12-08T07:18:24"/>
    <s v="Gutierrez Espinoza, Richard (Cognizant)"/>
    <s v="Item"/>
    <s v="sites/FCGSharePoint/ECC/Lists/DL online requests"/>
  </r>
  <r>
    <x v="315"/>
    <s v="Remove Renan"/>
    <s v="Gutierrez Espinoza, Richard (Cognizant)"/>
    <x v="0"/>
    <x v="1"/>
    <s v="Other"/>
    <d v="2021-12-09T12:03:40"/>
    <d v="2021-12-09T12:03:40"/>
    <s v="Gutierrez Espinoza, Richard (Cognizant)"/>
    <s v="Item"/>
    <s v="sites/FCGSharePoint/ECC/Lists/DL online requests"/>
  </r>
  <r>
    <x v="315"/>
    <s v="Stop Angel "/>
    <s v="Gutierrez Espinoza, Richard (Cognizant)"/>
    <x v="0"/>
    <x v="0"/>
    <s v="Verification not passed"/>
    <d v="2021-12-09T12:11:31"/>
    <d v="2021-12-09T17:16:17"/>
    <s v="Gutierrez Espinoza, Richard (Cognizant)"/>
    <s v="Item"/>
    <s v="sites/FCGSharePoint/ECC/Lists/DL online requests"/>
  </r>
  <r>
    <x v="315"/>
    <s v="Disconnect jeff"/>
    <s v="Gutierrez Espinoza, Richard (Cognizant)"/>
    <x v="0"/>
    <x v="0"/>
    <s v="Phone# and email matches with acct"/>
    <d v="2021-12-09T12:34:45"/>
    <d v="2021-12-09T12:34:45"/>
    <s v="Gutierrez Espinoza, Richard (Cognizant)"/>
    <s v="Item"/>
    <s v="sites/FCGSharePoint/ECC/Lists/DL online requests"/>
  </r>
  <r>
    <x v="315"/>
    <s v="Stop Ashlee"/>
    <s v="Gutierrez Espinoza, Richard (Cognizant)"/>
    <x v="0"/>
    <x v="0"/>
    <s v="Phone# and email matches with acct"/>
    <d v="2021-12-09T12:50:20"/>
    <d v="2021-12-09T12:50:20"/>
    <s v="Gutierrez Espinoza, Richard (Cognizant)"/>
    <s v="Item"/>
    <s v="sites/FCGSharePoint/ECC/Lists/DL online requests"/>
  </r>
  <r>
    <x v="315"/>
    <s v="Stop Nicole"/>
    <s v="Gutierrez Espinoza, Richard (Cognizant)"/>
    <x v="0"/>
    <x v="0"/>
    <s v="Phone# and email matches with acct"/>
    <d v="2021-12-09T13:01:46"/>
    <d v="2021-12-09T13:01:46"/>
    <s v="Gutierrez Espinoza, Richard (Cognizant)"/>
    <s v="Item"/>
    <s v="sites/FCGSharePoint/ECC/Lists/DL online requests"/>
  </r>
  <r>
    <x v="315"/>
    <s v="Start Ortega"/>
    <s v="Gutierrez Espinoza, Richard (Cognizant)"/>
    <x v="0"/>
    <x v="2"/>
    <s v="Other"/>
    <d v="2021-12-09T13:05:31"/>
    <d v="2021-12-09T13:05:31"/>
    <s v="Gutierrez Espinoza, Richard (Cognizant)"/>
    <s v="Item"/>
    <s v="sites/FCGSharePoint/ECC/Lists/DL online requests"/>
  </r>
  <r>
    <x v="315"/>
    <s v="Florida Dustin"/>
    <s v="Gutierrez Espinoza, Richard (Cognizant)"/>
    <x v="0"/>
    <x v="0"/>
    <s v="Phone# and email matches with acct"/>
    <d v="2021-12-09T14:09:46"/>
    <d v="2021-12-09T14:09:46"/>
    <s v="Gutierrez Espinoza, Richard (Cognizant)"/>
    <s v="Item"/>
    <s v="sites/FCGSharePoint/ECC/Lists/DL online requests"/>
  </r>
  <r>
    <x v="315"/>
    <s v="605 Olga"/>
    <s v="Gutierrez Espinoza, Richard (Cognizant)"/>
    <x v="0"/>
    <x v="2"/>
    <s v="Other"/>
    <d v="2021-12-09T14:52:28"/>
    <d v="2021-12-09T14:52:28"/>
    <s v="Gutierrez Espinoza, Richard (Cognizant)"/>
    <s v="Item"/>
    <s v="sites/FCGSharePoint/ECC/Lists/DL online requests"/>
  </r>
  <r>
    <x v="315"/>
    <s v="Start Kimberly"/>
    <s v="Gutierrez Espinoza, Richard (Cognizant)"/>
    <x v="0"/>
    <x v="2"/>
    <s v="Other"/>
    <d v="2021-12-09T15:37:20"/>
    <d v="2021-12-09T15:37:20"/>
    <s v="Gutierrez Espinoza, Richard (Cognizant)"/>
    <s v="Item"/>
    <s v="sites/FCGSharePoint/ECC/Lists/DL online requests"/>
  </r>
  <r>
    <x v="315"/>
    <s v="No subject Bob"/>
    <s v="Gutierrez Espinoza, Richard (Cognizant)"/>
    <x v="0"/>
    <x v="2"/>
    <s v="Other"/>
    <d v="2021-12-09T15:39:32"/>
    <d v="2021-12-09T15:39:32"/>
    <s v="Gutierrez Espinoza, Richard (Cognizant)"/>
    <s v="Item"/>
    <s v="sites/FCGSharePoint/ECC/Lists/DL online requests"/>
  </r>
  <r>
    <x v="315"/>
    <s v="Change Bill"/>
    <s v="Gutierrez Espinoza, Richard (Cognizant)"/>
    <x v="0"/>
    <x v="1"/>
    <s v="Verification not passed"/>
    <d v="2021-12-09T15:42:30"/>
    <d v="2021-12-10T07:36:43"/>
    <s v="Gutierrez Espinoza, Richard (Cognizant)"/>
    <s v="Item"/>
    <s v="sites/FCGSharePoint/ECC/Lists/DL online requests"/>
  </r>
  <r>
    <x v="315"/>
    <s v="Stop terri"/>
    <s v="Gutierrez Espinoza, Richard (Cognizant)"/>
    <x v="0"/>
    <x v="0"/>
    <s v="Phone# and email matches with acct"/>
    <d v="2021-12-09T16:10:17"/>
    <d v="2021-12-09T16:10:17"/>
    <s v="Gutierrez Espinoza, Richard (Cognizant)"/>
    <s v="Item"/>
    <s v="sites/FCGSharePoint/ECC/Lists/DL online requests"/>
  </r>
  <r>
    <x v="315"/>
    <s v="Star Cydney"/>
    <s v="Gutierrez Espinoza, Richard (Cognizant)"/>
    <x v="0"/>
    <x v="2"/>
    <s v="Other"/>
    <d v="2021-12-09T16:23:52"/>
    <d v="2021-12-09T16:23:52"/>
    <s v="Gutierrez Espinoza, Richard (Cognizant)"/>
    <s v="Item"/>
    <s v="sites/FCGSharePoint/ECC/Lists/DL online requests"/>
  </r>
  <r>
    <x v="315"/>
    <s v="Cancel Markley"/>
    <s v="Gutierrez Espinoza, Richard (Cognizant)"/>
    <x v="0"/>
    <x v="0"/>
    <s v="Verification not passed"/>
    <d v="2021-12-09T16:28:18"/>
    <d v="2021-12-09T16:28:18"/>
    <s v="Gutierrez Espinoza, Richard (Cognizant)"/>
    <s v="Item"/>
    <s v="sites/FCGSharePoint/ECC/Lists/DL online requests"/>
  </r>
  <r>
    <x v="315"/>
    <s v="Stop angel"/>
    <s v="Gutierrez Espinoza, Richard (Cognizant)"/>
    <x v="0"/>
    <x v="0"/>
    <s v="Phone# and email matches with acct"/>
    <d v="2021-12-09T16:32:43"/>
    <d v="2021-12-09T16:32:43"/>
    <s v="Gutierrez Espinoza, Richard (Cognizant)"/>
    <s v="Item"/>
    <s v="sites/FCGSharePoint/ECC/Lists/DL online requests"/>
  </r>
  <r>
    <x v="315"/>
    <s v="Stop Frankie"/>
    <s v="Gutierrez Espinoza, Richard (Cognizant)"/>
    <x v="0"/>
    <x v="0"/>
    <s v="Phone# and email matches with acct"/>
    <d v="2021-12-09T16:35:45"/>
    <d v="2021-12-09T16:35:45"/>
    <s v="Gutierrez Espinoza, Richard (Cognizant)"/>
    <s v="Item"/>
    <s v="sites/FCGSharePoint/ECC/Lists/DL online requests"/>
  </r>
  <r>
    <x v="315"/>
    <s v="7310 Lindsey"/>
    <s v="Gutierrez Espinoza, Richard (Cognizant)"/>
    <x v="0"/>
    <x v="3"/>
    <s v="Other"/>
    <d v="2021-12-09T16:39:57"/>
    <d v="2021-12-09T16:39:57"/>
    <s v="Gutierrez Espinoza, Richard (Cognizant)"/>
    <s v="Item"/>
    <s v="sites/FCGSharePoint/ECC/Lists/DL online requests"/>
  </r>
  <r>
    <x v="316"/>
    <s v="TRansfer Ray"/>
    <s v="Gutierrez Espinoza, Richard (Cognizant)"/>
    <x v="0"/>
    <x v="1"/>
    <s v="Other"/>
    <d v="2021-12-08T12:59:14"/>
    <d v="2021-12-08T12:59:14"/>
    <s v="Gutierrez Espinoza, Richard (Cognizant)"/>
    <s v="Item"/>
    <s v="sites/FCGSharePoint/ECC/Lists/DL online requests"/>
  </r>
  <r>
    <x v="316"/>
    <s v="Transfer Olga"/>
    <s v="Gutierrez Espinoza, Richard (Cognizant)"/>
    <x v="0"/>
    <x v="0"/>
    <s v="Other"/>
    <d v="2021-12-09T10:48:26"/>
    <d v="2021-12-09T10:48:26"/>
    <s v="Gutierrez Espinoza, Richard (Cognizant)"/>
    <s v="Item"/>
    <s v="sites/FCGSharePoint/ECC/Lists/DL online requests"/>
  </r>
  <r>
    <x v="316"/>
    <s v="1097 brianna"/>
    <s v="Gutierrez Espinoza, Richard (Cognizant)"/>
    <x v="0"/>
    <x v="0"/>
    <s v="Other"/>
    <d v="2021-12-09T17:48:57"/>
    <d v="2021-12-09T17:48:57"/>
    <s v="Gutierrez Espinoza, Richard (Cognizant)"/>
    <s v="Item"/>
    <s v="sites/FCGSharePoint/ECC/Lists/DL online requests"/>
  </r>
  <r>
    <x v="316"/>
    <s v="Stop mari"/>
    <s v="Gutierrez Espinoza, Richard (Cognizant)"/>
    <x v="0"/>
    <x v="0"/>
    <s v="Phone# and email matches with acct"/>
    <d v="2021-12-09T17:51:44"/>
    <d v="2021-12-09T17:51:44"/>
    <s v="Gutierrez Espinoza, Richard (Cognizant)"/>
    <s v="Item"/>
    <s v="sites/FCGSharePoint/ECC/Lists/DL online requests"/>
  </r>
  <r>
    <x v="316"/>
    <s v="Stop Michael "/>
    <s v="Gutierrez Espinoza, Richard (Cognizant)"/>
    <x v="0"/>
    <x v="0"/>
    <s v="Phone# and email matches with acct"/>
    <d v="2021-12-09T18:05:27"/>
    <d v="2021-12-09T18:05:27"/>
    <s v="Gutierrez Espinoza, Richard (Cognizant)"/>
    <s v="Item"/>
    <s v="sites/FCGSharePoint/ECC/Lists/DL online requests"/>
  </r>
  <r>
    <x v="316"/>
    <s v="Nat ed"/>
    <s v="Gutierrez Espinoza, Richard (Cognizant)"/>
    <x v="0"/>
    <x v="3"/>
    <s v="Other"/>
    <d v="2021-12-10T07:57:56"/>
    <d v="2021-12-10T07:57:56"/>
    <s v="Gutierrez Espinoza, Richard (Cognizant)"/>
    <s v="Item"/>
    <s v="sites/FCGSharePoint/ECC/Lists/DL online requests"/>
  </r>
  <r>
    <x v="316"/>
    <s v="Activate Gary"/>
    <s v="Gutierrez Espinoza, Richard (Cognizant)"/>
    <x v="0"/>
    <x v="2"/>
    <s v="Other"/>
    <d v="2021-12-10T08:11:46"/>
    <d v="2021-12-10T08:11:46"/>
    <s v="Gutierrez Espinoza, Richard (Cognizant)"/>
    <s v="Item"/>
    <s v="sites/FCGSharePoint/ECC/Lists/DL online requests"/>
  </r>
  <r>
    <x v="316"/>
    <s v="New Mark"/>
    <s v="Gutierrez Espinoza, Richard (Cognizant)"/>
    <x v="0"/>
    <x v="2"/>
    <s v="Other"/>
    <d v="2021-12-10T10:46:14"/>
    <d v="2021-12-10T10:46:14"/>
    <s v="Gutierrez Espinoza, Richard (Cognizant)"/>
    <s v="Item"/>
    <s v="sites/FCGSharePoint/ECC/Lists/DL online requests"/>
  </r>
  <r>
    <x v="316"/>
    <s v="Service Korbin"/>
    <s v="Gutierrez Espinoza, Richard (Cognizant)"/>
    <x v="0"/>
    <x v="3"/>
    <s v="Other"/>
    <d v="2021-12-10T10:51:18"/>
    <d v="2021-12-10T10:51:26"/>
    <s v="Gutierrez Espinoza, Richard (Cognizant)"/>
    <s v="Item"/>
    <s v="sites/FCGSharePoint/ECC/Lists/DL online requests"/>
  </r>
  <r>
    <x v="316"/>
    <s v="New Jefferson"/>
    <s v="Gutierrez Espinoza, Richard (Cognizant)"/>
    <x v="0"/>
    <x v="3"/>
    <s v="Other"/>
    <d v="2021-12-10T15:08:51"/>
    <d v="2021-12-10T15:08:51"/>
    <s v="Gutierrez Espinoza, Richard (Cognizant)"/>
    <s v="Item"/>
    <s v="sites/FCGSharePoint/ECC/Lists/DL online requests"/>
  </r>
  <r>
    <x v="316"/>
    <s v="Begin Christine"/>
    <s v="Gutierrez Espinoza, Richard (Cognizant)"/>
    <x v="0"/>
    <x v="2"/>
    <s v="Other"/>
    <d v="2021-12-10T15:43:07"/>
    <d v="2021-12-16T07:31:28"/>
    <s v="Gutierrez Espinoza, Richard (Cognizant)"/>
    <s v="Item"/>
    <s v="sites/FCGSharePoint/ECC/Lists/DL online requests"/>
  </r>
  <r>
    <x v="316"/>
    <s v="Transfer Katrina"/>
    <s v="Gutierrez Espinoza, Richard (Cognizant)"/>
    <x v="0"/>
    <x v="2"/>
    <s v="Other"/>
    <d v="2021-12-10T15:45:11"/>
    <d v="2021-12-15T16:02:04"/>
    <s v="Gutierrez Espinoza, Richard (Cognizant)"/>
    <s v="Item"/>
    <s v="sites/FCGSharePoint/ECC/Lists/DL online requests"/>
  </r>
  <r>
    <x v="316"/>
    <s v="Start Katelin"/>
    <s v="Gutierrez Espinoza, Richard (Cognizant)"/>
    <x v="1"/>
    <x v="2"/>
    <s v="Other"/>
    <d v="2021-12-10T15:51:41"/>
    <d v="2021-12-10T15:51:55"/>
    <s v="Gutierrez Espinoza, Richard (Cognizant)"/>
    <s v="Item"/>
    <s v="sites/FCGSharePoint/ECC/Lists/DL online requests"/>
  </r>
  <r>
    <x v="316"/>
    <s v="Final Mary"/>
    <s v="Gutierrez Espinoza, Richard (Cognizant)"/>
    <x v="0"/>
    <x v="0"/>
    <s v="Verification not passed"/>
    <d v="2021-12-10T16:23:39"/>
    <d v="2021-12-10T16:23:39"/>
    <s v="Gutierrez Espinoza, Richard (Cognizant)"/>
    <s v="Item"/>
    <s v="sites/FCGSharePoint/ECC/Lists/DL online requests"/>
  </r>
  <r>
    <x v="316"/>
    <s v="Set Bill"/>
    <s v="Gutierrez Espinoza, Richard (Cognizant)"/>
    <x v="0"/>
    <x v="2"/>
    <s v="Other"/>
    <d v="2021-12-10T16:39:34"/>
    <d v="2021-12-10T16:39:34"/>
    <s v="Gutierrez Espinoza, Richard (Cognizant)"/>
    <s v="Item"/>
    <s v="sites/FCGSharePoint/ECC/Lists/DL online requests"/>
  </r>
  <r>
    <x v="316"/>
    <s v="New Maud"/>
    <s v="Gutierrez Espinoza, Richard (Cognizant)"/>
    <x v="0"/>
    <x v="3"/>
    <s v="Other"/>
    <d v="2021-12-10T16:53:06"/>
    <d v="2021-12-10T16:53:06"/>
    <s v="Gutierrez Espinoza, Richard (Cognizant)"/>
    <s v="Item"/>
    <s v="sites/FCGSharePoint/ECC/Lists/DL online requests"/>
  </r>
  <r>
    <x v="316"/>
    <s v="Gas Raul"/>
    <s v="Gutierrez Espinoza, Richard (Cognizant)"/>
    <x v="0"/>
    <x v="2"/>
    <s v="Other"/>
    <d v="2021-12-10T17:00:37"/>
    <d v="2021-12-13T14:07:24"/>
    <s v="Gutierrez Espinoza, Richard (Cognizant)"/>
    <s v="Item"/>
    <s v="sites/FCGSharePoint/ECC/Lists/DL online requests"/>
  </r>
  <r>
    <x v="316"/>
    <s v="Stop Nick"/>
    <s v="Gutierrez Espinoza, Richard (Cognizant)"/>
    <x v="0"/>
    <x v="0"/>
    <s v="Phone# and email matches with acct"/>
    <d v="2021-12-10T17:08:41"/>
    <d v="2021-12-10T17:08:41"/>
    <s v="Gutierrez Espinoza, Richard (Cognizant)"/>
    <s v="Item"/>
    <s v="sites/FCGSharePoint/ECC/Lists/DL online requests"/>
  </r>
  <r>
    <x v="316"/>
    <s v="New Erick"/>
    <s v="Gutierrez Espinoza, Richard (Cognizant)"/>
    <x v="1"/>
    <x v="2"/>
    <s v="Other"/>
    <d v="2021-12-10T17:17:08"/>
    <d v="2021-12-10T17:17:08"/>
    <s v="Gutierrez Espinoza, Richard (Cognizant)"/>
    <s v="Item"/>
    <s v="sites/FCGSharePoint/ECC/Lists/DL online requests"/>
  </r>
  <r>
    <x v="316"/>
    <s v="Stop Miranda"/>
    <s v="Gutierrez Espinoza, Richard (Cognizant)"/>
    <x v="0"/>
    <x v="0"/>
    <s v="Phone# and email matches with acct"/>
    <d v="2021-12-10T17:35:31"/>
    <d v="2021-12-10T17:35:31"/>
    <s v="Gutierrez Espinoza, Richard (Cognizant)"/>
    <s v="Item"/>
    <s v="sites/FCGSharePoint/ECC/Lists/DL online requests"/>
  </r>
  <r>
    <x v="316"/>
    <s v="new Kelsey"/>
    <s v="Gutierrez Espinoza, Richard (Cognizant)"/>
    <x v="0"/>
    <x v="2"/>
    <s v="Other"/>
    <d v="2021-12-10T21:22:56"/>
    <d v="2021-12-10T21:22:56"/>
    <s v="Gutierrez Espinoza, Richard (Cognizant)"/>
    <s v="Item"/>
    <s v="sites/FCGSharePoint/ECC/Lists/DL online requests"/>
  </r>
  <r>
    <x v="316"/>
    <s v="Start Kathy"/>
    <s v="Gutierrez Espinoza, Richard (Cognizant)"/>
    <x v="0"/>
    <x v="2"/>
    <s v="Other"/>
    <d v="2021-12-10T21:34:42"/>
    <d v="2021-12-13T10:28:22"/>
    <s v="Gutierrez Espinoza, Richard (Cognizant)"/>
    <s v="Item"/>
    <s v="sites/FCGSharePoint/ECC/Lists/DL online requests"/>
  </r>
  <r>
    <x v="316"/>
    <s v="Moving Edith"/>
    <s v="Gutierrez Espinoza, Richard (Cognizant)"/>
    <x v="0"/>
    <x v="0"/>
    <s v="Verification not passed"/>
    <d v="2021-12-10T21:41:10"/>
    <d v="2021-12-13T09:30:31"/>
    <s v="Gutierrez Espinoza, Richard (Cognizant)"/>
    <s v="Item"/>
    <s v="sites/FCGSharePoint/ECC/Lists/DL online requests"/>
  </r>
  <r>
    <x v="316"/>
    <s v="Stop Lorireader14"/>
    <s v="Gutierrez Espinoza, Richard (Cognizant)"/>
    <x v="0"/>
    <x v="2"/>
    <s v="Other"/>
    <d v="2021-12-13T17:29:11"/>
    <d v="2021-12-13T17:29:11"/>
    <s v="Gutierrez Espinoza, Richard (Cognizant)"/>
    <s v="Item"/>
    <s v="sites/FCGSharePoint/ECC/Lists/DL online requests"/>
  </r>
  <r>
    <x v="317"/>
    <s v="Close Christian"/>
    <s v="Gutierrez Espinoza, Richard (Cognizant)"/>
    <x v="0"/>
    <x v="0"/>
    <s v="Phone# and email matches with acct"/>
    <d v="2021-12-09T16:52:58"/>
    <d v="2021-12-09T16:52:58"/>
    <s v="Gutierrez Espinoza, Richard (Cognizant)"/>
    <s v="Item"/>
    <s v="sites/FCGSharePoint/ECC/Lists/DL online requests"/>
  </r>
  <r>
    <x v="317"/>
    <s v="Start James"/>
    <s v="Gutierrez Espinoza, Richard (Cognizant)"/>
    <x v="0"/>
    <x v="3"/>
    <s v="Other"/>
    <d v="2021-12-13T17:30:34"/>
    <d v="2021-12-13T17:30:34"/>
    <s v="Gutierrez Espinoza, Richard (Cognizant)"/>
    <s v="Item"/>
    <s v="sites/FCGSharePoint/ECC/Lists/DL online requests"/>
  </r>
  <r>
    <x v="317"/>
    <s v="Temporary Ingrid"/>
    <s v="Gutierrez Espinoza, Richard (Cognizant)"/>
    <x v="0"/>
    <x v="1"/>
    <s v="Other"/>
    <d v="2021-12-13T17:33:26"/>
    <d v="2021-12-13T17:33:26"/>
    <s v="Gutierrez Espinoza, Richard (Cognizant)"/>
    <s v="Item"/>
    <s v="sites/FCGSharePoint/ECC/Lists/DL online requests"/>
  </r>
  <r>
    <x v="317"/>
    <s v="Sal sal"/>
    <s v="Gutierrez Espinoza, Richard (Cognizant)"/>
    <x v="0"/>
    <x v="2"/>
    <s v="Other"/>
    <d v="2021-12-13T17:37:27"/>
    <d v="2021-12-15T16:15:42"/>
    <s v="Gutierrez Espinoza, Richard (Cognizant)"/>
    <s v="Item"/>
    <s v="sites/FCGSharePoint/ECC/Lists/DL online requests"/>
  </r>
  <r>
    <x v="317"/>
    <s v="Stop Alison"/>
    <s v="Gutierrez Espinoza, Richard (Cognizant)"/>
    <x v="0"/>
    <x v="0"/>
    <s v="Phone# and email matches with acct"/>
    <d v="2021-12-13T17:44:14"/>
    <d v="2021-12-13T17:44:14"/>
    <s v="Gutierrez Espinoza, Richard (Cognizant)"/>
    <s v="Item"/>
    <s v="sites/FCGSharePoint/ECC/Lists/DL online requests"/>
  </r>
  <r>
    <x v="317"/>
    <s v="Stop Ashley"/>
    <s v="Gutierrez Espinoza, Richard (Cognizant)"/>
    <x v="0"/>
    <x v="0"/>
    <s v="Phone# and email matches with acct"/>
    <d v="2021-12-13T17:49:20"/>
    <d v="2021-12-13T17:49:20"/>
    <s v="Gutierrez Espinoza, Richard (Cognizant)"/>
    <s v="Item"/>
    <s v="sites/FCGSharePoint/ECC/Lists/DL online requests"/>
  </r>
  <r>
    <x v="317"/>
    <s v="Stop tstallins"/>
    <s v="Gutierrez Espinoza, Richard (Cognizant)"/>
    <x v="0"/>
    <x v="0"/>
    <s v="Phone# and email matches with acct"/>
    <d v="2021-12-13T17:56:11"/>
    <d v="2021-12-13T17:56:11"/>
    <s v="Gutierrez Espinoza, Richard (Cognizant)"/>
    <s v="Item"/>
    <s v="sites/FCGSharePoint/ECC/Lists/DL online requests"/>
  </r>
  <r>
    <x v="317"/>
    <s v="Stopping Bart"/>
    <s v="Gutierrez Espinoza, Richard (Cognizant)"/>
    <x v="0"/>
    <x v="0"/>
    <s v="Phone# and email matches with acct"/>
    <d v="2021-12-13T18:11:25"/>
    <d v="2021-12-13T18:11:25"/>
    <s v="Gutierrez Espinoza, Richard (Cognizant)"/>
    <s v="Item"/>
    <s v="sites/FCGSharePoint/ECC/Lists/DL online requests"/>
  </r>
  <r>
    <x v="317"/>
    <s v="Start Cathy"/>
    <s v="Gutierrez Espinoza, Richard (Cognizant)"/>
    <x v="0"/>
    <x v="2"/>
    <s v="Other"/>
    <d v="2021-12-13T18:13:11"/>
    <d v="2021-12-13T18:13:11"/>
    <s v="Gutierrez Espinoza, Richard (Cognizant)"/>
    <s v="Item"/>
    <s v="sites/FCGSharePoint/ECC/Lists/DL online requests"/>
  </r>
  <r>
    <x v="317"/>
    <s v="Moving Bala"/>
    <s v="Venegas Arroyo, Valeria (Cognizant)"/>
    <x v="0"/>
    <x v="2"/>
    <s v="Other"/>
    <d v="2021-12-13T18:19:01"/>
    <d v="2021-12-13T18:19:01"/>
    <s v="Gutierrez Espinoza, Richard (Cognizant)"/>
    <s v="Item"/>
    <s v="sites/FCGSharePoint/ECC/Lists/DL online requests"/>
  </r>
  <r>
    <x v="317"/>
    <s v="1530 Jasmine"/>
    <s v="Gutierrez Espinoza, Richard (Cognizant)"/>
    <x v="0"/>
    <x v="2"/>
    <s v="Other"/>
    <d v="2021-12-13T18:19:38"/>
    <d v="2021-12-13T18:19:38"/>
    <s v="Gutierrez Espinoza, Richard (Cognizant)"/>
    <s v="Item"/>
    <s v="sites/FCGSharePoint/ECC/Lists/DL online requests"/>
  </r>
  <r>
    <x v="317"/>
    <s v="turn backwater"/>
    <s v="Gutierrez Espinoza, Richard (Cognizant)"/>
    <x v="0"/>
    <x v="2"/>
    <s v="Other"/>
    <d v="2021-12-13T18:22:52"/>
    <d v="2021-12-14T17:38:37"/>
    <s v="Gutierrez Espinoza, Richard (Cognizant)"/>
    <s v="Item"/>
    <s v="sites/FCGSharePoint/ECC/Lists/DL online requests"/>
  </r>
  <r>
    <x v="317"/>
    <s v="Stop Karen"/>
    <s v="Gutierrez Espinoza, Richard (Cognizant)"/>
    <x v="0"/>
    <x v="0"/>
    <s v="Phone# and email matches with acct"/>
    <d v="2021-12-13T19:35:16"/>
    <d v="2021-12-13T19:35:16"/>
    <s v="Gutierrez Espinoza, Richard (Cognizant)"/>
    <s v="Item"/>
    <s v="sites/FCGSharePoint/ECC/Lists/DL online requests"/>
  </r>
  <r>
    <x v="317"/>
    <s v="Elizabeth CHA"/>
    <s v="Gutierrez Espinoza, Richard (Cognizant)"/>
    <x v="0"/>
    <x v="1"/>
    <s v="Other"/>
    <d v="2021-12-14T17:55:16"/>
    <d v="2021-12-14T17:55:16"/>
    <s v="Gutierrez Espinoza, Richard (Cognizant)"/>
    <s v="Item"/>
    <s v="sites/FCGSharePoint/ECC/Lists/DL online requests"/>
  </r>
  <r>
    <x v="317"/>
    <s v="Set Alexander"/>
    <s v="Gutierrez Espinoza, Richard (Cognizant)"/>
    <x v="0"/>
    <x v="3"/>
    <s v="Other"/>
    <d v="2021-12-14T18:14:42"/>
    <d v="2021-12-14T18:14:42"/>
    <s v="Gutierrez Espinoza, Richard (Cognizant)"/>
    <s v="Item"/>
    <s v="sites/FCGSharePoint/ECC/Lists/DL online requests"/>
  </r>
  <r>
    <x v="317"/>
    <s v="Activate"/>
    <s v="Gutierrez Espinoza, Richard (Cognizant)"/>
    <x v="0"/>
    <x v="2"/>
    <s v="Other"/>
    <d v="2021-12-14T18:18:20"/>
    <d v="2021-12-14T18:18:20"/>
    <s v="Gutierrez Espinoza, Richard (Cognizant)"/>
    <s v="Item"/>
    <s v="sites/FCGSharePoint/ECC/Lists/DL online requests"/>
  </r>
  <r>
    <x v="317"/>
    <s v="Start Ryan"/>
    <s v="Gutierrez Espinoza, Richard (Cognizant)"/>
    <x v="0"/>
    <x v="2"/>
    <s v="Other"/>
    <d v="2021-12-14T18:30:02"/>
    <d v="2021-12-14T18:30:02"/>
    <s v="Gutierrez Espinoza, Richard (Cognizant)"/>
    <s v="Item"/>
    <s v="sites/FCGSharePoint/ECC/Lists/DL online requests"/>
  </r>
  <r>
    <x v="317"/>
    <s v="Termination Mel"/>
    <s v="Gutierrez Espinoza, Richard (Cognizant)"/>
    <x v="0"/>
    <x v="0"/>
    <s v="Phone# and email matches with acct"/>
    <d v="2021-12-14T18:39:53"/>
    <d v="2021-12-14T18:39:53"/>
    <s v="Gutierrez Espinoza, Richard (Cognizant)"/>
    <s v="Item"/>
    <s v="sites/FCGSharePoint/ECC/Lists/DL online requests"/>
  </r>
  <r>
    <x v="318"/>
    <s v="Start Vincent"/>
    <s v="Gutierrez Espinoza, Richard (Cognizant)"/>
    <x v="0"/>
    <x v="2"/>
    <s v="Other"/>
    <d v="2021-12-10T13:26:23"/>
    <d v="2021-12-10T13:26:23"/>
    <s v="Gutierrez Espinoza, Richard (Cognizant)"/>
    <s v="Item"/>
    <s v="sites/FCGSharePoint/ECC/Lists/DL online requests"/>
  </r>
  <r>
    <x v="318"/>
    <s v="Start vs"/>
    <s v="Gutierrez Espinoza, Richard (Cognizant)"/>
    <x v="0"/>
    <x v="2"/>
    <s v="Other"/>
    <d v="2021-12-14T18:09:32"/>
    <d v="2021-12-14T18:09:32"/>
    <s v="Gutierrez Espinoza, Richard (Cognizant)"/>
    <s v="Item"/>
    <s v="sites/FCGSharePoint/ECC/Lists/DL online requests"/>
  </r>
  <r>
    <x v="318"/>
    <s v="Stop William"/>
    <s v="Gutierrez Espinoza, Richard (Cognizant)"/>
    <x v="0"/>
    <x v="0"/>
    <s v="Phone# and email matches with acct"/>
    <d v="2021-12-14T18:50:01"/>
    <d v="2021-12-14T18:50:01"/>
    <s v="Gutierrez Espinoza, Richard (Cognizant)"/>
    <s v="Item"/>
    <s v="sites/FCGSharePoint/ECC/Lists/DL online requests"/>
  </r>
  <r>
    <x v="318"/>
    <s v="account Jason"/>
    <s v="Gutierrez Espinoza, Richard (Cognizant)"/>
    <x v="0"/>
    <x v="0"/>
    <s v="Phone# and email matches with acct"/>
    <d v="2021-12-14T19:05:42"/>
    <d v="2021-12-14T19:05:42"/>
    <s v="Gutierrez Espinoza, Richard (Cognizant)"/>
    <s v="Item"/>
    <s v="sites/FCGSharePoint/ECC/Lists/DL online requests"/>
  </r>
  <r>
    <x v="318"/>
    <s v="Transfer A"/>
    <s v="Gutierrez Espinoza, Richard (Cognizant)"/>
    <x v="0"/>
    <x v="2"/>
    <s v="Other"/>
    <d v="2021-12-14T19:08:24"/>
    <d v="2021-12-14T19:08:24"/>
    <s v="Gutierrez Espinoza, Richard (Cognizant)"/>
    <s v="Item"/>
    <s v="sites/FCGSharePoint/ECC/Lists/DL online requests"/>
  </r>
  <r>
    <x v="318"/>
    <s v="Cancel Vincent"/>
    <s v="Gutierrez Espinoza, Richard (Cognizant)"/>
    <x v="0"/>
    <x v="1"/>
    <s v="Other"/>
    <d v="2021-12-14T19:19:30"/>
    <d v="2021-12-14T19:19:30"/>
    <s v="Gutierrez Espinoza, Richard (Cognizant)"/>
    <s v="Item"/>
    <s v="sites/FCGSharePoint/ECC/Lists/DL online requests"/>
  </r>
  <r>
    <x v="318"/>
    <s v="Disconnect Kelly"/>
    <s v="Gutierrez Espinoza, Richard (Cognizant)"/>
    <x v="0"/>
    <x v="0"/>
    <s v="Phone# and email matches with acct"/>
    <d v="2021-12-14T19:27:13"/>
    <d v="2021-12-14T19:27:13"/>
    <s v="Gutierrez Espinoza, Richard (Cognizant)"/>
    <s v="Item"/>
    <s v="sites/FCGSharePoint/ECC/Lists/DL online requests"/>
  </r>
  <r>
    <x v="318"/>
    <s v="3571 Terrance"/>
    <s v="Gutierrez Espinoza, Richard (Cognizant)"/>
    <x v="0"/>
    <x v="1"/>
    <s v="Other"/>
    <d v="2021-12-14T19:37:15"/>
    <d v="2021-12-14T19:37:15"/>
    <s v="Gutierrez Espinoza, Richard (Cognizant)"/>
    <s v="Item"/>
    <s v="sites/FCGSharePoint/ECC/Lists/DL online requests"/>
  </r>
  <r>
    <x v="318"/>
    <s v="Deactivation Christine"/>
    <s v="Gutierrez Espinoza, Richard (Cognizant)"/>
    <x v="0"/>
    <x v="0"/>
    <s v="Phone# and email matches with acct"/>
    <d v="2021-12-14T19:43:53"/>
    <d v="2021-12-14T19:43:53"/>
    <s v="Gutierrez Espinoza, Richard (Cognizant)"/>
    <s v="Item"/>
    <s v="sites/FCGSharePoint/ECC/Lists/DL online requests"/>
  </r>
  <r>
    <x v="318"/>
    <s v="11181 Bonnie"/>
    <s v="Gutierrez Espinoza, Richard (Cognizant)"/>
    <x v="0"/>
    <x v="1"/>
    <s v="Other"/>
    <d v="2021-12-14T19:46:52"/>
    <d v="2021-12-14T19:46:52"/>
    <s v="Gutierrez Espinoza, Richard (Cognizant)"/>
    <s v="Item"/>
    <s v="sites/FCGSharePoint/ECC/Lists/DL online requests"/>
  </r>
  <r>
    <x v="318"/>
    <s v="2255 Kimberly"/>
    <s v="Gutierrez Espinoza, Richard (Cognizant)"/>
    <x v="0"/>
    <x v="4"/>
    <s v="Phone# and email matches with acct"/>
    <d v="2021-12-14T20:00:33"/>
    <d v="2021-12-14T20:00:33"/>
    <s v="Gutierrez Espinoza, Richard (Cognizant)"/>
    <s v="Item"/>
    <s v="sites/FCGSharePoint/ECC/Lists/DL online requests"/>
  </r>
  <r>
    <x v="318"/>
    <s v="New Sam"/>
    <s v="Gutierrez Espinoza, Richard (Cognizant)"/>
    <x v="0"/>
    <x v="2"/>
    <s v="Other"/>
    <d v="2021-12-14T20:29:02"/>
    <d v="2021-12-14T20:29:02"/>
    <s v="Gutierrez Espinoza, Richard (Cognizant)"/>
    <s v="Item"/>
    <s v="sites/FCGSharePoint/ECC/Lists/DL online requests"/>
  </r>
  <r>
    <x v="318"/>
    <s v="Start Gina"/>
    <s v="Gutierrez Espinoza, Richard (Cognizant)"/>
    <x v="0"/>
    <x v="2"/>
    <s v="Other"/>
    <d v="2021-12-14T20:45:54"/>
    <d v="2021-12-14T20:45:54"/>
    <s v="Gutierrez Espinoza, Richard (Cognizant)"/>
    <s v="Item"/>
    <s v="sites/FCGSharePoint/ECC/Lists/DL online requests"/>
  </r>
  <r>
    <x v="318"/>
    <s v="Jhamilton hamilton"/>
    <s v="Gutierrez Espinoza, Richard (Cognizant)"/>
    <x v="0"/>
    <x v="3"/>
    <s v="Other"/>
    <d v="2021-12-14T20:56:39"/>
    <d v="2021-12-14T20:56:39"/>
    <s v="Gutierrez Espinoza, Richard (Cognizant)"/>
    <s v="Item"/>
    <s v="sites/FCGSharePoint/ECC/Lists/DL online requests"/>
  </r>
  <r>
    <x v="318"/>
    <s v="Gas Daniel"/>
    <s v="Gutierrez Espinoza, Richard (Cognizant)"/>
    <x v="0"/>
    <x v="3"/>
    <s v="Other"/>
    <d v="2021-12-14T21:04:12"/>
    <d v="2021-12-14T21:04:12"/>
    <s v="Gutierrez Espinoza, Richard (Cognizant)"/>
    <s v="Item"/>
    <s v="sites/FCGSharePoint/ECC/Lists/DL online requests"/>
  </r>
  <r>
    <x v="318"/>
    <s v="Moving Ryan"/>
    <s v="Gutierrez Espinoza, Richard (Cognizant)"/>
    <x v="0"/>
    <x v="2"/>
    <s v="Other"/>
    <d v="2021-12-14T21:07:24"/>
    <d v="2021-12-14T21:07:24"/>
    <s v="Gutierrez Espinoza, Richard (Cognizant)"/>
    <s v="Item"/>
    <s v="sites/FCGSharePoint/ECC/Lists/DL online requests"/>
  </r>
  <r>
    <x v="319"/>
    <s v="Start Maria"/>
    <s v="Gutierrez Espinoza, Richard (Cognizant)"/>
    <x v="0"/>
    <x v="2"/>
    <s v="Other"/>
    <d v="2021-12-15T06:42:21"/>
    <d v="2021-12-15T06:42:21"/>
    <s v="Gutierrez Espinoza, Richard (Cognizant)"/>
    <s v="Item"/>
    <s v="sites/FCGSharePoint/ECC/Lists/DL online requests"/>
  </r>
  <r>
    <x v="319"/>
    <s v="Start bret"/>
    <s v="Gutierrez Espinoza, Richard (Cognizant)"/>
    <x v="0"/>
    <x v="2"/>
    <s v="Other"/>
    <d v="2021-12-15T06:44:46"/>
    <d v="2021-12-15T06:48:10"/>
    <s v="Gutierrez Espinoza, Richard (Cognizant)"/>
    <s v="Item"/>
    <s v="sites/FCGSharePoint/ECC/Lists/DL online requests"/>
  </r>
  <r>
    <x v="319"/>
    <s v="11532 Rozy"/>
    <s v="Gutierrez Espinoza, Richard (Cognizant)"/>
    <x v="0"/>
    <x v="2"/>
    <s v="Other"/>
    <d v="2021-12-15T06:48:02"/>
    <d v="2021-12-15T06:48:02"/>
    <s v="Gutierrez Espinoza, Richard (Cognizant)"/>
    <s v="Item"/>
    <s v="sites/FCGSharePoint/ECC/Lists/DL online requests"/>
  </r>
  <r>
    <x v="319"/>
    <s v="Natural Jordan"/>
    <s v="Gutierrez Espinoza, Richard (Cognizant)"/>
    <x v="0"/>
    <x v="3"/>
    <s v="Other"/>
    <d v="2021-12-15T07:01:15"/>
    <d v="2021-12-15T07:01:15"/>
    <s v="Gutierrez Espinoza, Richard (Cognizant)"/>
    <s v="Item"/>
    <s v="sites/FCGSharePoint/ECC/Lists/DL online requests"/>
  </r>
  <r>
    <x v="319"/>
    <s v="Stop Keyser"/>
    <s v="Gutierrez Espinoza, Richard (Cognizant)"/>
    <x v="0"/>
    <x v="0"/>
    <s v="Phone# and email matches with acct"/>
    <d v="2021-12-15T07:33:14"/>
    <d v="2021-12-15T07:33:14"/>
    <s v="Gutierrez Espinoza, Richard (Cognizant)"/>
    <s v="Item"/>
    <s v="sites/FCGSharePoint/ECC/Lists/DL online requests"/>
  </r>
  <r>
    <x v="320"/>
    <s v="New Daniel"/>
    <s v="Gutierrez Espinoza, Richard (Cognizant)"/>
    <x v="0"/>
    <x v="2"/>
    <s v="Other"/>
    <d v="2021-12-15T07:38:12"/>
    <d v="2021-12-15T07:38:12"/>
    <s v="Gutierrez Espinoza, Richard (Cognizant)"/>
    <s v="Item"/>
    <s v="sites/FCGSharePoint/ECC/Lists/DL online requests"/>
  </r>
  <r>
    <x v="320"/>
    <s v="Stop John"/>
    <s v="Gutierrez Espinoza, Richard (Cognizant)"/>
    <x v="0"/>
    <x v="0"/>
    <s v="Phone# and email matches with acct"/>
    <d v="2021-12-15T07:45:32"/>
    <d v="2021-12-15T07:45:32"/>
    <s v="Gutierrez Espinoza, Richard (Cognizant)"/>
    <s v="Item"/>
    <s v="sites/FCGSharePoint/ECC/Lists/DL online requests"/>
  </r>
  <r>
    <x v="320"/>
    <s v="Transfer Craig"/>
    <s v="Gutierrez Espinoza, Richard (Cognizant)"/>
    <x v="1"/>
    <x v="2"/>
    <s v="Other"/>
    <d v="2021-12-15T07:52:14"/>
    <d v="2021-12-15T07:52:14"/>
    <s v="Gutierrez Espinoza, Richard (Cognizant)"/>
    <s v="Item"/>
    <s v="sites/FCGSharePoint/ECC/Lists/DL online requests"/>
  </r>
  <r>
    <x v="321"/>
    <s v="Request Ajai"/>
    <s v="Gutierrez Espinoza, Richard (Cognizant)"/>
    <x v="0"/>
    <x v="2"/>
    <s v="Other"/>
    <d v="2021-12-13T17:24:32"/>
    <d v="2021-12-13T17:24:32"/>
    <s v="Gutierrez Espinoza, Richard (Cognizant)"/>
    <s v="Item"/>
    <s v="sites/FCGSharePoint/ECC/Lists/DL online requests"/>
  </r>
  <r>
    <x v="321"/>
    <s v="New Daniel"/>
    <s v="Gutierrez Espinoza, Richard (Cognizant)"/>
    <x v="0"/>
    <x v="2"/>
    <s v="Other"/>
    <d v="2021-12-16T15:44:19"/>
    <d v="2021-12-16T15:44:19"/>
    <s v="Gutierrez Espinoza, Richard (Cognizant)"/>
    <s v="Item"/>
    <s v="sites/FCGSharePoint/ECC/Lists/DL online requests"/>
  </r>
  <r>
    <x v="321"/>
    <s v="Parar lilivet"/>
    <s v="Gutierrez Espinoza, Richard (Cognizant)"/>
    <x v="0"/>
    <x v="0"/>
    <s v="Phone# and email matches with acct"/>
    <d v="2021-12-16T15:56:50"/>
    <d v="2021-12-16T15:56:50"/>
    <s v="Gutierrez Espinoza, Richard (Cognizant)"/>
    <s v="Item"/>
    <s v="sites/FCGSharePoint/ECC/Lists/DL online requests"/>
  </r>
  <r>
    <x v="321"/>
    <s v="Start Tom"/>
    <s v="Gutierrez Espinoza, Richard (Cognizant)"/>
    <x v="0"/>
    <x v="2"/>
    <s v="Other"/>
    <d v="2021-12-16T15:58:17"/>
    <d v="2021-12-16T15:58:17"/>
    <s v="Gutierrez Espinoza, Richard (Cognizant)"/>
    <s v="Item"/>
    <s v="sites/FCGSharePoint/ECC/Lists/DL online requests"/>
  </r>
  <r>
    <x v="321"/>
    <s v="Stop Franco"/>
    <s v="Gutierrez Espinoza, Richard (Cognizant)"/>
    <x v="0"/>
    <x v="0"/>
    <s v="Phone# and email matches with acct"/>
    <d v="2021-12-16T15:59:37"/>
    <d v="2021-12-16T15:59:37"/>
    <s v="Gutierrez Espinoza, Richard (Cognizant)"/>
    <s v="Item"/>
    <s v="sites/FCGSharePoint/ECC/Lists/DL online requests"/>
  </r>
  <r>
    <x v="321"/>
    <s v="Transfer Shondell"/>
    <s v="Gutierrez Espinoza, Richard (Cognizant)"/>
    <x v="0"/>
    <x v="2"/>
    <s v="Other"/>
    <d v="2021-12-16T16:04:47"/>
    <d v="2021-12-16T16:04:47"/>
    <s v="Gutierrez Espinoza, Richard (Cognizant)"/>
    <s v="Item"/>
    <s v="sites/FCGSharePoint/ECC/Lists/DL online requests"/>
  </r>
  <r>
    <x v="321"/>
    <s v="Reconnect Joyce"/>
    <s v="Gutierrez Espinoza, Richard (Cognizant)"/>
    <x v="0"/>
    <x v="2"/>
    <s v="Other"/>
    <d v="2021-12-16T17:09:17"/>
    <d v="2021-12-16T17:09:17"/>
    <s v="Gutierrez Espinoza, Richard (Cognizant)"/>
    <s v="Item"/>
    <s v="sites/FCGSharePoint/ECC/Lists/DL online requests"/>
  </r>
  <r>
    <x v="321"/>
    <s v="We Aida"/>
    <s v="Gutierrez Espinoza, Richard (Cognizant)"/>
    <x v="0"/>
    <x v="3"/>
    <s v="Other"/>
    <d v="2021-12-16T17:14:05"/>
    <d v="2021-12-16T17:14:05"/>
    <s v="Gutierrez Espinoza, Richard (Cognizant)"/>
    <s v="Item"/>
    <s v="sites/FCGSharePoint/ECC/Lists/DL online requests"/>
  </r>
  <r>
    <x v="321"/>
    <s v="Start Yissel"/>
    <s v="Gutierrez Espinoza, Richard (Cognizant)"/>
    <x v="1"/>
    <x v="2"/>
    <s v="Other"/>
    <d v="2021-12-16T17:15:56"/>
    <d v="2021-12-16T17:15:56"/>
    <s v="Gutierrez Espinoza, Richard (Cognizant)"/>
    <s v="Item"/>
    <s v="sites/FCGSharePoint/ECC/Lists/DL online requests"/>
  </r>
  <r>
    <x v="321"/>
    <s v="Start Andre"/>
    <s v="Gutierrez Espinoza, Richard (Cognizant)"/>
    <x v="1"/>
    <x v="1"/>
    <s v="Verification not passed"/>
    <d v="2021-12-16T17:20:16"/>
    <d v="2021-12-16T17:20:16"/>
    <s v="Gutierrez Espinoza, Richard (Cognizant)"/>
    <s v="Item"/>
    <s v="sites/FCGSharePoint/ECC/Lists/DL online requests"/>
  </r>
  <r>
    <x v="321"/>
    <s v="8860 Sallie"/>
    <s v="Gutierrez Espinoza, Richard (Cognizant)"/>
    <x v="0"/>
    <x v="2"/>
    <s v="Other"/>
    <d v="2021-12-16T17:36:14"/>
    <d v="2021-12-16T17:36:14"/>
    <s v="Gutierrez Espinoza, Richard (Cognizant)"/>
    <s v="Item"/>
    <s v="sites/FCGSharePoint/ECC/Lists/DL online requests"/>
  </r>
  <r>
    <x v="321"/>
    <s v="New Sean"/>
    <s v="Gutierrez Espinoza, Richard (Cognizant)"/>
    <x v="0"/>
    <x v="2"/>
    <s v="Other"/>
    <d v="2021-12-16T17:49:02"/>
    <d v="2021-12-16T17:49:02"/>
    <s v="Gutierrez Espinoza, Richard (Cognizant)"/>
    <s v="Item"/>
    <s v="sites/FCGSharePoint/ECC/Lists/DL online requests"/>
  </r>
  <r>
    <x v="321"/>
    <s v="Activate Judy"/>
    <s v="Gutierrez Espinoza, Richard (Cognizant)"/>
    <x v="0"/>
    <x v="2"/>
    <s v="Other"/>
    <d v="2021-12-16T18:02:45"/>
    <d v="2021-12-16T18:02:45"/>
    <s v="Gutierrez Espinoza, Richard (Cognizant)"/>
    <s v="Item"/>
    <s v="sites/FCGSharePoint/ECC/Lists/DL online requests"/>
  </r>
  <r>
    <x v="321"/>
    <s v="new Frankie"/>
    <s v="Gutierrez Espinoza, Richard (Cognizant)"/>
    <x v="0"/>
    <x v="1"/>
    <s v="Other"/>
    <d v="2021-12-16T18:07:57"/>
    <d v="2021-12-16T18:07:57"/>
    <s v="Gutierrez Espinoza, Richard (Cognizant)"/>
    <s v="Item"/>
    <s v="sites/FCGSharePoint/ECC/Lists/DL online requests"/>
  </r>
  <r>
    <x v="321"/>
    <s v="Stop Jessica"/>
    <s v="Gutierrez Espinoza, Richard (Cognizant)"/>
    <x v="0"/>
    <x v="0"/>
    <s v="Phone# and email matches with acct"/>
    <d v="2021-12-16T18:17:21"/>
    <d v="2021-12-16T18:17:42"/>
    <s v="Gutierrez Espinoza, Richard (Cognizant)"/>
    <s v="Item"/>
    <s v="sites/FCGSharePoint/ECC/Lists/DL online requests"/>
  </r>
  <r>
    <x v="321"/>
    <s v="Meter Curtis"/>
    <s v="Gutierrez Espinoza, Richard (Cognizant)"/>
    <x v="0"/>
    <x v="2"/>
    <s v="Other"/>
    <d v="2021-12-16T18:27:56"/>
    <d v="2021-12-17T12:22:30"/>
    <s v="Gutierrez Espinoza, Richard (Cognizant)"/>
    <s v="Item"/>
    <s v="sites/FCGSharePoint/ECC/Lists/DL online requests"/>
  </r>
  <r>
    <x v="321"/>
    <s v="Stop Mirtha"/>
    <s v="Gutierrez Espinoza, Richard (Cognizant)"/>
    <x v="0"/>
    <x v="0"/>
    <s v="Phone# and email matches with acct"/>
    <d v="2021-12-16T18:41:27"/>
    <d v="2021-12-16T18:41:27"/>
    <s v="Gutierrez Espinoza, Richard (Cognizant)"/>
    <s v="Item"/>
    <s v="sites/FCGSharePoint/ECC/Lists/DL online requests"/>
  </r>
  <r>
    <x v="321"/>
    <s v="Stop Terrell"/>
    <s v="Gutierrez Espinoza, Richard (Cognizant)"/>
    <x v="0"/>
    <x v="0"/>
    <s v="Phone# and email matches with acct"/>
    <d v="2021-12-16T19:36:09"/>
    <d v="2021-12-16T19:36:09"/>
    <s v="Gutierrez Espinoza, Richard (Cognizant)"/>
    <s v="Item"/>
    <s v="sites/FCGSharePoint/ECC/Lists/DL online requests"/>
  </r>
  <r>
    <x v="321"/>
    <s v="Starting Lisa"/>
    <s v="Gutierrez Espinoza, Richard (Cognizant)"/>
    <x v="0"/>
    <x v="2"/>
    <s v="Other"/>
    <d v="2021-12-16T19:42:44"/>
    <d v="2021-12-22T14:00:27"/>
    <s v="Gutierrez Espinoza, Richard (Cognizant)"/>
    <s v="Item"/>
    <s v="sites/FCGSharePoint/ECC/Lists/DL online requests"/>
  </r>
  <r>
    <x v="321"/>
    <s v="Confirming Janet"/>
    <s v="Gutierrez Espinoza, Richard (Cognizant)"/>
    <x v="0"/>
    <x v="0"/>
    <s v="Verification not passed"/>
    <d v="2021-12-16T19:48:55"/>
    <d v="2021-12-16T19:48:55"/>
    <s v="Gutierrez Espinoza, Richard (Cognizant)"/>
    <s v="Item"/>
    <s v="sites/FCGSharePoint/ECC/Lists/DL online requests"/>
  </r>
  <r>
    <x v="322"/>
    <s v="Stop Linnea"/>
    <s v="Gutierrez Espinoza, Richard (Cognizant)"/>
    <x v="0"/>
    <x v="0"/>
    <s v="Phone# and email matches with acct"/>
    <d v="2021-12-16T19:56:37"/>
    <d v="2021-12-16T20:05:04"/>
    <s v="Gutierrez Espinoza, Richard (Cognizant)"/>
    <s v="Item"/>
    <s v="sites/FCGSharePoint/ECC/Lists/DL online requests"/>
  </r>
  <r>
    <x v="322"/>
    <s v="Requesting Rhonda"/>
    <s v="Gutierrez Espinoza, Richard (Cognizant)"/>
    <x v="0"/>
    <x v="2"/>
    <s v="Other"/>
    <d v="2021-12-16T20:04:53"/>
    <d v="2021-12-17T12:20:03"/>
    <s v="Gutierrez Espinoza, Richard (Cognizant)"/>
    <s v="Item"/>
    <s v="sites/FCGSharePoint/ECC/Lists/DL online requests"/>
  </r>
  <r>
    <x v="322"/>
    <s v="Stop Kollete"/>
    <s v="Gutierrez Espinoza, Richard (Cognizant)"/>
    <x v="0"/>
    <x v="0"/>
    <s v="Phone# and email matches with acct"/>
    <d v="2021-12-16T20:11:01"/>
    <d v="2021-12-16T20:11:01"/>
    <s v="Gutierrez Espinoza, Richard (Cognizant)"/>
    <s v="Item"/>
    <s v="sites/FCGSharePoint/ECC/Lists/DL online requests"/>
  </r>
  <r>
    <x v="322"/>
    <s v="Stop Chris"/>
    <s v="Gutierrez Espinoza, Richard (Cognizant)"/>
    <x v="0"/>
    <x v="0"/>
    <s v="Phone# and email matches with acct"/>
    <d v="2021-12-16T20:16:44"/>
    <d v="2021-12-16T20:16:44"/>
    <s v="Gutierrez Espinoza, Richard (Cognizant)"/>
    <s v="Item"/>
    <s v="sites/FCGSharePoint/ECC/Lists/DL online requests"/>
  </r>
  <r>
    <x v="322"/>
    <s v="New Jorge"/>
    <s v="Gutierrez Espinoza, Richard (Cognizant)"/>
    <x v="0"/>
    <x v="3"/>
    <s v="Other"/>
    <d v="2021-12-16T20:20:20"/>
    <d v="2021-12-17T12:33:30"/>
    <s v="Gutierrez Espinoza, Richard (Cognizant)"/>
    <s v="Item"/>
    <s v="sites/FCGSharePoint/ECC/Lists/DL online requests"/>
  </r>
  <r>
    <x v="322"/>
    <s v="Establish Stormy"/>
    <s v="Gutierrez Espinoza, Richard (Cognizant)"/>
    <x v="0"/>
    <x v="3"/>
    <s v="Other"/>
    <d v="2021-12-17T14:00:44"/>
    <d v="2021-12-17T14:00:44"/>
    <s v="Gutierrez Espinoza, Richard (Cognizant)"/>
    <s v="Item"/>
    <s v="sites/FCGSharePoint/ECC/Lists/DL online requests"/>
  </r>
  <r>
    <x v="322"/>
    <s v="Stop V"/>
    <s v="Gutierrez Espinoza, Richard (Cognizant)"/>
    <x v="0"/>
    <x v="0"/>
    <s v="Phone# and email matches with acct"/>
    <d v="2021-12-17T17:51:41"/>
    <d v="2021-12-17T17:51:41"/>
    <s v="Gutierrez Espinoza, Richard (Cognizant)"/>
    <s v="Item"/>
    <s v="sites/FCGSharePoint/ECC/Lists/DL online requests"/>
  </r>
  <r>
    <x v="322"/>
    <s v="Ready Jose"/>
    <s v="Gutierrez Espinoza, Richard (Cognizant)"/>
    <x v="0"/>
    <x v="2"/>
    <s v="Other"/>
    <d v="2021-12-17T17:53:41"/>
    <d v="2021-12-17T17:53:41"/>
    <s v="Gutierrez Espinoza, Richard (Cognizant)"/>
    <s v="Item"/>
    <s v="sites/FCGSharePoint/ECC/Lists/DL online requests"/>
  </r>
  <r>
    <x v="322"/>
    <s v="New Puradath"/>
    <s v="Gutierrez Espinoza, Richard (Cognizant)"/>
    <x v="0"/>
    <x v="2"/>
    <s v="Other"/>
    <d v="2021-12-17T18:03:08"/>
    <d v="2021-12-17T18:03:08"/>
    <s v="Gutierrez Espinoza, Richard (Cognizant)"/>
    <s v="Item"/>
    <s v="sites/FCGSharePoint/ECC/Lists/DL online requests"/>
  </r>
  <r>
    <x v="322"/>
    <s v="RE Spencer"/>
    <s v="Gutierrez Espinoza, Richard (Cognizant)"/>
    <x v="0"/>
    <x v="0"/>
    <s v="Verification not passed"/>
    <d v="2021-12-17T18:09:45"/>
    <d v="2021-12-17T18:09:45"/>
    <s v="Gutierrez Espinoza, Richard (Cognizant)"/>
    <s v="Item"/>
    <s v="sites/FCGSharePoint/ECC/Lists/DL online requests"/>
  </r>
  <r>
    <x v="322"/>
    <s v="New Kelley"/>
    <s v="Gutierrez Espinoza, Richard (Cognizant)"/>
    <x v="1"/>
    <x v="1"/>
    <s v="Verification not passed"/>
    <d v="2021-12-17T18:17:40"/>
    <d v="2021-12-17T18:17:40"/>
    <s v="Gutierrez Espinoza, Richard (Cognizant)"/>
    <s v="Item"/>
    <s v="sites/FCGSharePoint/ECC/Lists/DL online requests"/>
  </r>
  <r>
    <x v="322"/>
    <s v="New carminevill"/>
    <s v="Gutierrez Espinoza, Richard (Cognizant)"/>
    <x v="0"/>
    <x v="3"/>
    <s v="Other"/>
    <d v="2021-12-17T18:25:09"/>
    <d v="2021-12-17T18:25:09"/>
    <s v="Gutierrez Espinoza, Richard (Cognizant)"/>
    <s v="Item"/>
    <s v="sites/FCGSharePoint/ECC/Lists/DL online requests"/>
  </r>
  <r>
    <x v="322"/>
    <s v="Stop G C"/>
    <s v="Gutierrez Espinoza, Richard (Cognizant)"/>
    <x v="0"/>
    <x v="0"/>
    <s v="Phone# and email matches with acct"/>
    <d v="2021-12-17T18:28:29"/>
    <d v="2021-12-17T18:28:29"/>
    <s v="Gutierrez Espinoza, Richard (Cognizant)"/>
    <s v="Item"/>
    <s v="sites/FCGSharePoint/ECC/Lists/DL online requests"/>
  </r>
  <r>
    <x v="323"/>
    <s v="Fernando Stop"/>
    <s v="Gutierrez Espinoza, Richard (Cognizant)"/>
    <x v="0"/>
    <x v="0"/>
    <s v="Verification not passed"/>
    <d v="2021-12-17T18:33:59"/>
    <d v="2021-12-17T18:33:59"/>
    <s v="Gutierrez Espinoza, Richard (Cognizant)"/>
    <s v="Item"/>
    <s v="sites/FCGSharePoint/ECC/Lists/DL online requests"/>
  </r>
  <r>
    <x v="323"/>
    <s v="Starting Kiara"/>
    <s v="Gutierrez Espinoza, Richard (Cognizant)"/>
    <x v="0"/>
    <x v="2"/>
    <s v="Other"/>
    <d v="2021-12-17T18:36:53"/>
    <d v="2021-12-17T18:36:53"/>
    <s v="Gutierrez Espinoza, Richard (Cognizant)"/>
    <s v="Item"/>
    <s v="sites/FCGSharePoint/ECC/Lists/DL online requests"/>
  </r>
  <r>
    <x v="323"/>
    <s v="January Daphne"/>
    <s v="Gutierrez Espinoza, Richard (Cognizant)"/>
    <x v="0"/>
    <x v="0"/>
    <s v="Phone# and email matches with acct"/>
    <d v="2021-12-17T18:41:51"/>
    <d v="2021-12-17T18:41:51"/>
    <s v="Gutierrez Espinoza, Richard (Cognizant)"/>
    <s v="Item"/>
    <s v="sites/FCGSharePoint/ECC/Lists/DL online requests"/>
  </r>
  <r>
    <x v="323"/>
    <s v="Stop jacob"/>
    <s v="Gutierrez Espinoza, Richard (Cognizant)"/>
    <x v="0"/>
    <x v="0"/>
    <s v="Phone# and email matches with acct"/>
    <d v="2021-12-17T18:52:50"/>
    <d v="2021-12-17T18:52:50"/>
    <s v="Gutierrez Espinoza, Richard (Cognizant)"/>
    <s v="Item"/>
    <s v="sites/FCGSharePoint/ECC/Lists/DL online requests"/>
  </r>
  <r>
    <x v="323"/>
    <s v="request susie"/>
    <s v="Gutierrez Espinoza, Richard (Cognizant)"/>
    <x v="0"/>
    <x v="0"/>
    <s v="Verification not passed"/>
    <d v="2021-12-17T18:57:11"/>
    <d v="2021-12-17T18:57:11"/>
    <s v="Gutierrez Espinoza, Richard (Cognizant)"/>
    <s v="Item"/>
    <s v="sites/FCGSharePoint/ECC/Lists/DL online requests"/>
  </r>
  <r>
    <x v="323"/>
    <s v="Activate Antonio"/>
    <s v="Gutierrez Espinoza, Richard (Cognizant)"/>
    <x v="0"/>
    <x v="1"/>
    <s v="Phone# and email matches with acct"/>
    <d v="2021-12-17T19:12:44"/>
    <d v="2021-12-17T19:12:44"/>
    <s v="Gutierrez Espinoza, Richard (Cognizant)"/>
    <s v="Item"/>
    <s v="sites/FCGSharePoint/ECC/Lists/DL online requests"/>
  </r>
  <r>
    <x v="323"/>
    <s v="Activate Anton"/>
    <s v="Gutierrez Espinoza, Richard (Cognizant)"/>
    <x v="0"/>
    <x v="2"/>
    <s v="Other"/>
    <d v="2021-12-17T19:16:48"/>
    <d v="2021-12-17T19:16:48"/>
    <s v="Gutierrez Espinoza, Richard (Cognizant)"/>
    <s v="Item"/>
    <s v="sites/FCGSharePoint/ECC/Lists/DL online requests"/>
  </r>
  <r>
    <x v="323"/>
    <s v="Activation kat"/>
    <s v="Gutierrez Espinoza, Richard (Cognizant)"/>
    <x v="0"/>
    <x v="2"/>
    <s v="Other"/>
    <d v="2021-12-17T19:47:49"/>
    <d v="2021-12-21T07:52:39"/>
    <s v="Gutierrez Espinoza, Richard (Cognizant)"/>
    <s v="Item"/>
    <s v="sites/FCGSharePoint/ECC/Lists/DL online requests"/>
  </r>
  <r>
    <x v="323"/>
    <s v="Stop Raymond"/>
    <s v="Gutierrez Espinoza, Richard (Cognizant)"/>
    <x v="0"/>
    <x v="0"/>
    <s v="Phone# and email matches with acct"/>
    <d v="2021-12-17T19:50:20"/>
    <d v="2021-12-17T19:50:20"/>
    <s v="Gutierrez Espinoza, Richard (Cognizant)"/>
    <s v="Item"/>
    <s v="sites/FCGSharePoint/ECC/Lists/DL online requests"/>
  </r>
  <r>
    <x v="323"/>
    <s v="Activate Walmir"/>
    <s v="Gutierrez Espinoza, Richard (Cognizant)"/>
    <x v="0"/>
    <x v="2"/>
    <s v="Other"/>
    <d v="2021-12-17T20:37:13"/>
    <d v="2021-12-22T07:42:28"/>
    <s v="Gutierrez Espinoza, Richard (Cognizant)"/>
    <s v="Item"/>
    <s v="sites/FCGSharePoint/ECC/Lists/DL online requests"/>
  </r>
  <r>
    <x v="323"/>
    <s v="New Camilo"/>
    <s v="Gutierrez Espinoza, Richard (Cognizant)"/>
    <x v="1"/>
    <x v="3"/>
    <s v="Other"/>
    <d v="2021-12-20T13:47:22"/>
    <d v="2021-12-20T13:47:22"/>
    <s v="Gutierrez Espinoza, Richard (Cognizant)"/>
    <s v="Item"/>
    <s v="sites/FCGSharePoint/ECC/Lists/DL online requests"/>
  </r>
  <r>
    <x v="323"/>
    <s v="Start Leslie"/>
    <s v="Gutierrez Espinoza, Richard (Cognizant)"/>
    <x v="0"/>
    <x v="2"/>
    <s v="Other"/>
    <d v="2021-12-20T14:00:36"/>
    <d v="2021-12-20T14:00:36"/>
    <s v="Gutierrez Espinoza, Richard (Cognizant)"/>
    <s v="Item"/>
    <s v="sites/FCGSharePoint/ECC/Lists/DL online requests"/>
  </r>
  <r>
    <x v="323"/>
    <s v="Start Marco"/>
    <s v="Gutierrez Espinoza, Richard (Cognizant)"/>
    <x v="0"/>
    <x v="2"/>
    <s v="Other"/>
    <d v="2021-12-20T14:53:33"/>
    <d v="2021-12-20T14:53:33"/>
    <s v="Gutierrez Espinoza, Richard (Cognizant)"/>
    <s v="Item"/>
    <s v="sites/FCGSharePoint/ECC/Lists/DL online requests"/>
  </r>
  <r>
    <x v="323"/>
    <s v="Pics Kfurfey"/>
    <s v="Gutierrez Espinoza, Richard (Cognizant)"/>
    <x v="0"/>
    <x v="2"/>
    <s v="Other"/>
    <d v="2021-12-20T14:58:07"/>
    <d v="2021-12-20T14:58:07"/>
    <s v="Gutierrez Espinoza, Richard (Cognizant)"/>
    <s v="Item"/>
    <s v="sites/FCGSharePoint/ECC/Lists/DL online requests"/>
  </r>
  <r>
    <x v="323"/>
    <s v="Start Luis"/>
    <s v="Gutierrez Espinoza, Richard (Cognizant)"/>
    <x v="0"/>
    <x v="2"/>
    <s v="Other"/>
    <d v="2021-12-20T15:26:29"/>
    <d v="2021-12-20T15:26:29"/>
    <s v="Gutierrez Espinoza, Richard (Cognizant)"/>
    <s v="Item"/>
    <s v="sites/FCGSharePoint/ECC/Lists/DL online requests"/>
  </r>
  <r>
    <x v="323"/>
    <s v="Start Kevin"/>
    <s v="Gutierrez Espinoza, Richard (Cognizant)"/>
    <x v="0"/>
    <x v="2"/>
    <s v="Other"/>
    <d v="2021-12-20T15:53:56"/>
    <d v="2021-12-20T15:53:56"/>
    <s v="Gutierrez Espinoza, Richard (Cognizant)"/>
    <s v="Item"/>
    <s v="sites/FCGSharePoint/ECC/Lists/DL online requests"/>
  </r>
  <r>
    <x v="323"/>
    <s v="Begin Alberto"/>
    <s v="Gutierrez Espinoza, Richard (Cognizant)"/>
    <x v="0"/>
    <x v="2"/>
    <s v="Other"/>
    <d v="2021-12-20T16:09:54"/>
    <d v="2021-12-20T16:09:54"/>
    <s v="Gutierrez Espinoza, Richard (Cognizant)"/>
    <s v="Item"/>
    <s v="sites/FCGSharePoint/ECC/Lists/DL online requests"/>
  </r>
  <r>
    <x v="323"/>
    <s v="Transfer Van Price"/>
    <s v="Gutierrez Espinoza, Richard (Cognizant)"/>
    <x v="0"/>
    <x v="2"/>
    <s v="Other"/>
    <d v="2021-12-20T16:18:05"/>
    <d v="2021-12-20T16:18:05"/>
    <s v="Gutierrez Espinoza, Richard (Cognizant)"/>
    <s v="Item"/>
    <s v="sites/FCGSharePoint/ECC/Lists/DL online requests"/>
  </r>
  <r>
    <x v="323"/>
    <s v="New Kevin"/>
    <s v="Gutierrez Espinoza, Richard (Cognizant)"/>
    <x v="0"/>
    <x v="2"/>
    <s v="Other"/>
    <d v="2021-12-20T16:23:27"/>
    <d v="2021-12-21T13:46:06"/>
    <s v="Gutierrez Espinoza, Richard (Cognizant)"/>
    <s v="Item"/>
    <s v="sites/FCGSharePoint/ECC/Lists/DL online requests"/>
  </r>
  <r>
    <x v="324"/>
    <s v="Service Igloo"/>
    <s v="Gutierrez Espinoza, Richard (Cognizant)"/>
    <x v="0"/>
    <x v="3"/>
    <s v="Other"/>
    <d v="2021-12-16T20:36:48"/>
    <d v="2021-12-16T20:36:48"/>
    <s v="Gutierrez Espinoza, Richard (Cognizant)"/>
    <s v="Item"/>
    <s v="sites/FCGSharePoint/ECC/Lists/DL online requests"/>
  </r>
  <r>
    <x v="324"/>
    <s v="Florida Kliebenstein"/>
    <s v="Gutierrez Espinoza, Richard (Cognizant)"/>
    <x v="0"/>
    <x v="0"/>
    <s v="Phone# and email matches with acct"/>
    <d v="2021-12-20T17:18:38"/>
    <d v="2021-12-20T17:18:38"/>
    <s v="Gutierrez Espinoza, Richard (Cognizant)"/>
    <s v="Item"/>
    <s v="sites/FCGSharePoint/ECC/Lists/DL online requests"/>
  </r>
  <r>
    <x v="324"/>
    <s v="Service London"/>
    <s v="Gutierrez Espinoza, Richard (Cognizant)"/>
    <x v="0"/>
    <x v="2"/>
    <s v="Other"/>
    <d v="2021-12-20T17:33:14"/>
    <d v="2021-12-20T17:33:14"/>
    <s v="Gutierrez Espinoza, Richard (Cognizant)"/>
    <s v="Item"/>
    <s v="sites/FCGSharePoint/ECC/Lists/DL online requests"/>
  </r>
  <r>
    <x v="324"/>
    <s v="RE igloo"/>
    <s v="Gutierrez Espinoza, Richard (Cognizant)"/>
    <x v="0"/>
    <x v="3"/>
    <s v="Other"/>
    <d v="2021-12-20T17:33:48"/>
    <d v="2021-12-20T17:33:48"/>
    <s v="Gutierrez Espinoza, Richard (Cognizant)"/>
    <s v="Item"/>
    <s v="sites/FCGSharePoint/ECC/Lists/DL online requests"/>
  </r>
  <r>
    <x v="324"/>
    <s v="account william "/>
    <s v="Gutierrez Espinoza, Richard (Cognizant)"/>
    <x v="0"/>
    <x v="0"/>
    <s v="Phone# and email matches with acct"/>
    <d v="2021-12-20T17:45:56"/>
    <d v="2021-12-20T17:45:56"/>
    <s v="Gutierrez Espinoza, Richard (Cognizant)"/>
    <s v="Item"/>
    <s v="sites/FCGSharePoint/ECC/Lists/DL online requests"/>
  </r>
  <r>
    <x v="324"/>
    <s v="3941 Amanda"/>
    <s v="Gutierrez Espinoza, Richard (Cognizant)"/>
    <x v="0"/>
    <x v="3"/>
    <s v="Other"/>
    <d v="2021-12-21T09:06:16"/>
    <d v="2021-12-21T13:07:56"/>
    <s v="Gutierrez Espinoza, Richard (Cognizant)"/>
    <s v="Item"/>
    <s v="sites/FCGSharePoint/ECC/Lists/DL online requests"/>
  </r>
  <r>
    <x v="324"/>
    <s v="Request venkat"/>
    <s v="Gutierrez Espinoza, Richard (Cognizant)"/>
    <x v="0"/>
    <x v="2"/>
    <s v="Other"/>
    <d v="2021-12-21T09:10:25"/>
    <d v="2021-12-21T09:10:25"/>
    <s v="Gutierrez Espinoza, Richard (Cognizant)"/>
    <s v="Item"/>
    <s v="sites/FCGSharePoint/ECC/Lists/DL online requests"/>
  </r>
  <r>
    <x v="324"/>
    <s v="Start Edgar"/>
    <s v="Gutierrez Espinoza, Richard (Cognizant)"/>
    <x v="0"/>
    <x v="2"/>
    <s v="Other"/>
    <d v="2021-12-21T09:37:21"/>
    <d v="2021-12-21T09:37:21"/>
    <s v="Gutierrez Espinoza, Richard (Cognizant)"/>
    <s v="Item"/>
    <s v="sites/FCGSharePoint/ECC/Lists/DL online requests"/>
  </r>
  <r>
    <x v="324"/>
    <s v="Start utilities"/>
    <s v="Gutierrez Espinoza, Richard (Cognizant)"/>
    <x v="0"/>
    <x v="2"/>
    <s v="Other"/>
    <d v="2021-12-21T09:44:37"/>
    <d v="2021-12-21T09:44:37"/>
    <s v="Gutierrez Espinoza, Richard (Cognizant)"/>
    <s v="Item"/>
    <s v="sites/FCGSharePoint/ECC/Lists/DL online requests"/>
  </r>
  <r>
    <x v="324"/>
    <s v="CK Adela"/>
    <s v="Gutierrez Espinoza, Richard (Cognizant)"/>
    <x v="0"/>
    <x v="2"/>
    <s v="Other"/>
    <d v="2021-12-21T09:48:33"/>
    <d v="2021-12-21T09:48:33"/>
    <s v="Gutierrez Espinoza, Richard (Cognizant)"/>
    <s v="Item"/>
    <s v="sites/FCGSharePoint/ECC/Lists/DL online requests"/>
  </r>
  <r>
    <x v="324"/>
    <s v="Stop Kim"/>
    <s v="Gutierrez Espinoza, Richard (Cognizant)"/>
    <x v="0"/>
    <x v="0"/>
    <s v="Phone# and email matches with acct"/>
    <d v="2021-12-21T10:21:07"/>
    <d v="2021-12-21T10:21:07"/>
    <s v="Gutierrez Espinoza, Richard (Cognizant)"/>
    <s v="Item"/>
    <s v="sites/FCGSharePoint/ECC/Lists/DL online requests"/>
  </r>
  <r>
    <x v="324"/>
    <s v="Ending Ellen"/>
    <s v="Gutierrez Espinoza, Richard (Cognizant)"/>
    <x v="0"/>
    <x v="0"/>
    <s v="Verification not passed"/>
    <d v="2021-12-21T10:39:24"/>
    <d v="2021-12-21T10:39:24"/>
    <s v="Gutierrez Espinoza, Richard (Cognizant)"/>
    <s v="Item"/>
    <s v="sites/FCGSharePoint/ECC/Lists/DL online requests"/>
  </r>
  <r>
    <x v="324"/>
    <s v="Request Nach"/>
    <s v="Gutierrez Espinoza, Richard (Cognizant)"/>
    <x v="0"/>
    <x v="2"/>
    <s v="Other"/>
    <d v="2021-12-21T10:46:05"/>
    <d v="2021-12-22T07:12:20"/>
    <s v="Gutierrez Espinoza, Richard (Cognizant)"/>
    <s v="Item"/>
    <s v="sites/FCGSharePoint/ECC/Lists/DL online requests"/>
  </r>
  <r>
    <x v="324"/>
    <s v="Change Tanya"/>
    <s v="Gutierrez Espinoza, Richard (Cognizant)"/>
    <x v="0"/>
    <x v="2"/>
    <s v="Other"/>
    <d v="2021-12-21T10:50:17"/>
    <d v="2021-12-21T10:50:17"/>
    <s v="Gutierrez Espinoza, Richard (Cognizant)"/>
    <s v="Item"/>
    <s v="sites/FCGSharePoint/ECC/Lists/DL online requests"/>
  </r>
  <r>
    <x v="324"/>
    <s v="Cancelar Oscar"/>
    <s v="Gutierrez Espinoza, Richard (Cognizant)"/>
    <x v="0"/>
    <x v="0"/>
    <s v="Phone# and email matches with acct"/>
    <d v="2021-12-21T10:57:36"/>
    <d v="2021-12-21T10:57:36"/>
    <s v="Gutierrez Espinoza, Richard (Cognizant)"/>
    <s v="Item"/>
    <s v="sites/FCGSharePoint/ECC/Lists/DL online requests"/>
  </r>
  <r>
    <x v="324"/>
    <s v="Start Joshua"/>
    <s v="Gutierrez Espinoza, Richard (Cognizant)"/>
    <x v="0"/>
    <x v="2"/>
    <s v="Other"/>
    <d v="2021-12-21T11:21:01"/>
    <d v="2021-12-21T11:21:01"/>
    <s v="Gutierrez Espinoza, Richard (Cognizant)"/>
    <s v="Item"/>
    <s v="sites/FCGSharePoint/ECC/Lists/DL online requests"/>
  </r>
  <r>
    <x v="324"/>
    <s v="Subrageous William"/>
    <s v="Gutierrez Espinoza, Richard (Cognizant)"/>
    <x v="0"/>
    <x v="0"/>
    <s v="Phone# and email matches with acct"/>
    <d v="2021-12-21T12:25:27"/>
    <d v="2021-12-21T12:25:27"/>
    <s v="Gutierrez Espinoza, Richard (Cognizant)"/>
    <s v="Item"/>
    <s v="sites/FCGSharePoint/ECC/Lists/DL online requests"/>
  </r>
  <r>
    <x v="324"/>
    <s v="New brenda"/>
    <s v="Gutierrez Espinoza, Richard (Cognizant)"/>
    <x v="0"/>
    <x v="2"/>
    <s v="Other"/>
    <d v="2021-12-21T12:28:19"/>
    <d v="2021-12-21T12:28:19"/>
    <s v="Gutierrez Espinoza, Richard (Cognizant)"/>
    <s v="Item"/>
    <s v="sites/FCGSharePoint/ECC/Lists/DL online requests"/>
  </r>
  <r>
    <x v="324"/>
    <s v="Termination Jessica"/>
    <s v="Gutierrez Espinoza, Richard (Cognizant)"/>
    <x v="0"/>
    <x v="0"/>
    <s v="Verification not passed"/>
    <d v="2021-12-21T12:33:29"/>
    <d v="2021-12-21T12:33:29"/>
    <s v="Gutierrez Espinoza, Richard (Cognizant)"/>
    <s v="Item"/>
    <s v="sites/FCGSharePoint/ECC/Lists/DL online requests"/>
  </r>
  <r>
    <x v="324"/>
    <s v="Start Alejandro"/>
    <s v="Gutierrez Espinoza, Richard (Cognizant)"/>
    <x v="0"/>
    <x v="2"/>
    <s v="Other"/>
    <d v="2021-12-21T12:45:13"/>
    <d v="2021-12-21T12:45:13"/>
    <s v="Gutierrez Espinoza, Richard (Cognizant)"/>
    <s v="Item"/>
    <s v="sites/FCGSharePoint/ECC/Lists/DL online requests"/>
  </r>
  <r>
    <x v="325"/>
    <s v="Stop Tan "/>
    <s v="Gutierrez Espinoza, Richard (Cognizant)"/>
    <x v="0"/>
    <x v="0"/>
    <s v="Phone# and email matches with acct"/>
    <d v="2021-12-21T14:43:51"/>
    <d v="2021-12-21T14:43:51"/>
    <s v="Gutierrez Espinoza, Richard (Cognizant)"/>
    <s v="Item"/>
    <s v="sites/FCGSharePoint/ECC/Lists/DL online requests"/>
  </r>
  <r>
    <x v="325"/>
    <s v="Panera William"/>
    <s v="Gutierrez Espinoza, Richard (Cognizant)"/>
    <x v="0"/>
    <x v="3"/>
    <s v="Other"/>
    <d v="2021-12-21T14:48:48"/>
    <d v="2021-12-21T14:48:48"/>
    <s v="Gutierrez Espinoza, Richard (Cognizant)"/>
    <s v="Item"/>
    <s v="sites/FCGSharePoint/ECC/Lists/DL online requests"/>
  </r>
  <r>
    <x v="325"/>
    <s v="Florida Mark"/>
    <s v="Gutierrez Espinoza, Richard (Cognizant)"/>
    <x v="0"/>
    <x v="2"/>
    <s v="Other"/>
    <d v="2021-12-21T14:51:00"/>
    <d v="2021-12-21T14:51:00"/>
    <s v="Gutierrez Espinoza, Richard (Cognizant)"/>
    <s v="Item"/>
    <s v="sites/FCGSharePoint/ECC/Lists/DL online requests"/>
  </r>
  <r>
    <x v="325"/>
    <s v="New alberth"/>
    <s v="Gutierrez Espinoza, Richard (Cognizant)"/>
    <x v="0"/>
    <x v="3"/>
    <s v="Other"/>
    <d v="2021-12-21T14:59:52"/>
    <d v="2021-12-22T07:23:48"/>
    <s v="Gutierrez Espinoza, Richard (Cognizant)"/>
    <s v="Item"/>
    <s v="sites/FCGSharePoint/ECC/Lists/DL online requests"/>
  </r>
  <r>
    <x v="325"/>
    <s v="New Michael"/>
    <s v="Gutierrez Espinoza, Richard (Cognizant)"/>
    <x v="0"/>
    <x v="2"/>
    <s v="Other"/>
    <d v="2021-12-21T15:06:52"/>
    <d v="2021-12-21T15:06:52"/>
    <s v="Gutierrez Espinoza, Richard (Cognizant)"/>
    <s v="Item"/>
    <s v="sites/FCGSharePoint/ECC/Lists/DL online requests"/>
  </r>
  <r>
    <x v="325"/>
    <s v="Stop Yailin"/>
    <s v="Gutierrez Espinoza, Richard (Cognizant)"/>
    <x v="0"/>
    <x v="0"/>
    <s v="Phone# and email matches with acct"/>
    <d v="2021-12-21T15:11:38"/>
    <d v="2021-12-21T15:11:38"/>
    <s v="Gutierrez Espinoza, Richard (Cognizant)"/>
    <s v="Item"/>
    <s v="sites/FCGSharePoint/ECC/Lists/DL online requests"/>
  </r>
  <r>
    <x v="325"/>
    <s v="Account Jack"/>
    <s v="Gutierrez Espinoza, Richard (Cognizant)"/>
    <x v="0"/>
    <x v="2"/>
    <s v="Other"/>
    <d v="2021-12-21T15:37:04"/>
    <d v="2021-12-21T15:39:21"/>
    <s v="Gutierrez Espinoza, Richard (Cognizant)"/>
    <s v="Item"/>
    <s v="sites/FCGSharePoint/ECC/Lists/DL online requests"/>
  </r>
  <r>
    <x v="325"/>
    <s v="Start Juan"/>
    <s v="Gutierrez Espinoza, Richard (Cognizant)"/>
    <x v="0"/>
    <x v="3"/>
    <s v="Other"/>
    <d v="2021-12-22T07:46:04"/>
    <d v="2021-12-22T07:46:04"/>
    <s v="Gutierrez Espinoza, Richard (Cognizant)"/>
    <s v="Item"/>
    <s v="sites/FCGSharePoint/ECC/Lists/DL online requests"/>
  </r>
  <r>
    <x v="325"/>
    <s v="Start Roberto"/>
    <s v="Gutierrez Espinoza, Richard (Cognizant)"/>
    <x v="0"/>
    <x v="2"/>
    <s v="Other"/>
    <d v="2021-12-22T07:53:18"/>
    <d v="2021-12-22T07:53:18"/>
    <s v="Gutierrez Espinoza, Richard (Cognizant)"/>
    <s v="Item"/>
    <s v="sites/FCGSharePoint/ECC/Lists/DL online requests"/>
  </r>
  <r>
    <x v="326"/>
    <s v="Please Mc Crary"/>
    <s v="Gutierrez Espinoza, Richard (Cognizant)"/>
    <x v="0"/>
    <x v="0"/>
    <s v="Phone# and email matches with acct"/>
    <d v="2021-12-22T08:02:36"/>
    <d v="2021-12-22T08:02:36"/>
    <s v="Gutierrez Espinoza, Richard (Cognizant)"/>
    <s v="Item"/>
    <s v="sites/FCGSharePoint/ECC/Lists/DL online requests"/>
  </r>
  <r>
    <x v="326"/>
    <s v="Request katleeya"/>
    <s v="Gutierrez Espinoza, Richard (Cognizant)"/>
    <x v="1"/>
    <x v="0"/>
    <s v="Verification not passed"/>
    <d v="2021-12-22T08:38:38"/>
    <d v="2021-12-22T08:38:38"/>
    <s v="Gutierrez Espinoza, Richard (Cognizant)"/>
    <s v="Item"/>
    <s v="sites/FCGSharePoint/ECC/Lists/DL online requests"/>
  </r>
  <r>
    <x v="326"/>
    <s v="Update Ivy"/>
    <s v="Gutierrez Espinoza, Richard (Cognizant)"/>
    <x v="0"/>
    <x v="1"/>
    <s v="Other"/>
    <d v="2021-12-22T08:41:04"/>
    <d v="2021-12-22T08:41:04"/>
    <s v="Gutierrez Espinoza, Richard (Cognizant)"/>
    <s v="Item"/>
    <s v="sites/FCGSharePoint/ECC/Lists/DL online requests"/>
  </r>
  <r>
    <x v="327"/>
    <s v="Start leonardo"/>
    <s v="Gutierrez Espinoza, Richard (Cognizant)"/>
    <x v="0"/>
    <x v="3"/>
    <s v="Other"/>
    <d v="2021-12-22T08:42:17"/>
    <d v="2021-12-22T08:42:17"/>
    <s v="Gutierrez Espinoza, Richard (Cognizant)"/>
    <s v="Item"/>
    <s v="sites/FCGSharePoint/ECC/Lists/DL online requests"/>
  </r>
  <r>
    <x v="327"/>
    <s v="Service Noreen"/>
    <s v="Gutierrez Espinoza, Richard (Cognizant)"/>
    <x v="0"/>
    <x v="2"/>
    <s v="Other"/>
    <d v="2021-12-22T08:56:45"/>
    <d v="2021-12-22T08:56:45"/>
    <s v="Gutierrez Espinoza, Richard (Cognizant)"/>
    <s v="Item"/>
    <s v="sites/FCGSharePoint/ECC/Lists/DL online requests"/>
  </r>
  <r>
    <x v="327"/>
    <s v="gas Kevin"/>
    <s v="Gutierrez Espinoza, Richard (Cognizant)"/>
    <x v="0"/>
    <x v="2"/>
    <s v="Other"/>
    <d v="2021-12-22T09:00:18"/>
    <d v="2021-12-22T09:00:18"/>
    <s v="Gutierrez Espinoza, Richard (Cognizant)"/>
    <s v="Item"/>
    <s v="sites/FCGSharePoint/ECC/Lists/DL online requests"/>
  </r>
  <r>
    <x v="327"/>
    <s v="RFA Casey"/>
    <s v="Gutierrez Espinoza, Richard (Cognizant)"/>
    <x v="0"/>
    <x v="1"/>
    <s v="Other"/>
    <d v="2021-12-22T09:03:02"/>
    <d v="2021-12-22T09:03:02"/>
    <s v="Gutierrez Espinoza, Richard (Cognizant)"/>
    <s v="Item"/>
    <s v="sites/FCGSharePoint/ECC/Lists/DL online requests"/>
  </r>
  <r>
    <x v="327"/>
    <s v="Activate Bob"/>
    <s v="Gutierrez Espinoza, Richard (Cognizant)"/>
    <x v="0"/>
    <x v="2"/>
    <s v="Other"/>
    <d v="2021-12-22T09:05:16"/>
    <d v="2021-12-22T09:05:16"/>
    <s v="Gutierrez Espinoza, Richard (Cognizant)"/>
    <s v="Item"/>
    <s v="sites/FCGSharePoint/ECC/Lists/DL online requests"/>
  </r>
  <r>
    <x v="327"/>
    <s v="Stopping Alicia"/>
    <s v="Gutierrez Espinoza, Richard (Cognizant)"/>
    <x v="0"/>
    <x v="0"/>
    <s v="Verification not passed"/>
    <d v="2021-12-22T09:05:36"/>
    <d v="2021-12-22T09:05:36"/>
    <s v="Gutierrez Espinoza, Richard (Cognizant)"/>
    <s v="Item"/>
    <s v="sites/FCGSharePoint/ECC/Lists/DL online requests"/>
  </r>
  <r>
    <x v="328"/>
    <s v="mew Michael"/>
    <s v="Gutierrez Espinoza, Richard (Cognizant)"/>
    <x v="0"/>
    <x v="2"/>
    <s v="Other"/>
    <d v="2021-12-20T15:20:22"/>
    <d v="2021-12-21T08:21:35"/>
    <s v="Gutierrez Espinoza, Richard (Cognizant)"/>
    <s v="Item"/>
    <s v="sites/FCGSharePoint/ECC/Lists/DL online requests"/>
  </r>
  <r>
    <x v="328"/>
    <s v="Start Ivan"/>
    <s v="Gutierrez Espinoza, Richard (Cognizant)"/>
    <x v="0"/>
    <x v="1"/>
    <s v="Other"/>
    <d v="2021-12-21T12:59:51"/>
    <d v="2021-12-21T12:59:51"/>
    <s v="Gutierrez Espinoza, Richard (Cognizant)"/>
    <s v="Item"/>
    <s v="sites/FCGSharePoint/ECC/Lists/DL online requests"/>
  </r>
  <r>
    <x v="328"/>
    <s v="Transfer Dominique"/>
    <s v="Gutierrez Espinoza, Richard (Cognizant)"/>
    <x v="0"/>
    <x v="2"/>
    <s v="Other"/>
    <d v="2021-12-22T15:13:39"/>
    <d v="2021-12-27T07:05:58"/>
    <s v="Gutierrez Espinoza, Richard (Cognizant)"/>
    <s v="Item"/>
    <s v="sites/FCGSharePoint/ECC/Lists/DL online requests"/>
  </r>
  <r>
    <x v="328"/>
    <s v="Request shared mailbox"/>
    <s v="Gutierrez Espinoza, Richard (Cognizant)"/>
    <x v="0"/>
    <x v="2"/>
    <s v="Other"/>
    <d v="2021-12-22T15:18:03"/>
    <d v="2021-12-22T15:18:03"/>
    <s v="Gutierrez Espinoza, Richard (Cognizant)"/>
    <s v="Item"/>
    <s v="sites/FCGSharePoint/ECC/Lists/DL online requests"/>
  </r>
  <r>
    <x v="328"/>
    <s v="Account ronwvaugh"/>
    <s v="Gutierrez Espinoza, Richard (Cognizant)"/>
    <x v="1"/>
    <x v="0"/>
    <s v="Verification not passed"/>
    <d v="2021-12-22T15:20:45"/>
    <d v="2021-12-22T15:20:45"/>
    <s v="Gutierrez Espinoza, Richard (Cognizant)"/>
    <s v="Item"/>
    <s v="sites/FCGSharePoint/ECC/Lists/DL online requests"/>
  </r>
  <r>
    <x v="328"/>
    <s v="Scot Stop"/>
    <s v="Gutierrez Espinoza, Richard (Cognizant)"/>
    <x v="0"/>
    <x v="0"/>
    <s v="Phone# and email matches with acct"/>
    <d v="2021-12-22T15:29:01"/>
    <d v="2021-12-22T15:29:01"/>
    <s v="Gutierrez Espinoza, Richard (Cognizant)"/>
    <s v="Item"/>
    <s v="sites/FCGSharePoint/ECC/Lists/DL online requests"/>
  </r>
  <r>
    <x v="328"/>
    <s v="Cancel Lisa"/>
    <s v="Gutierrez Espinoza, Richard (Cognizant)"/>
    <x v="0"/>
    <x v="0"/>
    <s v="Phone# and email matches with acct"/>
    <d v="2021-12-22T15:37:15"/>
    <d v="2021-12-22T15:37:15"/>
    <s v="Gutierrez Espinoza, Richard (Cognizant)"/>
    <s v="Item"/>
    <s v="sites/FCGSharePoint/ECC/Lists/DL online requests"/>
  </r>
  <r>
    <x v="328"/>
    <s v="Request Kyle"/>
    <s v="Gutierrez Espinoza, Richard (Cognizant)"/>
    <x v="0"/>
    <x v="2"/>
    <s v="Other"/>
    <d v="2021-12-22T15:39:42"/>
    <d v="2021-12-22T15:39:42"/>
    <s v="Gutierrez Espinoza, Richard (Cognizant)"/>
    <s v="Item"/>
    <s v="sites/FCGSharePoint/ECC/Lists/DL online requests"/>
  </r>
  <r>
    <x v="328"/>
    <s v="Start Christine"/>
    <s v="Gutierrez Espinoza, Richard (Cognizant)"/>
    <x v="0"/>
    <x v="2"/>
    <s v="Other"/>
    <d v="2021-12-22T15:42:49"/>
    <d v="2021-12-27T09:03:44"/>
    <s v="Gutierrez Espinoza, Richard (Cognizant)"/>
    <s v="Item"/>
    <s v="sites/FCGSharePoint/ECC/Lists/DL online requests"/>
  </r>
  <r>
    <x v="328"/>
    <s v="Account Sue"/>
    <s v="Gutierrez Espinoza, Richard (Cognizant)"/>
    <x v="0"/>
    <x v="1"/>
    <s v="Verification not passed"/>
    <d v="2021-12-22T15:54:57"/>
    <d v="2021-12-22T15:54:57"/>
    <s v="Gutierrez Espinoza, Richard (Cognizant)"/>
    <s v="Item"/>
    <s v="sites/FCGSharePoint/ECC/Lists/DL online requests"/>
  </r>
  <r>
    <x v="328"/>
    <s v="Stop Catherine"/>
    <s v="Gutierrez Espinoza, Richard (Cognizant)"/>
    <x v="0"/>
    <x v="0"/>
    <s v="Verification not passed"/>
    <d v="2021-12-22T15:55:27"/>
    <d v="2021-12-22T15:55:27"/>
    <s v="Gutierrez Espinoza, Richard (Cognizant)"/>
    <s v="Item"/>
    <s v="sites/FCGSharePoint/ECC/Lists/DL online requests"/>
  </r>
  <r>
    <x v="328"/>
    <s v="Disconnect Jodi"/>
    <s v="Gutierrez Espinoza, Richard (Cognizant)"/>
    <x v="1"/>
    <x v="0"/>
    <s v="Verification not passed"/>
    <d v="2021-12-22T16:01:17"/>
    <d v="2021-12-22T16:01:17"/>
    <s v="Gutierrez Espinoza, Richard (Cognizant)"/>
    <s v="Item"/>
    <s v="sites/FCGSharePoint/ECC/Lists/DL online requests"/>
  </r>
  <r>
    <x v="328"/>
    <s v="1112 Profitable"/>
    <s v="Gutierrez Espinoza, Richard (Cognizant)"/>
    <x v="0"/>
    <x v="3"/>
    <s v="Other"/>
    <d v="2021-12-22T16:02:42"/>
    <d v="2021-12-22T16:02:42"/>
    <s v="Gutierrez Espinoza, Richard (Cognizant)"/>
    <s v="Item"/>
    <s v="sites/FCGSharePoint/ECC/Lists/DL online requests"/>
  </r>
  <r>
    <x v="328"/>
    <s v="New Mike"/>
    <s v="Gutierrez Espinoza, Richard (Cognizant)"/>
    <x v="0"/>
    <x v="2"/>
    <s v="Other"/>
    <d v="2021-12-27T09:26:27"/>
    <d v="2021-12-27T13:28:31"/>
    <s v="Gutierrez Espinoza, Richard (Cognizant)"/>
    <s v="Item"/>
    <s v="sites/FCGSharePoint/ECC/Lists/DL online requests"/>
  </r>
  <r>
    <x v="328"/>
    <s v="Start Matthew"/>
    <s v="Gutierrez Espinoza, Richard (Cognizant)"/>
    <x v="0"/>
    <x v="2"/>
    <s v="Other"/>
    <d v="2021-12-27T09:29:18"/>
    <d v="2021-12-27T09:29:18"/>
    <s v="Gutierrez Espinoza, Richard (Cognizant)"/>
    <s v="Item"/>
    <s v="sites/FCGSharePoint/ECC/Lists/DL online requests"/>
  </r>
  <r>
    <x v="328"/>
    <s v="Change Nicolle"/>
    <s v="Gutierrez Espinoza, Richard (Cognizant)"/>
    <x v="0"/>
    <x v="2"/>
    <s v="Other"/>
    <d v="2021-12-27T09:40:35"/>
    <d v="2021-12-27T09:40:35"/>
    <s v="Gutierrez Espinoza, Richard (Cognizant)"/>
    <s v="Item"/>
    <s v="sites/FCGSharePoint/ECC/Lists/DL online requests"/>
  </r>
  <r>
    <x v="328"/>
    <s v="Adding Anthonymorales"/>
    <s v="Gutierrez Espinoza, Richard (Cognizant)"/>
    <x v="0"/>
    <x v="2"/>
    <s v="Phone# and email matches with acct"/>
    <d v="2021-12-27T10:13:42"/>
    <d v="2021-12-27T10:13:50"/>
    <s v="Gutierrez Espinoza, Richard (Cognizant)"/>
    <s v="Item"/>
    <s v="sites/FCGSharePoint/ECC/Lists/DL online requests"/>
  </r>
  <r>
    <x v="328"/>
    <s v="Service Juan"/>
    <s v="Gutierrez Espinoza, Richard (Cognizant)"/>
    <x v="0"/>
    <x v="3"/>
    <s v="Other"/>
    <d v="2021-12-27T10:25:09"/>
    <d v="2021-12-27T10:25:09"/>
    <s v="Gutierrez Espinoza, Richard (Cognizant)"/>
    <s v="Item"/>
    <s v="sites/FCGSharePoint/ECC/Lists/DL online requests"/>
  </r>
  <r>
    <x v="328"/>
    <s v="Disconnect LeeAnn "/>
    <s v="Gutierrez Espinoza, Richard (Cognizant)"/>
    <x v="0"/>
    <x v="0"/>
    <s v="Verification not passed"/>
    <d v="2021-12-27T10:31:30"/>
    <d v="2021-12-28T16:23:03"/>
    <s v="Gutierrez Espinoza, Richard (Cognizant)"/>
    <s v="Item"/>
    <s v="sites/FCGSharePoint/ECC/Lists/DL online requests"/>
  </r>
  <r>
    <x v="329"/>
    <s v="Stop Carol"/>
    <s v="Gutierrez Espinoza, Richard (Cognizant)"/>
    <x v="0"/>
    <x v="1"/>
    <s v="Other"/>
    <d v="2021-12-21T08:02:26"/>
    <d v="2021-12-21T08:02:26"/>
    <s v="Gutierrez Espinoza, Richard (Cognizant)"/>
    <s v="Item"/>
    <s v="sites/FCGSharePoint/ECC/Lists/DL online requests"/>
  </r>
  <r>
    <x v="329"/>
    <s v="Stop Adriana"/>
    <s v="Gutierrez Espinoza, Richard (Cognizant)"/>
    <x v="0"/>
    <x v="0"/>
    <s v="Phone# and email matches with acct"/>
    <d v="2021-12-27T10:43:31"/>
    <d v="2021-12-27T10:43:31"/>
    <s v="Gutierrez Espinoza, Richard (Cognizant)"/>
    <s v="Item"/>
    <s v="sites/FCGSharePoint/ECC/Lists/DL online requests"/>
  </r>
  <r>
    <x v="329"/>
    <s v="Stop Ashley"/>
    <s v="Gutierrez Espinoza, Richard (Cognizant)"/>
    <x v="0"/>
    <x v="0"/>
    <s v="Phone# and email matches with acct"/>
    <d v="2021-12-27T11:02:20"/>
    <d v="2021-12-27T11:02:20"/>
    <s v="Gutierrez Espinoza, Richard (Cognizant)"/>
    <s v="Item"/>
    <s v="sites/FCGSharePoint/ECC/Lists/DL online requests"/>
  </r>
  <r>
    <x v="329"/>
    <s v="New Karl"/>
    <s v="Gutierrez Espinoza, Richard (Cognizant)"/>
    <x v="0"/>
    <x v="3"/>
    <s v="Other"/>
    <d v="2021-12-27T11:04:27"/>
    <d v="2021-12-27T11:04:27"/>
    <s v="Gutierrez Espinoza, Richard (Cognizant)"/>
    <s v="Item"/>
    <s v="sites/FCGSharePoint/ECC/Lists/DL online requests"/>
  </r>
  <r>
    <x v="329"/>
    <s v="15041 Jas"/>
    <s v="Gutierrez Espinoza, Richard (Cognizant)"/>
    <x v="0"/>
    <x v="0"/>
    <s v="Phone# and email matches with acct"/>
    <d v="2021-12-27T11:12:36"/>
    <d v="2021-12-27T11:12:36"/>
    <s v="Gutierrez Espinoza, Richard (Cognizant)"/>
    <s v="Item"/>
    <s v="sites/FCGSharePoint/ECC/Lists/DL online requests"/>
  </r>
  <r>
    <x v="329"/>
    <s v="Stop Margareth"/>
    <s v="Gutierrez Espinoza, Richard (Cognizant)"/>
    <x v="0"/>
    <x v="0"/>
    <s v="Phone# and email matches with acct"/>
    <d v="2021-12-27T11:19:56"/>
    <d v="2021-12-27T11:19:56"/>
    <s v="Gutierrez Espinoza, Richard (Cognizant)"/>
    <s v="Item"/>
    <s v="sites/FCGSharePoint/ECC/Lists/DL online requests"/>
  </r>
  <r>
    <x v="329"/>
    <s v="Stop Adam"/>
    <s v="Gutierrez Espinoza, Richard (Cognizant)"/>
    <x v="0"/>
    <x v="0"/>
    <s v="Phone# and email matches with acct"/>
    <d v="2021-12-27T13:42:03"/>
    <d v="2021-12-27T13:42:03"/>
    <s v="Gutierrez Espinoza, Richard (Cognizant)"/>
    <s v="Item"/>
    <s v="sites/FCGSharePoint/ECC/Lists/DL online requests"/>
  </r>
  <r>
    <x v="329"/>
    <s v="New Motti"/>
    <s v="Gutierrez Espinoza, Richard (Cognizant)"/>
    <x v="0"/>
    <x v="2"/>
    <s v="Other"/>
    <d v="2021-12-27T13:49:39"/>
    <d v="2021-12-27T13:49:39"/>
    <s v="Gutierrez Espinoza, Richard (Cognizant)"/>
    <s v="Item"/>
    <s v="sites/FCGSharePoint/ECC/Lists/DL online requests"/>
  </r>
  <r>
    <x v="329"/>
    <s v="Start Esteban"/>
    <s v="Gutierrez Espinoza, Richard (Cognizant)"/>
    <x v="0"/>
    <x v="2"/>
    <s v="Other"/>
    <d v="2021-12-27T14:41:51"/>
    <d v="2021-12-27T14:41:51"/>
    <s v="Gutierrez Espinoza, Richard (Cognizant)"/>
    <s v="Item"/>
    <s v="sites/FCGSharePoint/ECC/Lists/DL online requests"/>
  </r>
  <r>
    <x v="329"/>
    <s v="Stop Hector"/>
    <s v="Gutierrez Espinoza, Richard (Cognizant)"/>
    <x v="0"/>
    <x v="0"/>
    <s v="Phone# and email matches with acct"/>
    <d v="2021-12-27T14:57:33"/>
    <d v="2021-12-27T14:57:33"/>
    <s v="Gutierrez Espinoza, Richard (Cognizant)"/>
    <s v="Item"/>
    <s v="sites/FCGSharePoint/ECC/Lists/DL online requests"/>
  </r>
  <r>
    <x v="329"/>
    <s v="New Francene"/>
    <s v="Gutierrez Espinoza, Richard (Cognizant)"/>
    <x v="0"/>
    <x v="0"/>
    <s v="Phone# and email matches with acct"/>
    <d v="2021-12-27T15:09:29"/>
    <d v="2021-12-27T15:09:29"/>
    <s v="Gutierrez Espinoza, Richard (Cognizant)"/>
    <s v="Item"/>
    <s v="sites/FCGSharePoint/ECC/Lists/DL online requests"/>
  </r>
  <r>
    <x v="329"/>
    <s v="New Francene"/>
    <s v="Gutierrez Espinoza, Richard (Cognizant)"/>
    <x v="0"/>
    <x v="3"/>
    <s v="Other"/>
    <d v="2021-12-27T15:09:53"/>
    <d v="2021-12-27T15:09:53"/>
    <s v="Gutierrez Espinoza, Richard (Cognizant)"/>
    <s v="Item"/>
    <s v="sites/FCGSharePoint/ECC/Lists/DL online requests"/>
  </r>
  <r>
    <x v="329"/>
    <s v="Stop Adriana"/>
    <s v="Gutierrez Espinoza, Richard (Cognizant)"/>
    <x v="0"/>
    <x v="0"/>
    <s v="Phone# and email matches with acct"/>
    <d v="2021-12-27T15:17:54"/>
    <d v="2021-12-27T15:17:54"/>
    <s v="Gutierrez Espinoza, Richard (Cognizant)"/>
    <s v="Item"/>
    <s v="sites/FCGSharePoint/ECC/Lists/DL online requests"/>
  </r>
  <r>
    <x v="329"/>
    <s v="Service dougbates14"/>
    <s v="Gutierrez Espinoza, Richard (Cognizant)"/>
    <x v="0"/>
    <x v="2"/>
    <s v="Other"/>
    <d v="2021-12-27T15:20:23"/>
    <d v="2021-12-27T15:20:23"/>
    <s v="Gutierrez Espinoza, Richard (Cognizant)"/>
    <s v="Item"/>
    <s v="sites/FCGSharePoint/ECC/Lists/DL online requests"/>
  </r>
  <r>
    <x v="329"/>
    <s v="Cancel charles"/>
    <s v="Gutierrez Espinoza, Richard (Cognizant)"/>
    <x v="0"/>
    <x v="0"/>
    <s v="Phone# and email matches with acct"/>
    <d v="2021-12-27T15:30:36"/>
    <d v="2021-12-27T15:30:36"/>
    <s v="Gutierrez Espinoza, Richard (Cognizant)"/>
    <s v="Item"/>
    <s v="sites/FCGSharePoint/ECC/Lists/DL online requests"/>
  </r>
  <r>
    <x v="329"/>
    <s v="transfer Rebecca"/>
    <s v="Gutierrez Espinoza, Richard (Cognizant)"/>
    <x v="0"/>
    <x v="2"/>
    <s v="Other"/>
    <d v="2021-12-27T15:45:26"/>
    <d v="2021-12-27T15:45:26"/>
    <s v="Gutierrez Espinoza, Richard (Cognizant)"/>
    <s v="Item"/>
    <s v="sites/FCGSharePoint/ECC/Lists/DL online requests"/>
  </r>
  <r>
    <x v="329"/>
    <s v="Transfer billie"/>
    <s v="Gutierrez Espinoza, Richard (Cognizant)"/>
    <x v="0"/>
    <x v="2"/>
    <s v="Other"/>
    <d v="2021-12-27T15:58:19"/>
    <d v="2021-12-27T15:58:19"/>
    <s v="Gutierrez Espinoza, Richard (Cognizant)"/>
    <s v="Item"/>
    <s v="sites/FCGSharePoint/ECC/Lists/DL online requests"/>
  </r>
  <r>
    <x v="329"/>
    <s v="Activate Lyaniel"/>
    <s v="Gutierrez Espinoza, Richard (Cognizant)"/>
    <x v="0"/>
    <x v="2"/>
    <s v="Other"/>
    <d v="2021-12-27T16:11:14"/>
    <d v="2021-12-27T16:11:14"/>
    <s v="Gutierrez Espinoza, Richard (Cognizant)"/>
    <s v="Item"/>
    <s v="sites/FCGSharePoint/ECC/Lists/DL online requests"/>
  </r>
  <r>
    <x v="330"/>
    <s v="New Rick"/>
    <s v="Gutierrez Espinoza, Richard (Cognizant)"/>
    <x v="0"/>
    <x v="2"/>
    <s v="Other"/>
    <d v="2021-12-27T09:21:56"/>
    <d v="2021-12-27T12:36:45"/>
    <s v="Gutierrez Espinoza, Richard (Cognizant)"/>
    <s v="Item"/>
    <s v="sites/FCGSharePoint/ECC/Lists/DL online requests"/>
  </r>
  <r>
    <x v="330"/>
    <s v="Stop Ruth"/>
    <s v="Gutierrez Espinoza, Richard (Cognizant)"/>
    <x v="0"/>
    <x v="2"/>
    <s v="Other"/>
    <d v="2021-12-27T16:21:48"/>
    <d v="2021-12-27T16:21:48"/>
    <s v="Gutierrez Espinoza, Richard (Cognizant)"/>
    <s v="Item"/>
    <s v="sites/FCGSharePoint/ECC/Lists/DL online requests"/>
  </r>
  <r>
    <x v="330"/>
    <s v="Start Holly"/>
    <s v="Gutierrez Espinoza, Richard (Cognizant)"/>
    <x v="0"/>
    <x v="2"/>
    <s v="Other"/>
    <d v="2021-12-27T16:22:07"/>
    <d v="2021-12-27T16:22:07"/>
    <s v="Gutierrez Espinoza, Richard (Cognizant)"/>
    <s v="Item"/>
    <s v="sites/FCGSharePoint/ECC/Lists/DL online requests"/>
  </r>
  <r>
    <x v="330"/>
    <s v="Start Colleen"/>
    <s v="Gutierrez Espinoza, Richard (Cognizant)"/>
    <x v="0"/>
    <x v="2"/>
    <s v="Other"/>
    <d v="2021-12-27T17:36:37"/>
    <d v="2021-12-27T17:36:37"/>
    <s v="Gutierrez Espinoza, Richard (Cognizant)"/>
    <s v="Item"/>
    <s v="sites/FCGSharePoint/ECC/Lists/DL online requests"/>
  </r>
  <r>
    <x v="330"/>
    <s v="Cancelation Kelly"/>
    <s v="Gutierrez Espinoza, Richard (Cognizant)"/>
    <x v="0"/>
    <x v="0"/>
    <s v="Phone# and email matches with acct"/>
    <d v="2021-12-27T18:08:38"/>
    <d v="2021-12-27T18:08:38"/>
    <s v="Gutierrez Espinoza, Richard (Cognizant)"/>
    <s v="Item"/>
    <s v="sites/FCGSharePoint/ECC/Lists/DL online requests"/>
  </r>
  <r>
    <x v="330"/>
    <s v="Please Donna"/>
    <s v="Gutierrez Espinoza, Richard (Cognizant)"/>
    <x v="0"/>
    <x v="0"/>
    <s v="Phone# and email matches with acct"/>
    <d v="2021-12-27T18:31:10"/>
    <d v="2021-12-27T18:31:10"/>
    <s v="Gutierrez Espinoza, Richard (Cognizant)"/>
    <s v="Item"/>
    <s v="sites/FCGSharePoint/ECC/Lists/DL online requests"/>
  </r>
  <r>
    <x v="330"/>
    <s v="BCA Corrales"/>
    <s v="Corrales Escoto, Sofia (Cognizant)"/>
    <x v="0"/>
    <x v="1"/>
    <s v="Other"/>
    <d v="2021-12-27T18:32:04"/>
    <d v="2021-12-27T18:32:04"/>
    <s v="Gutierrez Espinoza, Richard (Cognizant)"/>
    <s v="Item"/>
    <s v="sites/FCGSharePoint/ECC/Lists/DL online requests"/>
  </r>
  <r>
    <x v="330"/>
    <s v="Florida Willie"/>
    <s v="Gutierrez Espinoza, Richard (Cognizant)"/>
    <x v="0"/>
    <x v="0"/>
    <s v="Phone# and email matches with acct"/>
    <d v="2021-12-27T18:41:59"/>
    <d v="2021-12-27T18:41:59"/>
    <s v="Gutierrez Espinoza, Richard (Cognizant)"/>
    <s v="Item"/>
    <s v="sites/FCGSharePoint/ECC/Lists/DL online requests"/>
  </r>
  <r>
    <x v="330"/>
    <s v="Start Juan"/>
    <s v="Gutierrez Espinoza, Richard (Cognizant)"/>
    <x v="0"/>
    <x v="2"/>
    <s v="Other"/>
    <d v="2021-12-27T19:20:05"/>
    <d v="2021-12-27T19:20:05"/>
    <s v="Gutierrez Espinoza, Richard (Cognizant)"/>
    <s v="Item"/>
    <s v="sites/FCGSharePoint/ECC/Lists/DL online requests"/>
  </r>
  <r>
    <x v="330"/>
    <s v="Stop Greg"/>
    <s v="Gutierrez Espinoza, Richard (Cognizant)"/>
    <x v="1"/>
    <x v="2"/>
    <s v="Verification not passed"/>
    <d v="2021-12-27T19:22:11"/>
    <d v="2021-12-27T19:22:43"/>
    <s v="Gutierrez Espinoza, Richard (Cognizant)"/>
    <s v="Item"/>
    <s v="sites/FCGSharePoint/ECC/Lists/DL online requests"/>
  </r>
  <r>
    <x v="330"/>
    <s v="want jenni"/>
    <s v="Gutierrez Espinoza, Richard (Cognizant)"/>
    <x v="0"/>
    <x v="2"/>
    <s v="Other"/>
    <d v="2021-12-27T19:26:30"/>
    <d v="2021-12-29T07:10:21"/>
    <s v="Gutierrez Espinoza, Richard (Cognizant)"/>
    <s v="Item"/>
    <s v="sites/FCGSharePoint/ECC/Lists/DL online requests"/>
  </r>
  <r>
    <x v="330"/>
    <s v="Stop Jessica"/>
    <s v="Gutierrez Espinoza, Richard (Cognizant)"/>
    <x v="0"/>
    <x v="0"/>
    <s v="Phone# and email matches with acct"/>
    <d v="2021-12-28T07:24:18"/>
    <d v="2021-12-28T07:24:18"/>
    <s v="Gutierrez Espinoza, Richard (Cognizant)"/>
    <s v="Item"/>
    <s v="sites/FCGSharePoint/ECC/Lists/DL online requests"/>
  </r>
  <r>
    <x v="330"/>
    <s v="Stop Luis"/>
    <s v="Gutierrez Espinoza, Richard (Cognizant)"/>
    <x v="0"/>
    <x v="0"/>
    <s v="Phone# and email matches with acct"/>
    <d v="2021-12-28T07:35:05"/>
    <d v="2021-12-28T07:35:05"/>
    <s v="Gutierrez Espinoza, Richard (Cognizant)"/>
    <s v="Item"/>
    <s v="sites/FCGSharePoint/ECC/Lists/DL online requests"/>
  </r>
  <r>
    <x v="330"/>
    <s v="New Caitlin"/>
    <s v="Gutierrez Espinoza, Richard (Cognizant)"/>
    <x v="0"/>
    <x v="2"/>
    <s v="Other"/>
    <d v="2021-12-28T07:37:04"/>
    <d v="2021-12-28T07:37:04"/>
    <s v="Gutierrez Espinoza, Richard (Cognizant)"/>
    <s v="Item"/>
    <s v="sites/FCGSharePoint/ECC/Lists/DL online requests"/>
  </r>
  <r>
    <x v="330"/>
    <s v="Stop Matthew"/>
    <s v="Gutierrez Espinoza, Richard (Cognizant)"/>
    <x v="1"/>
    <x v="0"/>
    <s v="Verification not passed"/>
    <d v="2021-12-28T07:41:59"/>
    <d v="2021-12-28T07:41:59"/>
    <s v="Gutierrez Espinoza, Richard (Cognizant)"/>
    <s v="Item"/>
    <s v="sites/FCGSharePoint/ECC/Lists/DL online requests"/>
  </r>
  <r>
    <x v="330"/>
    <s v="Existing Jamie"/>
    <s v="Gutierrez Espinoza, Richard (Cognizant)"/>
    <x v="0"/>
    <x v="2"/>
    <s v="Other"/>
    <d v="2021-12-28T07:45:31"/>
    <d v="2021-12-28T13:37:38"/>
    <s v="Gutierrez Espinoza, Richard (Cognizant)"/>
    <s v="Item"/>
    <s v="sites/FCGSharePoint/ECC/Lists/DL online requests"/>
  </r>
  <r>
    <x v="330"/>
    <s v="Viet Lilliam"/>
    <s v="Gutierrez Espinoza, Richard (Cognizant)"/>
    <x v="0"/>
    <x v="2"/>
    <s v="Other"/>
    <d v="2021-12-28T07:48:03"/>
    <d v="2021-12-28T07:48:03"/>
    <s v="Gutierrez Espinoza, Richard (Cognizant)"/>
    <s v="Item"/>
    <s v="sites/FCGSharePoint/ECC/Lists/DL online requests"/>
  </r>
  <r>
    <x v="330"/>
    <s v="Activate Jordan"/>
    <s v="Gutierrez Espinoza, Richard (Cognizant)"/>
    <x v="0"/>
    <x v="2"/>
    <s v="Other"/>
    <d v="2021-12-28T07:53:24"/>
    <d v="2021-12-28T10:55:11"/>
    <s v="Gutierrez Espinoza, Richard (Cognizant)"/>
    <s v="Item"/>
    <s v="sites/FCGSharePoint/ECC/Lists/DL online requests"/>
  </r>
  <r>
    <x v="331"/>
    <s v="New Holly"/>
    <s v="Gutierrez Espinoza, Richard (Cognizant)"/>
    <x v="1"/>
    <x v="2"/>
    <s v="Other"/>
    <d v="2021-12-28T09:01:14"/>
    <d v="2021-12-28T09:01:14"/>
    <s v="Gutierrez Espinoza, Richard (Cognizant)"/>
    <s v="Item"/>
    <s v="sites/FCGSharePoint/ECC/Lists/DL online requests"/>
  </r>
  <r>
    <x v="331"/>
    <s v="Stop Jerry"/>
    <s v="Gutierrez Espinoza, Richard (Cognizant)"/>
    <x v="0"/>
    <x v="0"/>
    <s v="Phone# and email matches with acct"/>
    <d v="2021-12-28T09:29:52"/>
    <d v="2021-12-28T09:29:52"/>
    <s v="Gutierrez Espinoza, Richard (Cognizant)"/>
    <s v="Item"/>
    <s v="sites/FCGSharePoint/ECC/Lists/DL online requests"/>
  </r>
  <r>
    <x v="331"/>
    <s v="Stop Alejandra"/>
    <s v="Gutierrez Espinoza, Richard (Cognizant)"/>
    <x v="1"/>
    <x v="0"/>
    <s v="Verification not passed"/>
    <d v="2021-12-28T09:34:42"/>
    <d v="2021-12-28T09:34:42"/>
    <s v="Gutierrez Espinoza, Richard (Cognizant)"/>
    <s v="Item"/>
    <s v="sites/FCGSharePoint/ECC/Lists/DL online requests"/>
  </r>
  <r>
    <x v="331"/>
    <s v="Request Eugene"/>
    <s v="Gutierrez Espinoza, Richard (Cognizant)"/>
    <x v="0"/>
    <x v="2"/>
    <s v="Other"/>
    <d v="2021-12-28T09:39:57"/>
    <d v="2021-12-28T09:39:57"/>
    <s v="Gutierrez Espinoza, Richard (Cognizant)"/>
    <s v="Item"/>
    <s v="sites/FCGSharePoint/ECC/Lists/DL online requests"/>
  </r>
  <r>
    <x v="331"/>
    <s v="No subject Gladys"/>
    <s v="Gutierrez Espinoza, Richard (Cognizant)"/>
    <x v="0"/>
    <x v="0"/>
    <s v="Verification not passed"/>
    <d v="2021-12-28T09:43:00"/>
    <d v="2021-12-28T12:30:36"/>
    <s v="Gutierrez Espinoza, Richard (Cognizant)"/>
    <s v="Item"/>
    <s v="sites/FCGSharePoint/ECC/Lists/DL online requests"/>
  </r>
  <r>
    <x v="331"/>
    <s v="Stop Lorena"/>
    <s v="Gutierrez Espinoza, Richard (Cognizant)"/>
    <x v="0"/>
    <x v="0"/>
    <s v="Phone# and email matches with acct"/>
    <d v="2021-12-28T09:53:56"/>
    <d v="2021-12-28T09:53:56"/>
    <s v="Gutierrez Espinoza, Richard (Cognizant)"/>
    <s v="Item"/>
    <s v="sites/FCGSharePoint/ECC/Lists/DL online requests"/>
  </r>
  <r>
    <x v="331"/>
    <s v="Stop theadvantageteam"/>
    <s v="Gutierrez Espinoza, Richard (Cognizant)"/>
    <x v="0"/>
    <x v="0"/>
    <s v="Phone# and email matches with acct"/>
    <d v="2021-12-28T10:07:50"/>
    <d v="2021-12-28T10:07:50"/>
    <s v="Gutierrez Espinoza, Richard (Cognizant)"/>
    <s v="Item"/>
    <s v="sites/FCGSharePoint/ECC/Lists/DL online requests"/>
  </r>
  <r>
    <x v="331"/>
    <s v="Stop Brett"/>
    <s v="Gutierrez Espinoza, Richard (Cognizant)"/>
    <x v="0"/>
    <x v="0"/>
    <s v="Verification not passed"/>
    <d v="2021-12-28T10:14:21"/>
    <d v="2021-12-28T13:35:37"/>
    <s v="Gutierrez Espinoza, Richard (Cognizant)"/>
    <s v="Item"/>
    <s v="sites/FCGSharePoint/ECC/Lists/DL online requests"/>
  </r>
  <r>
    <x v="331"/>
    <s v="Start Pastor"/>
    <s v="Gutierrez Espinoza, Richard (Cognizant)"/>
    <x v="0"/>
    <x v="2"/>
    <s v="Other"/>
    <d v="2021-12-28T10:16:45"/>
    <d v="2021-12-28T10:16:45"/>
    <s v="Gutierrez Espinoza, Richard (Cognizant)"/>
    <s v="Item"/>
    <s v="sites/FCGSharePoint/ECC/Lists/DL online requests"/>
  </r>
  <r>
    <x v="331"/>
    <s v="Stop Brian"/>
    <s v="Gutierrez Espinoza, Richard (Cognizant)"/>
    <x v="0"/>
    <x v="0"/>
    <s v="Phone# and email matches with acct"/>
    <d v="2021-12-28T10:24:07"/>
    <d v="2021-12-28T10:24:07"/>
    <s v="Gutierrez Espinoza, Richard (Cognizant)"/>
    <s v="Item"/>
    <s v="sites/FCGSharePoint/ECC/Lists/DL online requests"/>
  </r>
  <r>
    <x v="331"/>
    <s v="Request Luanne"/>
    <s v="Gutierrez Espinoza, Richard (Cognizant)"/>
    <x v="1"/>
    <x v="0"/>
    <s v="Verification not passed"/>
    <d v="2021-12-28T10:26:51"/>
    <d v="2021-12-28T10:26:51"/>
    <s v="Gutierrez Espinoza, Richard (Cognizant)"/>
    <s v="Item"/>
    <s v="sites/FCGSharePoint/ECC/Lists/DL online requests"/>
  </r>
  <r>
    <x v="331"/>
    <s v="New peter"/>
    <s v="Gutierrez Espinoza, Richard (Cognizant)"/>
    <x v="0"/>
    <x v="2"/>
    <s v="Other"/>
    <d v="2021-12-28T13:07:26"/>
    <d v="2021-12-28T17:27:44"/>
    <s v="Gutierrez Espinoza, Richard (Cognizant)"/>
    <s v="Item"/>
    <s v="sites/FCGSharePoint/ECC/Lists/DL online requests"/>
  </r>
  <r>
    <x v="331"/>
    <s v="Stop mark"/>
    <s v="Gutierrez Espinoza, Richard (Cognizant)"/>
    <x v="0"/>
    <x v="0"/>
    <s v="Verification not passed"/>
    <d v="2021-12-28T13:12:21"/>
    <d v="2021-12-29T13:49:50"/>
    <s v="Gutierrez Espinoza, Richard (Cognizant)"/>
    <s v="Item"/>
    <s v="sites/FCGSharePoint/ECC/Lists/DL online requests"/>
  </r>
  <r>
    <x v="331"/>
    <s v="6910 co53185"/>
    <s v="Gutierrez Espinoza, Richard (Cognizant)"/>
    <x v="0"/>
    <x v="0"/>
    <s v="Phone# and email matches with acct"/>
    <d v="2021-12-28T13:21:50"/>
    <d v="2021-12-28T13:21:50"/>
    <s v="Gutierrez Espinoza, Richard (Cognizant)"/>
    <s v="Item"/>
    <s v="sites/FCGSharePoint/ECC/Lists/DL online requests"/>
  </r>
  <r>
    <x v="331"/>
    <s v="Request Tara"/>
    <s v="Gutierrez Espinoza, Richard (Cognizant)"/>
    <x v="0"/>
    <x v="2"/>
    <s v="Other"/>
    <d v="2021-12-28T16:12:14"/>
    <d v="2021-12-28T16:12:14"/>
    <s v="Gutierrez Espinoza, Richard (Cognizant)"/>
    <s v="Item"/>
    <s v="sites/FCGSharePoint/ECC/Lists/DL online requests"/>
  </r>
  <r>
    <x v="331"/>
    <s v="Start Joseph"/>
    <s v="Gutierrez Espinoza, Richard (Cognizant)"/>
    <x v="0"/>
    <x v="2"/>
    <s v="Other"/>
    <d v="2021-12-28T16:42:26"/>
    <d v="2021-12-28T16:42:35"/>
    <s v="Gutierrez Espinoza, Richard (Cognizant)"/>
    <s v="Item"/>
    <s v="sites/FCGSharePoint/ECC/Lists/DL online requests"/>
  </r>
  <r>
    <x v="331"/>
    <s v="New Jonathan"/>
    <s v="Gutierrez Espinoza, Richard (Cognizant)"/>
    <x v="0"/>
    <x v="3"/>
    <s v="Other"/>
    <d v="2021-12-28T16:47:42"/>
    <d v="2021-12-28T16:47:42"/>
    <s v="Gutierrez Espinoza, Richard (Cognizant)"/>
    <s v="Item"/>
    <s v="sites/FCGSharePoint/ECC/Lists/DL online requests"/>
  </r>
  <r>
    <x v="331"/>
    <s v="Start Mike"/>
    <s v="Gutierrez Espinoza, Richard (Cognizant)"/>
    <x v="0"/>
    <x v="2"/>
    <s v="Other"/>
    <d v="2021-12-28T16:59:23"/>
    <d v="2021-12-28T16:59:23"/>
    <s v="Gutierrez Espinoza, Richard (Cognizant)"/>
    <s v="Item"/>
    <s v="sites/FCGSharePoint/ECC/Lists/DL online requests"/>
  </r>
  <r>
    <x v="331"/>
    <s v="New Craig"/>
    <s v="Gutierrez Espinoza, Richard (Cognizant)"/>
    <x v="0"/>
    <x v="2"/>
    <s v="Other"/>
    <d v="2021-12-28T17:02:57"/>
    <d v="2021-12-28T17:02:57"/>
    <s v="Gutierrez Espinoza, Richard (Cognizant)"/>
    <s v="Item"/>
    <s v="sites/FCGSharePoint/ECC/Lists/DL online requests"/>
  </r>
  <r>
    <x v="331"/>
    <s v="Start Daniel"/>
    <s v="Gutierrez Espinoza, Richard (Cognizant)"/>
    <x v="0"/>
    <x v="2"/>
    <s v="Other"/>
    <d v="2021-12-28T17:05:01"/>
    <d v="2021-12-28T17:05:01"/>
    <s v="Gutierrez Espinoza, Richard (Cognizant)"/>
    <s v="Item"/>
    <s v="sites/FCGSharePoint/ECC/Lists/DL online requests"/>
  </r>
  <r>
    <x v="331"/>
    <s v="445 traci"/>
    <s v="Gutierrez Espinoza, Richard (Cognizant)"/>
    <x v="0"/>
    <x v="2"/>
    <s v="Other"/>
    <d v="2021-12-28T17:09:22"/>
    <d v="2021-12-28T17:09:22"/>
    <s v="Gutierrez Espinoza, Richard (Cognizant)"/>
    <s v="Item"/>
    <s v="sites/FCGSharePoint/ECC/Lists/DL online requests"/>
  </r>
  <r>
    <x v="331"/>
    <s v="New jerick"/>
    <s v="Gutierrez Espinoza, Richard (Cognizant)"/>
    <x v="0"/>
    <x v="3"/>
    <s v="Other"/>
    <d v="2021-12-28T17:11:08"/>
    <d v="2021-12-28T17:11:08"/>
    <s v="Gutierrez Espinoza, Richard (Cognizant)"/>
    <s v="Item"/>
    <s v="sites/FCGSharePoint/ECC/Lists/DL online requests"/>
  </r>
  <r>
    <x v="331"/>
    <s v="Stop Mel"/>
    <s v="Gutierrez Espinoza, Richard (Cognizant)"/>
    <x v="0"/>
    <x v="0"/>
    <s v="Phone# and email matches with acct"/>
    <d v="2021-12-28T17:16:11"/>
    <d v="2021-12-28T17:16:11"/>
    <s v="Gutierrez Espinoza, Richard (Cognizant)"/>
    <s v="Item"/>
    <s v="sites/FCGSharePoint/ECC/Lists/DL online requests"/>
  </r>
  <r>
    <x v="332"/>
    <s v="No subject Gissell"/>
    <s v="Gutierrez Espinoza, Richard (Cognizant)"/>
    <x v="0"/>
    <x v="0"/>
    <s v="Verification not passed"/>
    <d v="2021-12-28T18:15:39"/>
    <d v="2021-12-29T06:50:21"/>
    <s v="Gutierrez Espinoza, Richard (Cognizant)"/>
    <s v="Item"/>
    <s v="sites/FCGSharePoint/ECC/Lists/DL online requests"/>
  </r>
  <r>
    <x v="332"/>
    <s v="Request Josemar"/>
    <s v="Gutierrez Espinoza, Richard (Cognizant)"/>
    <x v="0"/>
    <x v="0"/>
    <s v="Phone# and email matches with acct"/>
    <d v="2021-12-28T18:23:37"/>
    <d v="2021-12-28T18:23:37"/>
    <s v="Gutierrez Espinoza, Richard (Cognizant)"/>
    <s v="Item"/>
    <s v="sites/FCGSharePoint/ECC/Lists/DL online requests"/>
  </r>
  <r>
    <x v="332"/>
    <s v="Start Jose"/>
    <s v="Gutierrez Espinoza, Richard (Cognizant)"/>
    <x v="0"/>
    <x v="2"/>
    <s v="Other"/>
    <d v="2021-12-28T18:42:26"/>
    <d v="2021-12-28T18:42:26"/>
    <s v="Gutierrez Espinoza, Richard (Cognizant)"/>
    <s v="Item"/>
    <s v="sites/FCGSharePoint/ECC/Lists/DL online requests"/>
  </r>
  <r>
    <x v="332"/>
    <s v="Stop Rachel"/>
    <s v="Gutierrez Espinoza, Richard (Cognizant)"/>
    <x v="0"/>
    <x v="0"/>
    <s v="Phone# and email matches with acct"/>
    <d v="2021-12-28T18:51:02"/>
    <d v="2021-12-28T18:51:02"/>
    <s v="Gutierrez Espinoza, Richard (Cognizant)"/>
    <s v="Item"/>
    <s v="sites/FCGSharePoint/ECC/Lists/DL online requests"/>
  </r>
  <r>
    <x v="332"/>
    <s v="Activate Elijah"/>
    <s v="Gutierrez Espinoza, Richard (Cognizant)"/>
    <x v="0"/>
    <x v="3"/>
    <s v="Other"/>
    <d v="2021-12-28T18:51:53"/>
    <d v="2021-12-28T18:51:53"/>
    <s v="Gutierrez Espinoza, Richard (Cognizant)"/>
    <s v="Item"/>
    <s v="sites/FCGSharePoint/ECC/Lists/DL online requests"/>
  </r>
  <r>
    <x v="332"/>
    <s v="Cancel Adriel"/>
    <s v="Gutierrez Espinoza, Richard (Cognizant)"/>
    <x v="0"/>
    <x v="0"/>
    <s v="Verification not passed"/>
    <d v="2021-12-28T18:54:20"/>
    <d v="2021-12-29T13:58:02"/>
    <s v="Gutierrez Espinoza, Richard (Cognizant)"/>
    <s v="Item"/>
    <s v="sites/FCGSharePoint/ECC/Lists/DL online requests"/>
  </r>
  <r>
    <x v="332"/>
    <s v="New Service"/>
    <s v="Gutierrez Espinoza, Richard (Cognizant)"/>
    <x v="0"/>
    <x v="2"/>
    <s v="Other"/>
    <d v="2021-12-28T18:58:38"/>
    <d v="2021-12-28T18:58:38"/>
    <s v="Gutierrez Espinoza, Richard (Cognizant)"/>
    <s v="Item"/>
    <s v="sites/FCGSharePoint/ECC/Lists/DL online requests"/>
  </r>
  <r>
    <x v="332"/>
    <s v="Transfer kathy"/>
    <s v="Gutierrez Espinoza, Richard (Cognizant)"/>
    <x v="0"/>
    <x v="0"/>
    <s v="Phone# and email matches with acct"/>
    <d v="2021-12-28T19:09:25"/>
    <d v="2021-12-28T19:09:25"/>
    <s v="Gutierrez Espinoza, Richard (Cognizant)"/>
    <s v="Item"/>
    <s v="sites/FCGSharePoint/ECC/Lists/DL online requests"/>
  </r>
  <r>
    <x v="332"/>
    <s v="Stop Roberto"/>
    <s v="Gutierrez Espinoza, Richard (Cognizant)"/>
    <x v="0"/>
    <x v="0"/>
    <s v="Phone# and email matches with acct"/>
    <d v="2021-12-28T19:12:47"/>
    <d v="2021-12-28T19:12:47"/>
    <s v="Gutierrez Espinoza, Richard (Cognizant)"/>
    <s v="Item"/>
    <s v="sites/FCGSharePoint/ECC/Lists/DL online requests"/>
  </r>
  <r>
    <x v="332"/>
    <s v="Stop Nyssa"/>
    <s v="Gutierrez Espinoza, Richard (Cognizant)"/>
    <x v="0"/>
    <x v="0"/>
    <s v="Phone# and email matches with acct"/>
    <d v="2021-12-28T19:14:37"/>
    <d v="2021-12-28T19:14:37"/>
    <s v="Gutierrez Espinoza, Richard (Cognizant)"/>
    <s v="Item"/>
    <s v="sites/FCGSharePoint/ECC/Lists/DL online requests"/>
  </r>
  <r>
    <x v="333"/>
    <s v="Stop Diego"/>
    <s v="Gutierrez Espinoza, Richard (Cognizant)"/>
    <x v="0"/>
    <x v="0"/>
    <s v="Phone# and email matches with acct"/>
    <d v="2021-12-29T07:32:23"/>
    <d v="2021-12-29T07:32:23"/>
    <s v="Gutierrez Espinoza, Richard (Cognizant)"/>
    <s v="Item"/>
    <s v="sites/FCGSharePoint/ECC/Lists/DL online requests"/>
  </r>
  <r>
    <x v="333"/>
    <s v="Add Rebecca"/>
    <s v="Gutierrez Espinoza, Richard (Cognizant)"/>
    <x v="0"/>
    <x v="3"/>
    <s v="Other"/>
    <d v="2021-12-29T07:40:15"/>
    <d v="2021-12-29T07:40:15"/>
    <s v="Gutierrez Espinoza, Richard (Cognizant)"/>
    <s v="Item"/>
    <s v="sites/FCGSharePoint/ECC/Lists/DL online requests"/>
  </r>
  <r>
    <x v="333"/>
    <s v="Activate Milangela"/>
    <s v="Gutierrez Espinoza, Richard (Cognizant)"/>
    <x v="0"/>
    <x v="3"/>
    <s v="Other"/>
    <d v="2021-12-29T07:51:35"/>
    <d v="2021-12-29T07:51:35"/>
    <s v="Gutierrez Espinoza, Richard (Cognizant)"/>
    <s v="Item"/>
    <s v="sites/FCGSharePoint/ECC/Lists/DL online requests"/>
  </r>
  <r>
    <x v="333"/>
    <s v="Stop Kyle"/>
    <s v="Gutierrez Espinoza, Richard (Cognizant)"/>
    <x v="0"/>
    <x v="0"/>
    <s v="Phone# and email matches with acct"/>
    <d v="2021-12-29T07:57:17"/>
    <d v="2021-12-29T07:57:17"/>
    <s v="Gutierrez Espinoza, Richard (Cognizant)"/>
    <s v="Item"/>
    <s v="sites/FCGSharePoint/ECC/Lists/DL online requests"/>
  </r>
  <r>
    <x v="334"/>
    <s v="Stopping Noreen"/>
    <s v="Gutierrez Espinoza, Richard (Cognizant)"/>
    <x v="0"/>
    <x v="0"/>
    <s v="Phone# and email matches with acct"/>
    <d v="2021-12-29T08:06:54"/>
    <d v="2021-12-29T08:06:54"/>
    <s v="Gutierrez Espinoza, Richard (Cognizant)"/>
    <s v="Item"/>
    <s v="sites/FCGSharePoint/ECC/Lists/DL online requests"/>
  </r>
  <r>
    <x v="334"/>
    <s v="Start Alberto"/>
    <s v="Gutierrez Espinoza, Richard (Cognizant)"/>
    <x v="0"/>
    <x v="2"/>
    <s v="Other"/>
    <d v="2021-12-29T08:15:26"/>
    <d v="2021-12-29T08:15:26"/>
    <s v="Gutierrez Espinoza, Richard (Cognizant)"/>
    <s v="Item"/>
    <s v="sites/FCGSharePoint/ECC/Lists/DL online requests"/>
  </r>
  <r>
    <x v="334"/>
    <s v="No subject Omi"/>
    <s v="Gutierrez Espinoza, Richard (Cognizant)"/>
    <x v="0"/>
    <x v="2"/>
    <s v="Other"/>
    <d v="2021-12-29T08:21:06"/>
    <d v="2021-12-29T08:21:06"/>
    <s v="Gutierrez Espinoza, Richard (Cognizant)"/>
    <s v="Item"/>
    <s v="sites/FCGSharePoint/ECC/Lists/DL online requests"/>
  </r>
  <r>
    <x v="334"/>
    <s v="Please Raquel"/>
    <s v="Gutierrez Espinoza, Richard (Cognizant)"/>
    <x v="0"/>
    <x v="0"/>
    <s v="Phone# and email matches with acct"/>
    <d v="2021-12-29T08:27:31"/>
    <d v="2021-12-29T08:27:31"/>
    <s v="Gutierrez Espinoza, Richard (Cognizant)"/>
    <s v="Item"/>
    <s v="sites/FCGSharePoint/ECC/Lists/DL online requests"/>
  </r>
  <r>
    <x v="334"/>
    <s v="Account Millie "/>
    <s v="Gutierrez Espinoza, Richard (Cognizant)"/>
    <x v="0"/>
    <x v="0"/>
    <s v="Verification not passed"/>
    <d v="2021-12-29T08:31:49"/>
    <d v="2021-12-29T08:31:49"/>
    <s v="Gutierrez Espinoza, Richard (Cognizant)"/>
    <s v="Item"/>
    <s v="sites/FCGSharePoint/ECC/Lists/DL online requests"/>
  </r>
  <r>
    <x v="334"/>
    <s v="Start Jeff"/>
    <s v="Gutierrez Espinoza, Richard (Cognizant)"/>
    <x v="0"/>
    <x v="2"/>
    <s v="Other"/>
    <d v="2021-12-29T08:49:42"/>
    <d v="2021-12-29T08:49:42"/>
    <s v="Gutierrez Espinoza, Richard (Cognizant)"/>
    <s v="Item"/>
    <s v="sites/FCGSharePoint/ECC/Lists/DL online requests"/>
  </r>
  <r>
    <x v="334"/>
    <s v="New Juan"/>
    <s v="Gutierrez Espinoza, Richard (Cognizant)"/>
    <x v="0"/>
    <x v="2"/>
    <s v="Other"/>
    <d v="2021-12-29T08:53:47"/>
    <d v="2021-12-29T08:53:47"/>
    <s v="Gutierrez Espinoza, Richard (Cognizant)"/>
    <s v="Item"/>
    <s v="sites/FCGSharePoint/ECC/Lists/DL online requests"/>
  </r>
  <r>
    <x v="334"/>
    <s v="Start Charles"/>
    <s v="Gutierrez Espinoza, Richard (Cognizant)"/>
    <x v="0"/>
    <x v="3"/>
    <s v="Other"/>
    <d v="2021-12-29T08:55:33"/>
    <d v="2021-12-29T08:55:33"/>
    <s v="Gutierrez Espinoza, Richard (Cognizant)"/>
    <s v="Item"/>
    <s v="sites/FCGSharePoint/ECC/Lists/DL online requests"/>
  </r>
  <r>
    <x v="334"/>
    <s v="Natural Drobo"/>
    <s v="Gutierrez Espinoza, Richard (Cognizant)"/>
    <x v="0"/>
    <x v="3"/>
    <s v="Other"/>
    <d v="2021-12-29T08:59:11"/>
    <d v="2021-12-29T08:59:11"/>
    <s v="Gutierrez Espinoza, Richard (Cognizant)"/>
    <s v="Item"/>
    <s v="sites/FCGSharePoint/ECC/Lists/DL online requests"/>
  </r>
  <r>
    <x v="334"/>
    <s v="Service stephanie"/>
    <s v="Gutierrez Espinoza, Richard (Cognizant)"/>
    <x v="0"/>
    <x v="2"/>
    <s v="Other"/>
    <d v="2021-12-29T09:03:07"/>
    <d v="2021-12-29T09:03:07"/>
    <s v="Gutierrez Espinoza, Richard (Cognizant)"/>
    <s v="Item"/>
    <s v="sites/FCGSharePoint/ECC/Lists/DL online requests"/>
  </r>
  <r>
    <x v="335"/>
    <s v="Removed Ronaldo"/>
    <s v="Gutierrez Espinoza, Richard (Cognizant)"/>
    <x v="0"/>
    <x v="1"/>
    <s v="Other"/>
    <d v="2021-12-29T12:53:31"/>
    <d v="2021-12-29T12:53:31"/>
    <s v="Gutierrez Espinoza, Richard (Cognizant)"/>
    <s v="Item"/>
    <s v="sites/FCGSharePoint/ECC/Lists/DL online requests"/>
  </r>
  <r>
    <x v="335"/>
    <s v="Stop Ashley"/>
    <s v="Gutierrez Espinoza, Richard (Cognizant)"/>
    <x v="0"/>
    <x v="0"/>
    <s v="Phone# and email matches with acct"/>
    <d v="2021-12-29T12:54:20"/>
    <d v="2021-12-29T12:54:20"/>
    <s v="Gutierrez Espinoza, Richard (Cognizant)"/>
    <s v="Item"/>
    <s v="sites/FCGSharePoint/ECC/Lists/DL online requests"/>
  </r>
  <r>
    <x v="335"/>
    <s v="Stop Joyce"/>
    <s v="Gutierrez Espinoza, Richard (Cognizant)"/>
    <x v="0"/>
    <x v="0"/>
    <s v="Other"/>
    <d v="2021-12-29T12:58:18"/>
    <d v="2021-12-29T12:58:18"/>
    <s v="Gutierrez Espinoza, Richard (Cognizant)"/>
    <s v="Item"/>
    <s v="sites/FCGSharePoint/ECC/Lists/DL online requests"/>
  </r>
  <r>
    <x v="335"/>
    <s v="Stop Rachelle"/>
    <s v="Gutierrez Espinoza, Richard (Cognizant)"/>
    <x v="0"/>
    <x v="0"/>
    <s v="Verification not passed"/>
    <d v="2021-12-29T13:18:24"/>
    <d v="2021-12-29T13:18:24"/>
    <s v="Gutierrez Espinoza, Richard (Cognizant)"/>
    <s v="Item"/>
    <s v="sites/FCGSharePoint/ECC/Lists/DL online requests"/>
  </r>
  <r>
    <x v="335"/>
    <s v="Start Gina"/>
    <s v="Gutierrez Espinoza, Richard (Cognizant)"/>
    <x v="0"/>
    <x v="2"/>
    <s v="Other"/>
    <d v="2021-12-29T15:12:48"/>
    <d v="2021-12-29T15:12:48"/>
    <s v="Gutierrez Espinoza, Richard (Cognizant)"/>
    <s v="Item"/>
    <s v="sites/FCGSharePoint/ECC/Lists/DL online requests"/>
  </r>
  <r>
    <x v="335"/>
    <s v="Start Ali"/>
    <s v="Gutierrez Espinoza, Richard (Cognizant)"/>
    <x v="0"/>
    <x v="2"/>
    <s v="Other"/>
    <d v="2022-01-03T08:16:48"/>
    <d v="2022-01-03T08:16:48"/>
    <s v="Gutierrez Espinoza, Richard (Cognizant)"/>
    <s v="Item"/>
    <s v="sites/FCGSharePoint/ECC/Lists/DL online requests"/>
  </r>
  <r>
    <x v="335"/>
    <s v="Gas Eddie"/>
    <s v="Gutierrez Espinoza, Richard (Cognizant)"/>
    <x v="0"/>
    <x v="1"/>
    <s v="Other"/>
    <d v="2022-01-03T09:40:24"/>
    <d v="2022-01-03T09:40:24"/>
    <s v="Gutierrez Espinoza, Richard (Cognizant)"/>
    <s v="Item"/>
    <s v="sites/FCGSharePoint/ECC/Lists/DL online requests"/>
  </r>
  <r>
    <x v="335"/>
    <s v="Start Sonja"/>
    <s v="Gutierrez Espinoza, Richard (Cognizant)"/>
    <x v="0"/>
    <x v="2"/>
    <s v="Other"/>
    <d v="2022-01-03T09:46:37"/>
    <d v="2022-01-03T09:46:37"/>
    <s v="Gutierrez Espinoza, Richard (Cognizant)"/>
    <s v="Item"/>
    <s v="sites/FCGSharePoint/ECC/Lists/DL online requests"/>
  </r>
  <r>
    <x v="335"/>
    <s v="New Marisol"/>
    <s v="Gutierrez Espinoza, Richard (Cognizant)"/>
    <x v="0"/>
    <x v="2"/>
    <s v="Other"/>
    <d v="2022-01-03T09:48:49"/>
    <d v="2022-01-03T10:20:53"/>
    <s v="Gutierrez Espinoza, Richard (Cognizant)"/>
    <s v="Item"/>
    <s v="sites/FCGSharePoint/ECC/Lists/DL online requests"/>
  </r>
  <r>
    <x v="335"/>
    <s v="New tspapp1"/>
    <s v="Gutierrez Espinoza, Richard (Cognizant)"/>
    <x v="0"/>
    <x v="3"/>
    <s v="Other"/>
    <d v="2022-01-03T09:51:38"/>
    <d v="2022-01-03T09:51:38"/>
    <s v="Gutierrez Espinoza, Richard (Cognizant)"/>
    <s v="Item"/>
    <s v="sites/FCGSharePoint/ECC/Lists/DL online requests"/>
  </r>
  <r>
    <x v="335"/>
    <s v="new Lacenda"/>
    <s v="Gutierrez Espinoza, Richard (Cognizant)"/>
    <x v="0"/>
    <x v="2"/>
    <s v="Other"/>
    <d v="2022-01-03T10:30:41"/>
    <d v="2022-01-03T10:30:41"/>
    <s v="Gutierrez Espinoza, Richard (Cognizant)"/>
    <s v="Item"/>
    <s v="sites/FCGSharePoint/ECC/Lists/DL online requests"/>
  </r>
  <r>
    <x v="335"/>
    <s v="Stop Adriana"/>
    <s v="Gutierrez Espinoza, Richard (Cognizant)"/>
    <x v="0"/>
    <x v="0"/>
    <s v="Phone# and email matches with acct"/>
    <d v="2022-01-03T10:33:07"/>
    <d v="2022-01-03T10:33:07"/>
    <s v="Gutierrez Espinoza, Richard (Cognizant)"/>
    <s v="Item"/>
    <s v="sites/FCGSharePoint/ECC/Lists/DL online requests"/>
  </r>
  <r>
    <x v="335"/>
    <s v="Disconnection Yaima"/>
    <s v="Gutierrez Espinoza, Richard (Cognizant)"/>
    <x v="0"/>
    <x v="0"/>
    <s v="Phone# and email matches with acct"/>
    <d v="2022-01-03T10:39:28"/>
    <d v="2022-01-03T10:39:28"/>
    <s v="Gutierrez Espinoza, Richard (Cognizant)"/>
    <s v="Item"/>
    <s v="sites/FCGSharePoint/ECC/Lists/DL online requests"/>
  </r>
  <r>
    <x v="335"/>
    <s v="Stop Erica"/>
    <s v="Gutierrez Espinoza, Richard (Cognizant)"/>
    <x v="0"/>
    <x v="0"/>
    <s v="Phone# and email matches with acct"/>
    <d v="2022-01-03T10:56:48"/>
    <d v="2022-01-03T10:56:48"/>
    <s v="Gutierrez Espinoza, Richard (Cognizant)"/>
    <s v="Item"/>
    <s v="sites/FCGSharePoint/ECC/Lists/DL online requests"/>
  </r>
  <r>
    <x v="335"/>
    <s v="Cancel Gissell "/>
    <s v="Gutierrez Espinoza, Richard (Cognizant)"/>
    <x v="0"/>
    <x v="0"/>
    <s v="Phone# and email matches with acct"/>
    <d v="2022-01-03T11:00:49"/>
    <d v="2022-01-03T11:00:49"/>
    <s v="Gutierrez Espinoza, Richard (Cognizant)"/>
    <s v="Item"/>
    <s v="sites/FCGSharePoint/ECC/Lists/DL online requests"/>
  </r>
  <r>
    <x v="336"/>
    <s v="Service Loni"/>
    <s v="Gutierrez Espinoza, Richard (Cognizant)"/>
    <x v="0"/>
    <x v="2"/>
    <s v="Other"/>
    <d v="2022-01-03T09:19:21"/>
    <d v="2022-01-03T15:11:54"/>
    <s v="Gutierrez Espinoza, Richard (Cognizant)"/>
    <s v="Item"/>
    <s v="sites/FCGSharePoint/ECC/Lists/DL online requests"/>
  </r>
  <r>
    <x v="336"/>
    <s v="Stop Kathleen"/>
    <s v="Gutierrez Espinoza, Richard (Cognizant)"/>
    <x v="0"/>
    <x v="0"/>
    <s v="Phone# and email matches with acct"/>
    <d v="2022-01-03T12:30:38"/>
    <d v="2022-01-03T12:30:38"/>
    <s v="Gutierrez Espinoza, Richard (Cognizant)"/>
    <s v="Item"/>
    <s v="sites/FCGSharePoint/ECC/Lists/DL online requests"/>
  </r>
  <r>
    <x v="336"/>
    <s v="Start Matt"/>
    <s v="Gutierrez Espinoza, Richard (Cognizant)"/>
    <x v="0"/>
    <x v="2"/>
    <s v="Other"/>
    <d v="2022-01-03T12:40:07"/>
    <d v="2022-01-03T12:40:07"/>
    <s v="Gutierrez Espinoza, Richard (Cognizant)"/>
    <s v="Item"/>
    <s v="sites/FCGSharePoint/ECC/Lists/DL online requests"/>
  </r>
  <r>
    <x v="336"/>
    <s v="Stop Lucille"/>
    <s v="Gutierrez Espinoza, Richard (Cognizant)"/>
    <x v="0"/>
    <x v="0"/>
    <s v="Phone# and email matches with acct"/>
    <d v="2022-01-03T13:25:25"/>
    <d v="2022-01-03T13:25:25"/>
    <s v="Gutierrez Espinoza, Richard (Cognizant)"/>
    <s v="Item"/>
    <s v="sites/FCGSharePoint/ECC/Lists/DL online requests"/>
  </r>
  <r>
    <x v="336"/>
    <s v="Start Teo"/>
    <s v="Gutierrez Espinoza, Richard (Cognizant)"/>
    <x v="0"/>
    <x v="2"/>
    <s v="Other"/>
    <d v="2022-01-03T17:44:04"/>
    <d v="2022-01-03T17:44:04"/>
    <s v="Gutierrez Espinoza, Richard (Cognizant)"/>
    <s v="Item"/>
    <s v="sites/FCGSharePoint/ECC/Lists/DL online requests"/>
  </r>
  <r>
    <x v="336"/>
    <s v="Meter Noslen"/>
    <s v="Gutierrez Espinoza, Richard (Cognizant)"/>
    <x v="0"/>
    <x v="1"/>
    <s v="Phone# and email matches with acct"/>
    <d v="2022-01-03T17:48:08"/>
    <d v="2022-01-03T17:48:08"/>
    <s v="Gutierrez Espinoza, Richard (Cognizant)"/>
    <s v="Item"/>
    <s v="sites/FCGSharePoint/ECC/Lists/DL online requests"/>
  </r>
  <r>
    <x v="336"/>
    <s v="New Louise"/>
    <s v="Gutierrez Espinoza, Richard (Cognizant)"/>
    <x v="0"/>
    <x v="2"/>
    <s v="Other"/>
    <d v="2022-01-03T17:53:55"/>
    <d v="2022-01-03T17:53:55"/>
    <s v="Gutierrez Espinoza, Richard (Cognizant)"/>
    <s v="Item"/>
    <s v="sites/FCGSharePoint/ECC/Lists/DL online requests"/>
  </r>
  <r>
    <x v="336"/>
    <s v="looking wdbacus"/>
    <s v="Gutierrez Espinoza, Richard (Cognizant)"/>
    <x v="0"/>
    <x v="3"/>
    <s v="Other"/>
    <d v="2022-01-03T18:04:57"/>
    <d v="2022-01-03T18:04:57"/>
    <s v="Gutierrez Espinoza, Richard (Cognizant)"/>
    <s v="Item"/>
    <s v="sites/FCGSharePoint/ECC/Lists/DL online requests"/>
  </r>
  <r>
    <x v="336"/>
    <s v="Activate Janc1221"/>
    <s v="Gutierrez Espinoza, Richard (Cognizant)"/>
    <x v="0"/>
    <x v="2"/>
    <s v="Other"/>
    <d v="2022-01-03T18:35:18"/>
    <d v="2022-01-03T18:35:18"/>
    <s v="Gutierrez Espinoza, Richard (Cognizant)"/>
    <s v="Item"/>
    <s v="sites/FCGSharePoint/ECC/Lists/DL online requests"/>
  </r>
  <r>
    <x v="337"/>
    <s v="No subject Sandy"/>
    <s v="Gutierrez Espinoza, Richard (Cognizant)"/>
    <x v="0"/>
    <x v="1"/>
    <s v="Phone# and email matches with acct"/>
    <d v="2021-12-29T09:23:21"/>
    <d v="2021-12-29T09:23:21"/>
    <s v="Gutierrez Espinoza, Richard (Cognizant)"/>
    <s v="Item"/>
    <s v="sites/FCGSharePoint/ECC/Lists/DL online requests"/>
  </r>
  <r>
    <x v="337"/>
    <s v="Stop Benjamin"/>
    <s v="Gutierrez Espinoza, Richard (Cognizant)"/>
    <x v="0"/>
    <x v="0"/>
    <s v="Phone# and email matches with acct"/>
    <d v="2021-12-29T14:37:06"/>
    <d v="2021-12-29T14:37:06"/>
    <s v="Gutierrez Espinoza, Richard (Cognizant)"/>
    <s v="Item"/>
    <s v="sites/FCGSharePoint/ECC/Lists/DL online requests"/>
  </r>
  <r>
    <x v="337"/>
    <s v="Start Open "/>
    <s v="Gutierrez Espinoza, Richard (Cognizant)"/>
    <x v="0"/>
    <x v="2"/>
    <s v="Other"/>
    <d v="2022-01-03T08:08:55"/>
    <d v="2022-01-03T08:08:55"/>
    <s v="Gutierrez Espinoza, Richard (Cognizant)"/>
    <s v="Item"/>
    <s v="sites/FCGSharePoint/ECC/Lists/DL online requests"/>
  </r>
  <r>
    <x v="337"/>
    <s v="Stop Clare "/>
    <s v="Gutierrez Espinoza, Richard (Cognizant)"/>
    <x v="0"/>
    <x v="0"/>
    <s v="Phone# and email matches with acct"/>
    <d v="2022-01-03T12:12:00"/>
    <d v="2022-01-03T12:12:00"/>
    <s v="Gutierrez Espinoza, Richard (Cognizant)"/>
    <s v="Item"/>
    <s v="sites/FCGSharePoint/ECC/Lists/DL online requests"/>
  </r>
  <r>
    <x v="337"/>
    <s v="Start Steven"/>
    <s v="Gutierrez Espinoza, Richard (Cognizant)"/>
    <x v="0"/>
    <x v="2"/>
    <s v="Other"/>
    <d v="2022-01-04T06:55:39"/>
    <d v="2022-01-04T06:55:39"/>
    <s v="Gutierrez Espinoza, Richard (Cognizant)"/>
    <s v="Item"/>
    <s v="sites/FCGSharePoint/ECC/Lists/DL online requests"/>
  </r>
  <r>
    <x v="337"/>
    <s v="New Buergermeister"/>
    <s v="Gutierrez Espinoza, Richard (Cognizant)"/>
    <x v="0"/>
    <x v="2"/>
    <s v="Other"/>
    <d v="2022-01-04T07:12:43"/>
    <d v="2022-01-04T07:12:43"/>
    <s v="Gutierrez Espinoza, Richard (Cognizant)"/>
    <s v="Item"/>
    <s v="sites/FCGSharePoint/ECC/Lists/DL online requests"/>
  </r>
  <r>
    <x v="337"/>
    <s v="New Cesar"/>
    <s v="Gutierrez Espinoza, Richard (Cognizant)"/>
    <x v="0"/>
    <x v="3"/>
    <s v="Other"/>
    <d v="2022-01-04T07:13:04"/>
    <d v="2022-01-04T07:13:04"/>
    <s v="Gutierrez Espinoza, Richard (Cognizant)"/>
    <s v="Item"/>
    <s v="sites/FCGSharePoint/ECC/Lists/DL online requests"/>
  </r>
  <r>
    <x v="337"/>
    <s v="118 Robert"/>
    <s v="Gutierrez Espinoza, Richard (Cognizant)"/>
    <x v="0"/>
    <x v="2"/>
    <s v="Other"/>
    <d v="2022-01-04T07:24:43"/>
    <d v="2022-01-04T09:26:16"/>
    <s v="Gutierrez Espinoza, Richard (Cognizant)"/>
    <s v="Item"/>
    <s v="sites/FCGSharePoint/ECC/Lists/DL online requests"/>
  </r>
  <r>
    <x v="337"/>
    <s v="New Mark "/>
    <s v="Gutierrez Espinoza, Richard (Cognizant)"/>
    <x v="0"/>
    <x v="2"/>
    <s v="Other"/>
    <d v="2022-01-04T07:49:30"/>
    <d v="2022-01-04T07:49:30"/>
    <s v="Gutierrez Espinoza, Richard (Cognizant)"/>
    <s v="Item"/>
    <s v="sites/FCGSharePoint/ECC/Lists/DL online requests"/>
  </r>
  <r>
    <x v="337"/>
    <s v="Stop Artigraf"/>
    <s v="Gutierrez Espinoza, Richard (Cognizant)"/>
    <x v="0"/>
    <x v="0"/>
    <s v="Phone# and email matches with acct"/>
    <d v="2022-01-04T07:49:51"/>
    <d v="2022-01-04T07:49:51"/>
    <s v="Gutierrez Espinoza, Richard (Cognizant)"/>
    <s v="Item"/>
    <s v="sites/FCGSharePoint/ECC/Lists/DL online requests"/>
  </r>
  <r>
    <x v="337"/>
    <s v="4030 Merlyk"/>
    <s v="Gutierrez Espinoza, Richard (Cognizant)"/>
    <x v="0"/>
    <x v="3"/>
    <s v="Other"/>
    <d v="2022-01-04T08:20:03"/>
    <d v="2022-01-04T08:20:03"/>
    <s v="Gutierrez Espinoza, Richard (Cognizant)"/>
    <s v="Item"/>
    <s v="sites/FCGSharePoint/ECC/Lists/DL online requests"/>
  </r>
  <r>
    <x v="337"/>
    <s v="Stop Beatriz"/>
    <s v="Gutierrez Espinoza, Richard (Cognizant)"/>
    <x v="0"/>
    <x v="0"/>
    <s v="Phone# and email matches with acct"/>
    <d v="2022-01-04T09:49:52"/>
    <d v="2022-01-04T09:49:52"/>
    <s v="Gutierrez Espinoza, Richard (Cognizant)"/>
    <s v="Item"/>
    <s v="sites/FCGSharePoint/ECC/Lists/DL online requests"/>
  </r>
  <r>
    <x v="337"/>
    <s v="Stop benjamin"/>
    <s v="Gutierrez Espinoza, Richard (Cognizant)"/>
    <x v="0"/>
    <x v="0"/>
    <s v="Phone# and email matches with acct"/>
    <d v="2022-01-04T09:51:33"/>
    <d v="2022-01-04T09:51:33"/>
    <s v="Gutierrez Espinoza, Richard (Cognizant)"/>
    <s v="Item"/>
    <s v="sites/FCGSharePoint/ECC/Lists/DL online requests"/>
  </r>
  <r>
    <x v="337"/>
    <s v="Transfer Kevin"/>
    <s v="Gutierrez Espinoza, Richard (Cognizant)"/>
    <x v="0"/>
    <x v="2"/>
    <s v="Other"/>
    <d v="2022-01-04T10:00:29"/>
    <d v="2022-01-05T16:18:36"/>
    <s v="Gutierrez Espinoza, Richard (Cognizant)"/>
    <s v="Item"/>
    <s v="sites/FCGSharePoint/ECC/Lists/DL online requests"/>
  </r>
  <r>
    <x v="337"/>
    <s v="Please Joan"/>
    <s v="Gutierrez Espinoza, Richard (Cognizant)"/>
    <x v="0"/>
    <x v="2"/>
    <s v="Other"/>
    <d v="2022-01-04T10:12:29"/>
    <d v="2022-01-04T10:12:29"/>
    <s v="Gutierrez Espinoza, Richard (Cognizant)"/>
    <s v="Item"/>
    <s v="sites/FCGSharePoint/ECC/Lists/DL online requests"/>
  </r>
  <r>
    <x v="337"/>
    <s v="Transferring Alan"/>
    <s v="Gutierrez Espinoza, Richard (Cognizant)"/>
    <x v="0"/>
    <x v="2"/>
    <s v="Other"/>
    <d v="2022-01-04T10:40:52"/>
    <d v="2022-01-04T10:40:52"/>
    <s v="Gutierrez Espinoza, Richard (Cognizant)"/>
    <s v="Item"/>
    <s v="sites/FCGSharePoint/ECC/Lists/DL online requests"/>
  </r>
  <r>
    <x v="337"/>
    <s v="Start urbano"/>
    <s v="Gutierrez Espinoza, Richard (Cognizant)"/>
    <x v="0"/>
    <x v="2"/>
    <s v="Other"/>
    <d v="2022-01-04T10:42:51"/>
    <d v="2022-01-18T16:58:43"/>
    <s v="Gutierrez Espinoza, Richard (Cognizant)"/>
    <s v="Item"/>
    <s v="sites/FCGSharePoint/ECC/Lists/DL online requests"/>
  </r>
  <r>
    <x v="337"/>
    <s v="Stop John"/>
    <s v="Gutierrez Espinoza, Richard (Cognizant)"/>
    <x v="0"/>
    <x v="0"/>
    <s v="Balance or any previous transaction"/>
    <d v="2022-01-04T12:10:58"/>
    <d v="2022-01-04T12:10:58"/>
    <s v="Gutierrez Espinoza, Richard (Cognizant)"/>
    <s v="Item"/>
    <s v="sites/FCGSharePoint/ECC/Lists/DL online requests"/>
  </r>
  <r>
    <x v="337"/>
    <s v="Start Dolora"/>
    <s v="Gutierrez Espinoza, Richard (Cognizant)"/>
    <x v="0"/>
    <x v="2"/>
    <s v="Other"/>
    <d v="2022-01-04T13:20:58"/>
    <d v="2022-01-04T13:20:58"/>
    <s v="Gutierrez Espinoza, Richard (Cognizant)"/>
    <s v="Item"/>
    <s v="sites/FCGSharePoint/ECC/Lists/DL online requests"/>
  </r>
  <r>
    <x v="337"/>
    <s v="no subject gabriela"/>
    <s v="Gutierrez Espinoza, Richard (Cognizant)"/>
    <x v="0"/>
    <x v="3"/>
    <s v="Other"/>
    <d v="2022-01-04T13:25:11"/>
    <d v="2022-01-04T13:25:11"/>
    <s v="Gutierrez Espinoza, Richard (Cognizant)"/>
    <s v="Item"/>
    <s v="sites/FCGSharePoint/ECC/Lists/DL online requests"/>
  </r>
  <r>
    <x v="337"/>
    <s v="Iniciar Pablo"/>
    <s v="Gutierrez Espinoza, Richard (Cognizant)"/>
    <x v="0"/>
    <x v="2"/>
    <s v="Other"/>
    <d v="2022-01-04T13:31:15"/>
    <d v="2022-01-04T15:01:58"/>
    <s v="Gutierrez Espinoza, Richard (Cognizant)"/>
    <s v="Item"/>
    <s v="sites/FCGSharePoint/ECC/Lists/DL online requests"/>
  </r>
  <r>
    <x v="337"/>
    <s v="Stop Ahmad"/>
    <s v="Gutierrez Espinoza, Richard (Cognizant)"/>
    <x v="0"/>
    <x v="0"/>
    <s v="Verification not passed"/>
    <d v="2022-01-04T13:38:54"/>
    <d v="2022-01-04T13:38:54"/>
    <s v="Gutierrez Espinoza, Richard (Cognizant)"/>
    <s v="Item"/>
    <s v="sites/FCGSharePoint/ECC/Lists/DL online requests"/>
  </r>
  <r>
    <x v="338"/>
    <s v="Start Vanessa"/>
    <s v="Gutierrez Espinoza, Richard (Cognizant)"/>
    <x v="0"/>
    <x v="1"/>
    <s v="Phone# and email matches with acct"/>
    <d v="2022-01-03T07:39:45"/>
    <d v="2022-01-03T07:39:45"/>
    <s v="Gutierrez Espinoza, Richard (Cognizant)"/>
    <s v="Item"/>
    <s v="sites/FCGSharePoint/ECC/Lists/DL online requests"/>
  </r>
  <r>
    <x v="338"/>
    <s v="11830 Reydel"/>
    <s v="Gutierrez Espinoza, Richard (Cognizant)"/>
    <x v="0"/>
    <x v="3"/>
    <s v="Other"/>
    <d v="2022-01-04T14:06:58"/>
    <d v="2022-01-04T14:06:58"/>
    <s v="Gutierrez Espinoza, Richard (Cognizant)"/>
    <s v="Item"/>
    <s v="sites/FCGSharePoint/ECC/Lists/DL online requests"/>
  </r>
  <r>
    <x v="338"/>
    <s v="ATTN Bj33412"/>
    <s v="Gutierrez Espinoza, Richard (Cognizant)"/>
    <x v="0"/>
    <x v="3"/>
    <s v="Other"/>
    <d v="2022-01-04T15:12:53"/>
    <d v="2022-01-04T15:12:53"/>
    <s v="Gutierrez Espinoza, Richard (Cognizant)"/>
    <s v="Item"/>
    <s v="sites/FCGSharePoint/ECC/Lists/DL online requests"/>
  </r>
  <r>
    <x v="338"/>
    <s v="Regarding yoelvis"/>
    <s v="Gutierrez Espinoza, Richard (Cognizant)"/>
    <x v="0"/>
    <x v="2"/>
    <s v="Other"/>
    <d v="2022-01-04T15:42:33"/>
    <d v="2022-01-04T15:42:33"/>
    <s v="Gutierrez Espinoza, Richard (Cognizant)"/>
    <s v="Item"/>
    <s v="sites/FCGSharePoint/ECC/Lists/DL online requests"/>
  </r>
  <r>
    <x v="338"/>
    <s v="Meter Mendy"/>
    <s v="Gutierrez Espinoza, Richard (Cognizant)"/>
    <x v="0"/>
    <x v="2"/>
    <s v="Other"/>
    <d v="2022-01-04T15:52:13"/>
    <d v="2022-01-04T15:52:13"/>
    <s v="Gutierrez Espinoza, Richard (Cognizant)"/>
    <s v="Item"/>
    <s v="sites/FCGSharePoint/ECC/Lists/DL online requests"/>
  </r>
  <r>
    <x v="338"/>
    <s v="Disconnect Stacy"/>
    <s v="Gutierrez Espinoza, Richard (Cognizant)"/>
    <x v="0"/>
    <x v="0"/>
    <s v="Phone# and email matches with acct"/>
    <d v="2022-01-04T15:54:50"/>
    <d v="2022-01-04T15:54:50"/>
    <s v="Gutierrez Espinoza, Richard (Cognizant)"/>
    <s v="Item"/>
    <s v="sites/FCGSharePoint/ECC/Lists/DL online requests"/>
  </r>
  <r>
    <x v="338"/>
    <s v="P;lease Robert"/>
    <s v="Gutierrez Espinoza, Richard (Cognizant)"/>
    <x v="0"/>
    <x v="2"/>
    <s v="Other"/>
    <d v="2022-01-04T15:57:35"/>
    <d v="2022-01-04T15:57:35"/>
    <s v="Gutierrez Espinoza, Richard (Cognizant)"/>
    <s v="Item"/>
    <s v="sites/FCGSharePoint/ECC/Lists/DL online requests"/>
  </r>
  <r>
    <x v="338"/>
    <s v="Start Derek"/>
    <s v="Gutierrez Espinoza, Richard (Cognizant)"/>
    <x v="0"/>
    <x v="2"/>
    <s v="Other"/>
    <d v="2022-01-04T16:38:07"/>
    <d v="2022-01-04T16:38:07"/>
    <s v="Gutierrez Espinoza, Richard (Cognizant)"/>
    <s v="Item"/>
    <s v="sites/FCGSharePoint/ECC/Lists/DL online requests"/>
  </r>
  <r>
    <x v="338"/>
    <s v="New Lindsey"/>
    <s v="Gutierrez Espinoza, Richard (Cognizant)"/>
    <x v="0"/>
    <x v="2"/>
    <s v="Other"/>
    <d v="2022-01-04T16:51:19"/>
    <d v="2022-01-04T16:51:19"/>
    <s v="Gutierrez Espinoza, Richard (Cognizant)"/>
    <s v="Item"/>
    <s v="sites/FCGSharePoint/ECC/Lists/DL online requests"/>
  </r>
  <r>
    <x v="338"/>
    <s v="Stop Monica "/>
    <s v="Gutierrez Espinoza, Richard (Cognizant)"/>
    <x v="0"/>
    <x v="0"/>
    <s v="Phone# and email matches with acct"/>
    <d v="2022-01-04T17:00:25"/>
    <d v="2022-01-04T17:00:25"/>
    <s v="Gutierrez Espinoza, Richard (Cognizant)"/>
    <s v="Item"/>
    <s v="sites/FCGSharePoint/ECC/Lists/DL online requests"/>
  </r>
  <r>
    <x v="338"/>
    <s v="New Michaelene"/>
    <s v="Gutierrez Espinoza, Richard (Cognizant)"/>
    <x v="0"/>
    <x v="2"/>
    <s v="Other"/>
    <d v="2022-01-04T17:05:13"/>
    <d v="2022-01-05T16:00:49"/>
    <s v="Gutierrez Espinoza, Richard (Cognizant)"/>
    <s v="Item"/>
    <s v="sites/FCGSharePoint/ECC/Lists/DL online requests"/>
  </r>
  <r>
    <x v="338"/>
    <s v="Start Yaimy"/>
    <s v="Gutierrez Espinoza, Richard (Cognizant)"/>
    <x v="0"/>
    <x v="3"/>
    <s v="Other"/>
    <d v="2022-01-04T17:20:23"/>
    <d v="2022-01-04T17:20:23"/>
    <s v="Gutierrez Espinoza, Richard (Cognizant)"/>
    <s v="Item"/>
    <s v="sites/FCGSharePoint/ECC/Lists/DL online requests"/>
  </r>
  <r>
    <x v="338"/>
    <s v="Gas dung"/>
    <s v="Gutierrez Espinoza, Richard (Cognizant)"/>
    <x v="0"/>
    <x v="3"/>
    <s v="Other"/>
    <d v="2022-01-04T17:22:57"/>
    <d v="2022-01-04T17:22:57"/>
    <s v="Gutierrez Espinoza, Richard (Cognizant)"/>
    <s v="Item"/>
    <s v="sites/FCGSharePoint/ECC/Lists/DL online requests"/>
  </r>
  <r>
    <x v="338"/>
    <s v="12231 jackie"/>
    <s v="Gutierrez Espinoza, Richard (Cognizant)"/>
    <x v="0"/>
    <x v="0"/>
    <s v="Phone# and email matches with acct"/>
    <d v="2022-01-04T17:32:42"/>
    <d v="2022-01-04T17:32:42"/>
    <s v="Gutierrez Espinoza, Richard (Cognizant)"/>
    <s v="Item"/>
    <s v="sites/FCGSharePoint/ECC/Lists/DL online requests"/>
  </r>
  <r>
    <x v="338"/>
    <s v="Acct Dale"/>
    <s v="Gutierrez Espinoza, Richard (Cognizant)"/>
    <x v="0"/>
    <x v="1"/>
    <s v="Other"/>
    <d v="2022-01-04T17:49:40"/>
    <d v="2022-01-04T17:49:40"/>
    <s v="Gutierrez Espinoza, Richard (Cognizant)"/>
    <s v="Item"/>
    <s v="sites/FCGSharePoint/ECC/Lists/DL online requests"/>
  </r>
  <r>
    <x v="339"/>
    <s v="Open Edilia"/>
    <s v="Gutierrez Espinoza, Richard (Cognizant)"/>
    <x v="0"/>
    <x v="2"/>
    <s v="Other"/>
    <d v="2022-01-04T17:59:02"/>
    <d v="2022-01-04T17:59:02"/>
    <s v="Gutierrez Espinoza, Richard (Cognizant)"/>
    <s v="Item"/>
    <s v="sites/FCGSharePoint/ECC/Lists/DL online requests"/>
  </r>
  <r>
    <x v="339"/>
    <s v="Disconnect Lori"/>
    <s v="Gutierrez Espinoza, Richard (Cognizant)"/>
    <x v="0"/>
    <x v="0"/>
    <s v="Verification not passed"/>
    <d v="2022-01-04T18:09:02"/>
    <d v="2022-01-04T18:09:02"/>
    <s v="Gutierrez Espinoza, Richard (Cognizant)"/>
    <s v="Item"/>
    <s v="sites/FCGSharePoint/ECC/Lists/DL online requests"/>
  </r>
  <r>
    <x v="339"/>
    <s v="Stop NL"/>
    <s v="Gutierrez Espinoza, Richard (Cognizant)"/>
    <x v="1"/>
    <x v="0"/>
    <s v="Verification not passed"/>
    <d v="2022-01-04T18:13:49"/>
    <d v="2022-01-04T18:13:49"/>
    <s v="Gutierrez Espinoza, Richard (Cognizant)"/>
    <s v="Item"/>
    <s v="sites/FCGSharePoint/ECC/Lists/DL online requests"/>
  </r>
  <r>
    <x v="339"/>
    <s v="Stop Wiliam"/>
    <s v="Gutierrez Espinoza, Richard (Cognizant)"/>
    <x v="1"/>
    <x v="0"/>
    <s v="Phone# and email matches with acct"/>
    <d v="2022-01-04T18:39:23"/>
    <d v="2022-01-04T18:39:23"/>
    <s v="Gutierrez Espinoza, Richard (Cognizant)"/>
    <s v="Item"/>
    <s v="sites/FCGSharePoint/ECC/Lists/DL online requests"/>
  </r>
  <r>
    <x v="339"/>
    <s v="New Lorenzo"/>
    <s v="Gutierrez Espinoza, Richard (Cognizant)"/>
    <x v="0"/>
    <x v="2"/>
    <s v="Other"/>
    <d v="2022-01-04T18:54:33"/>
    <d v="2022-01-04T18:54:33"/>
    <s v="Gutierrez Espinoza, Richard (Cognizant)"/>
    <s v="Item"/>
    <s v="sites/FCGSharePoint/ECC/Lists/DL online requests"/>
  </r>
  <r>
    <x v="339"/>
    <s v="Stopping Cheryl"/>
    <s v="Gutierrez Espinoza, Richard (Cognizant)"/>
    <x v="0"/>
    <x v="0"/>
    <s v="Other"/>
    <d v="2022-01-04T19:00:22"/>
    <d v="2022-01-04T19:00:22"/>
    <s v="Gutierrez Espinoza, Richard (Cognizant)"/>
    <s v="Item"/>
    <s v="sites/FCGSharePoint/ECC/Lists/DL online requests"/>
  </r>
  <r>
    <x v="340"/>
    <s v="Start Jose"/>
    <s v="Gutierrez Espinoza, Richard (Cognizant)"/>
    <x v="0"/>
    <x v="2"/>
    <s v="Other"/>
    <d v="2022-01-04T19:02:08"/>
    <d v="2022-01-04T19:02:08"/>
    <s v="Gutierrez Espinoza, Richard (Cognizant)"/>
    <s v="Item"/>
    <s v="sites/FCGSharePoint/ECC/Lists/DL online requests"/>
  </r>
  <r>
    <x v="340"/>
    <s v="Reactivate Andrea"/>
    <s v="Gutierrez Espinoza, Richard (Cognizant)"/>
    <x v="0"/>
    <x v="2"/>
    <s v="Other"/>
    <d v="2022-01-05T06:43:19"/>
    <d v="2022-01-05T06:43:19"/>
    <s v="Gutierrez Espinoza, Richard (Cognizant)"/>
    <s v="Item"/>
    <s v="sites/FCGSharePoint/ECC/Lists/DL online requests"/>
  </r>
  <r>
    <x v="340"/>
    <s v="Stop John"/>
    <s v="Gutierrez Espinoza, Richard (Cognizant)"/>
    <x v="0"/>
    <x v="0"/>
    <s v="Phone# and email matches with acct"/>
    <d v="2022-01-05T06:46:58"/>
    <d v="2022-01-05T06:46:58"/>
    <s v="Gutierrez Espinoza, Richard (Cognizant)"/>
    <s v="Item"/>
    <s v="sites/FCGSharePoint/ECC/Lists/DL online requests"/>
  </r>
  <r>
    <x v="340"/>
    <s v="Transfer Yesenia"/>
    <s v="Gutierrez Espinoza, Richard (Cognizant)"/>
    <x v="0"/>
    <x v="2"/>
    <s v="Other"/>
    <d v="2022-01-05T06:50:20"/>
    <d v="2022-01-05T06:50:20"/>
    <s v="Gutierrez Espinoza, Richard (Cognizant)"/>
    <s v="Item"/>
    <s v="sites/FCGSharePoint/ECC/Lists/DL online requests"/>
  </r>
  <r>
    <x v="340"/>
    <s v="Start Shannon"/>
    <s v="Gutierrez Espinoza, Richard (Cognizant)"/>
    <x v="0"/>
    <x v="2"/>
    <s v="Other"/>
    <d v="2022-01-05T06:52:37"/>
    <d v="2022-01-05T06:52:37"/>
    <s v="Gutierrez Espinoza, Richard (Cognizant)"/>
    <s v="Item"/>
    <s v="sites/FCGSharePoint/ECC/Lists/DL online requests"/>
  </r>
  <r>
    <x v="340"/>
    <s v="New Pavel"/>
    <s v="Gutierrez Espinoza, Richard (Cognizant)"/>
    <x v="0"/>
    <x v="2"/>
    <s v="Other"/>
    <d v="2022-01-05T07:05:37"/>
    <d v="2022-01-05T07:05:37"/>
    <s v="Gutierrez Espinoza, Richard (Cognizant)"/>
    <s v="Item"/>
    <s v="sites/FCGSharePoint/ECC/Lists/DL online requests"/>
  </r>
  <r>
    <x v="340"/>
    <s v="Stop Ashley"/>
    <s v="Gutierrez Espinoza, Richard (Cognizant)"/>
    <x v="0"/>
    <x v="0"/>
    <s v="Phone# and email matches with acct"/>
    <d v="2022-01-05T07:18:47"/>
    <d v="2022-01-05T07:18:47"/>
    <s v="Gutierrez Espinoza, Richard (Cognizant)"/>
    <s v="Item"/>
    <s v="sites/FCGSharePoint/ECC/Lists/DL online requests"/>
  </r>
  <r>
    <x v="340"/>
    <s v="Start Jason"/>
    <s v="Gutierrez Espinoza, Richard (Cognizant)"/>
    <x v="0"/>
    <x v="2"/>
    <s v="Other"/>
    <d v="2022-01-05T07:25:12"/>
    <d v="2022-01-05T07:25:12"/>
    <s v="Gutierrez Espinoza, Richard (Cognizant)"/>
    <s v="Item"/>
    <s v="sites/FCGSharePoint/ECC/Lists/DL online requests"/>
  </r>
  <r>
    <x v="341"/>
    <s v="Starting Rebeca"/>
    <s v="Gutierrez Espinoza, Richard (Cognizant)"/>
    <x v="0"/>
    <x v="3"/>
    <s v="Other"/>
    <d v="2022-01-05T07:26:26"/>
    <d v="2022-01-05T07:26:26"/>
    <s v="Gutierrez Espinoza, Richard (Cognizant)"/>
    <s v="Item"/>
    <s v="sites/FCGSharePoint/ECC/Lists/DL online requests"/>
  </r>
  <r>
    <x v="341"/>
    <s v="Mark Peeples"/>
    <s v="Gutierrez Espinoza, Richard (Cognizant)"/>
    <x v="0"/>
    <x v="3"/>
    <s v="Other"/>
    <d v="2022-01-05T07:29:13"/>
    <d v="2022-01-05T07:29:13"/>
    <s v="Gutierrez Espinoza, Richard (Cognizant)"/>
    <s v="Item"/>
    <s v="sites/FCGSharePoint/ECC/Lists/DL online requests"/>
  </r>
  <r>
    <x v="341"/>
    <s v="Stop Peter"/>
    <s v="Gutierrez Espinoza, Richard (Cognizant)"/>
    <x v="0"/>
    <x v="2"/>
    <s v="Other"/>
    <d v="2022-01-05T07:39:28"/>
    <d v="2022-01-05T07:39:28"/>
    <s v="Gutierrez Espinoza, Richard (Cognizant)"/>
    <s v="Item"/>
    <s v="sites/FCGSharePoint/ECC/Lists/DL online requests"/>
  </r>
  <r>
    <x v="341"/>
    <s v="Stop Kevin"/>
    <s v="Gutierrez Espinoza, Richard (Cognizant)"/>
    <x v="0"/>
    <x v="0"/>
    <s v="Phone# and email matches with acct"/>
    <d v="2022-01-05T07:41:00"/>
    <d v="2022-01-05T07:41:00"/>
    <s v="Gutierrez Espinoza, Richard (Cognizant)"/>
    <s v="Item"/>
    <s v="sites/FCGSharePoint/ECC/Lists/DL online requests"/>
  </r>
  <r>
    <x v="341"/>
    <s v="Activate Steve"/>
    <s v="Corrales Escoto, Sofia (Cognizant)"/>
    <x v="0"/>
    <x v="2"/>
    <s v="Other"/>
    <d v="2022-01-05T07:42:16"/>
    <d v="2022-01-05T07:42:16"/>
    <s v="Gutierrez Espinoza, Richard (Cognizant)"/>
    <s v="Item"/>
    <s v="sites/FCGSharePoint/ECC/Lists/DL online requests"/>
  </r>
  <r>
    <x v="341"/>
    <s v="Property Rex"/>
    <s v="Gutierrez Espinoza, Richard (Cognizant)"/>
    <x v="0"/>
    <x v="0"/>
    <s v="Verification not passed"/>
    <d v="2022-01-05T07:46:16"/>
    <d v="2022-01-05T07:46:16"/>
    <s v="Gutierrez Espinoza, Richard (Cognizant)"/>
    <s v="Item"/>
    <s v="sites/FCGSharePoint/ECC/Lists/DL online requests"/>
  </r>
  <r>
    <x v="341"/>
    <s v="Adding Saeb"/>
    <s v="Gutierrez Espinoza, Richard (Cognizant)"/>
    <x v="0"/>
    <x v="3"/>
    <s v="Other"/>
    <d v="2022-01-05T08:21:51"/>
    <d v="2022-01-05T08:21:51"/>
    <s v="Gutierrez Espinoza, Richard (Cognizant)"/>
    <s v="Item"/>
    <s v="sites/FCGSharePoint/ECC/Lists/DL online requests"/>
  </r>
  <r>
    <x v="341"/>
    <s v="Stop Dei"/>
    <s v="Gutierrez Espinoza, Richard (Cognizant)"/>
    <x v="0"/>
    <x v="0"/>
    <s v="Phone# and email matches with acct"/>
    <d v="2022-01-05T08:36:16"/>
    <d v="2022-01-05T08:36:16"/>
    <s v="Gutierrez Espinoza, Richard (Cognizant)"/>
    <s v="Item"/>
    <s v="sites/FCGSharePoint/ECC/Lists/DL online requests"/>
  </r>
  <r>
    <x v="342"/>
    <s v="Stop Pedro"/>
    <s v="Gutierrez Espinoza, Richard (Cognizant)"/>
    <x v="0"/>
    <x v="0"/>
    <s v="Phone# and email matches with acct"/>
    <d v="2022-01-05T18:24:35"/>
    <d v="2022-01-05T18:24:35"/>
    <s v="Gutierrez Espinoza, Richard (Cognizant)"/>
    <s v="Item"/>
    <s v="sites/FCGSharePoint/ECC/Lists/DL online requests"/>
  </r>
  <r>
    <x v="342"/>
    <s v="Restart Aimee"/>
    <s v="Gutierrez Espinoza, Richard (Cognizant)"/>
    <x v="0"/>
    <x v="2"/>
    <s v="Other"/>
    <d v="2022-01-05T18:40:14"/>
    <d v="2022-01-05T18:40:14"/>
    <s v="Gutierrez Espinoza, Richard (Cognizant)"/>
    <s v="Item"/>
    <s v="sites/FCGSharePoint/ECC/Lists/DL online requests"/>
  </r>
  <r>
    <x v="342"/>
    <s v="Stop Cristina"/>
    <s v="Gutierrez Espinoza, Richard (Cognizant)"/>
    <x v="0"/>
    <x v="0"/>
    <s v="Phone# and email matches with acct"/>
    <d v="2022-01-05T18:46:56"/>
    <d v="2022-01-05T18:46:56"/>
    <s v="Gutierrez Espinoza, Richard (Cognizant)"/>
    <s v="Item"/>
    <s v="sites/FCGSharePoint/ECC/Lists/DL online requests"/>
  </r>
  <r>
    <x v="342"/>
    <s v="Gas Donald"/>
    <s v="Gutierrez Espinoza, Richard (Cognizant)"/>
    <x v="0"/>
    <x v="3"/>
    <s v="Other"/>
    <d v="2022-01-05T18:50:57"/>
    <d v="2022-01-05T18:50:57"/>
    <s v="Gutierrez Espinoza, Richard (Cognizant)"/>
    <s v="Item"/>
    <s v="sites/FCGSharePoint/ECC/Lists/DL online requests"/>
  </r>
  <r>
    <x v="342"/>
    <s v="Gas Johnnie"/>
    <s v="Gutierrez Espinoza, Richard (Cognizant)"/>
    <x v="0"/>
    <x v="3"/>
    <s v="Other"/>
    <d v="2022-01-05T18:58:23"/>
    <d v="2022-01-05T18:58:23"/>
    <s v="Gutierrez Espinoza, Richard (Cognizant)"/>
    <s v="Item"/>
    <s v="sites/FCGSharePoint/ECC/Lists/DL online requests"/>
  </r>
  <r>
    <x v="342"/>
    <s v="Stop Terrell"/>
    <s v="Gutierrez Espinoza, Richard (Cognizant)"/>
    <x v="0"/>
    <x v="0"/>
    <s v="Phone# and email matches with acct"/>
    <d v="2022-01-05T19:03:18"/>
    <d v="2022-01-05T19:03:18"/>
    <s v="Gutierrez Espinoza, Richard (Cognizant)"/>
    <s v="Item"/>
    <s v="sites/FCGSharePoint/ECC/Lists/DL online requests"/>
  </r>
  <r>
    <x v="342"/>
    <s v="Stop Mike"/>
    <s v="Gutierrez Espinoza, Richard (Cognizant)"/>
    <x v="0"/>
    <x v="0"/>
    <s v="Phone# and email matches with acct"/>
    <d v="2022-01-05T19:15:28"/>
    <d v="2022-01-05T19:15:28"/>
    <s v="Gutierrez Espinoza, Richard (Cognizant)"/>
    <s v="Item"/>
    <s v="sites/FCGSharePoint/ECC/Lists/DL online requests"/>
  </r>
  <r>
    <x v="342"/>
    <s v="Start Steven"/>
    <s v="Gutierrez Espinoza, Richard (Cognizant)"/>
    <x v="0"/>
    <x v="2"/>
    <s v="Other"/>
    <d v="2022-01-05T19:20:11"/>
    <d v="2022-01-05T19:20:11"/>
    <s v="Gutierrez Espinoza, Richard (Cognizant)"/>
    <s v="Item"/>
    <s v="sites/FCGSharePoint/ECC/Lists/DL online requests"/>
  </r>
  <r>
    <x v="342"/>
    <s v="Location Judi"/>
    <s v="Gutierrez Espinoza, Richard (Cognizant)"/>
    <x v="0"/>
    <x v="1"/>
    <s v="Phone# and email matches with acct"/>
    <d v="2022-01-06T13:38:50"/>
    <d v="2022-01-06T13:38:50"/>
    <s v="Gutierrez Espinoza, Richard (Cognizant)"/>
    <s v="Item"/>
    <s v="sites/FCGSharePoint/ECC/Lists/DL online requests"/>
  </r>
  <r>
    <x v="342"/>
    <s v="Start Justin"/>
    <s v="Gutierrez Espinoza, Richard (Cognizant)"/>
    <x v="0"/>
    <x v="2"/>
    <s v="Other"/>
    <d v="2022-01-06T13:44:49"/>
    <d v="2022-01-06T13:44:49"/>
    <s v="Gutierrez Espinoza, Richard (Cognizant)"/>
    <s v="Item"/>
    <s v="sites/FCGSharePoint/ECC/Lists/DL online requests"/>
  </r>
  <r>
    <x v="342"/>
    <s v="Stop Cheyenne"/>
    <s v="Gutierrez Espinoza, Richard (Cognizant)"/>
    <x v="0"/>
    <x v="0"/>
    <s v="Phone# and email matches with acct"/>
    <d v="2022-01-06T14:31:16"/>
    <d v="2022-01-06T14:31:16"/>
    <s v="Gutierrez Espinoza, Richard (Cognizant)"/>
    <s v="Item"/>
    <s v="sites/FCGSharePoint/ECC/Lists/DL online requests"/>
  </r>
  <r>
    <x v="342"/>
    <s v="Stop jennamatheny"/>
    <s v="Gutierrez Espinoza, Richard (Cognizant)"/>
    <x v="0"/>
    <x v="0"/>
    <s v="Phone# and email matches with acct"/>
    <d v="2022-01-07T07:12:36"/>
    <d v="2022-01-07T07:12:36"/>
    <s v="Gutierrez Espinoza, Richard (Cognizant)"/>
    <s v="Item"/>
    <s v="sites/FCGSharePoint/ECC/Lists/DL online requests"/>
  </r>
  <r>
    <x v="342"/>
    <s v="Disconnect lavanya"/>
    <s v="Gutierrez Espinoza, Richard (Cognizant)"/>
    <x v="0"/>
    <x v="0"/>
    <s v="Phone# and email matches with acct"/>
    <d v="2022-01-07T07:13:46"/>
    <d v="2022-01-07T07:13:46"/>
    <s v="Gutierrez Espinoza, Richard (Cognizant)"/>
    <s v="Item"/>
    <s v="sites/FCGSharePoint/ECC/Lists/DL online requests"/>
  </r>
  <r>
    <x v="342"/>
    <s v="New AS"/>
    <s v="Gutierrez Espinoza, Richard (Cognizant)"/>
    <x v="0"/>
    <x v="3"/>
    <s v="Other"/>
    <d v="2022-01-07T07:24:10"/>
    <d v="2022-01-07T07:24:10"/>
    <s v="Gutierrez Espinoza, Richard (Cognizant)"/>
    <s v="Item"/>
    <s v="sites/FCGSharePoint/ECC/Lists/DL online requests"/>
  </r>
  <r>
    <x v="342"/>
    <s v="Request Brandon"/>
    <s v="Gutierrez Espinoza, Richard (Cognizant)"/>
    <x v="0"/>
    <x v="3"/>
    <s v="Other"/>
    <d v="2022-01-07T07:30:15"/>
    <d v="2022-01-07T07:30:15"/>
    <s v="Gutierrez Espinoza, Richard (Cognizant)"/>
    <s v="Item"/>
    <s v="sites/FCGSharePoint/ECC/Lists/DL online requests"/>
  </r>
  <r>
    <x v="342"/>
    <s v="Request Brandon"/>
    <s v="Gutierrez Espinoza, Richard (Cognizant)"/>
    <x v="0"/>
    <x v="3"/>
    <s v="Other"/>
    <d v="2022-01-07T07:35:53"/>
    <d v="2022-01-07T07:35:53"/>
    <s v="Gutierrez Espinoza, Richard (Cognizant)"/>
    <s v="Item"/>
    <s v="sites/FCGSharePoint/ECC/Lists/DL online requests"/>
  </r>
  <r>
    <x v="342"/>
    <s v="Stop Andy"/>
    <s v="Gutierrez Espinoza, Richard (Cognizant)"/>
    <x v="0"/>
    <x v="0"/>
    <s v="Phone# and email matches with acct"/>
    <d v="2022-01-07T07:54:36"/>
    <d v="2022-01-07T07:54:36"/>
    <s v="Gutierrez Espinoza, Richard (Cognizant)"/>
    <s v="Item"/>
    <s v="sites/FCGSharePoint/ECC/Lists/DL online requests"/>
  </r>
  <r>
    <x v="342"/>
    <s v="Transfer Theresa"/>
    <s v="Gutierrez Espinoza, Richard (Cognizant)"/>
    <x v="0"/>
    <x v="2"/>
    <s v="Other"/>
    <d v="2022-01-07T08:11:49"/>
    <d v="2022-01-07T16:03:20"/>
    <s v="Gutierrez Espinoza, Richard (Cognizant)"/>
    <s v="Item"/>
    <s v="sites/FCGSharePoint/ECC/Lists/DL online requests"/>
  </r>
  <r>
    <x v="342"/>
    <s v="new Joseph"/>
    <s v="Gutierrez Espinoza, Richard (Cognizant)"/>
    <x v="0"/>
    <x v="2"/>
    <s v="Other"/>
    <d v="2022-01-07T08:45:50"/>
    <d v="2022-01-07T08:45:50"/>
    <s v="Gutierrez Espinoza, Richard (Cognizant)"/>
    <s v="Item"/>
    <s v="sites/FCGSharePoint/ECC/Lists/DL online requests"/>
  </r>
  <r>
    <x v="342"/>
    <s v="Stop Mark"/>
    <s v="Gutierrez Espinoza, Richard (Cognizant)"/>
    <x v="0"/>
    <x v="0"/>
    <s v="Phone# and email matches with acct"/>
    <d v="2022-01-07T08:47:04"/>
    <d v="2022-01-07T08:47:04"/>
    <s v="Gutierrez Espinoza, Richard (Cognizant)"/>
    <s v="Item"/>
    <s v="sites/FCGSharePoint/ECC/Lists/DL online requests"/>
  </r>
  <r>
    <x v="342"/>
    <s v="New Vanessa"/>
    <s v="Gutierrez Espinoza, Richard (Cognizant)"/>
    <x v="0"/>
    <x v="2"/>
    <s v="Other"/>
    <d v="2022-01-07T08:48:27"/>
    <d v="2022-01-10T07:10:49"/>
    <s v="Gutierrez Espinoza, Richard (Cognizant)"/>
    <s v="Item"/>
    <s v="sites/FCGSharePoint/ECC/Lists/DL online requests"/>
  </r>
  <r>
    <x v="342"/>
    <s v="Start Holden"/>
    <s v="Gutierrez Espinoza, Richard (Cognizant)"/>
    <x v="0"/>
    <x v="2"/>
    <s v="Other"/>
    <d v="2022-01-07T08:53:26"/>
    <d v="2022-01-07T08:53:26"/>
    <s v="Gutierrez Espinoza, Richard (Cognizant)"/>
    <s v="Item"/>
    <s v="sites/FCGSharePoint/ECC/Lists/DL online requests"/>
  </r>
  <r>
    <x v="342"/>
    <s v="Start Holden"/>
    <s v="Gutierrez Espinoza, Richard (Cognizant)"/>
    <x v="0"/>
    <x v="2"/>
    <s v="Other"/>
    <d v="2022-01-07T08:55:58"/>
    <d v="2022-01-07T08:55:58"/>
    <s v="Gutierrez Espinoza, Richard (Cognizant)"/>
    <s v="Item"/>
    <s v="sites/FCGSharePoint/ECC/Lists/DL online requests"/>
  </r>
  <r>
    <x v="342"/>
    <s v="Gas Karen"/>
    <s v="Gutierrez Espinoza, Richard (Cognizant)"/>
    <x v="0"/>
    <x v="2"/>
    <s v="Other"/>
    <d v="2022-01-07T09:01:38"/>
    <d v="2022-01-07T09:01:38"/>
    <s v="Gutierrez Espinoza, Richard (Cognizant)"/>
    <s v="Item"/>
    <s v="sites/FCGSharePoint/ECC/Lists/DL online requests"/>
  </r>
  <r>
    <x v="342"/>
    <s v="16465 Regina"/>
    <s v="Gutierrez Espinoza, Richard (Cognizant)"/>
    <x v="0"/>
    <x v="3"/>
    <s v="Other"/>
    <d v="2022-01-07T09:02:45"/>
    <d v="2022-01-07T09:02:45"/>
    <s v="Gutierrez Espinoza, Richard (Cognizant)"/>
    <s v="Item"/>
    <s v="sites/FCGSharePoint/ECC/Lists/DL online requests"/>
  </r>
  <r>
    <x v="342"/>
    <s v="418 Dianna"/>
    <s v="Gutierrez Espinoza, Richard (Cognizant)"/>
    <x v="0"/>
    <x v="2"/>
    <s v="Other"/>
    <d v="2022-01-07T09:09:00"/>
    <d v="2022-01-10T13:10:20"/>
    <s v="Gutierrez Espinoza, Richard (Cognizant)"/>
    <s v="Item"/>
    <s v="sites/FCGSharePoint/ECC/Lists/DL online requests"/>
  </r>
  <r>
    <x v="342"/>
    <s v="# scot"/>
    <s v="Gutierrez Espinoza, Richard (Cognizant)"/>
    <x v="0"/>
    <x v="0"/>
    <s v="Phone# and email matches with acct"/>
    <d v="2022-01-07T09:20:11"/>
    <d v="2022-01-07T09:20:11"/>
    <s v="Gutierrez Espinoza, Richard (Cognizant)"/>
    <s v="Item"/>
    <s v="sites/FCGSharePoint/ECC/Lists/DL online requests"/>
  </r>
  <r>
    <x v="342"/>
    <s v="Gas Justin"/>
    <s v="Gutierrez Espinoza, Richard (Cognizant)"/>
    <x v="0"/>
    <x v="3"/>
    <s v="Other"/>
    <d v="2022-01-07T09:25:17"/>
    <d v="2022-01-07T09:25:17"/>
    <s v="Gutierrez Espinoza, Richard (Cognizant)"/>
    <s v="Item"/>
    <s v="sites/FCGSharePoint/ECC/Lists/DL online requests"/>
  </r>
  <r>
    <x v="343"/>
    <s v="Open elizabeth"/>
    <s v="Gutierrez Espinoza, Richard (Cognizant)"/>
    <x v="0"/>
    <x v="2"/>
    <s v="Other"/>
    <d v="2022-01-04T12:07:58"/>
    <d v="2022-01-05T12:08:26"/>
    <s v="Gutierrez Espinoza, Richard (Cognizant)"/>
    <s v="Item"/>
    <s v="sites/FCGSharePoint/ECC/Lists/DL online requests"/>
  </r>
  <r>
    <x v="343"/>
    <s v="Change Nicolette"/>
    <s v="Gutierrez Espinoza, Richard (Cognizant)"/>
    <x v="0"/>
    <x v="0"/>
    <s v="Other"/>
    <d v="2022-01-05T13:24:07"/>
    <d v="2022-01-06T07:48:33"/>
    <s v="Gutierrez Espinoza, Richard (Cognizant)"/>
    <s v="Item"/>
    <s v="sites/FCGSharePoint/ECC/Lists/DL online requests"/>
  </r>
  <r>
    <x v="343"/>
    <s v="955 George"/>
    <s v="Gutierrez Espinoza, Richard (Cognizant)"/>
    <x v="0"/>
    <x v="0"/>
    <s v="Phone# and email matches with acct"/>
    <d v="2022-01-05T13:25:44"/>
    <d v="2022-01-05T13:25:44"/>
    <s v="Gutierrez Espinoza, Richard (Cognizant)"/>
    <s v="Item"/>
    <s v="sites/FCGSharePoint/ECC/Lists/DL online requests"/>
  </r>
  <r>
    <x v="343"/>
    <s v="Meter Mendy"/>
    <s v="Venegas Arroyo, Valeria (Cognizant)"/>
    <x v="0"/>
    <x v="2"/>
    <s v="Other"/>
    <d v="2022-01-06T09:04:55"/>
    <d v="2022-01-06T09:06:20"/>
    <s v="Venegas Arroyo, Valeria (Cognizant)"/>
    <s v="Item"/>
    <s v="sites/FCGSharePoint/ECC/Lists/DL online requests"/>
  </r>
  <r>
    <x v="343"/>
    <s v="Need Robbie "/>
    <s v="Venegas Arroyo, Valeria (Cognizant)"/>
    <x v="0"/>
    <x v="2"/>
    <s v="Other"/>
    <d v="2022-01-06T09:07:38"/>
    <d v="2022-01-06T09:07:38"/>
    <s v="Venegas Arroyo, Valeria (Cognizant)"/>
    <s v="Item"/>
    <s v="sites/FCGSharePoint/ECC/Lists/DL online requests"/>
  </r>
  <r>
    <x v="343"/>
    <s v="seein moving"/>
    <s v="Venegas Arroyo, Valeria (Cognizant)"/>
    <x v="0"/>
    <x v="0"/>
    <s v="Phone# and email matches with acct"/>
    <d v="2022-01-06T10:22:21"/>
    <d v="2022-01-06T10:22:21"/>
    <s v="Venegas Arroyo, Valeria (Cognizant)"/>
    <s v="Item"/>
    <s v="sites/FCGSharePoint/ECC/Lists/DL online requests"/>
  </r>
  <r>
    <x v="343"/>
    <s v="Stop Lisha "/>
    <s v="Venegas Arroyo, Valeria (Cognizant)"/>
    <x v="0"/>
    <x v="0"/>
    <s v="Phone# and email matches with acct"/>
    <d v="2022-01-06T10:39:46"/>
    <d v="2022-01-06T10:39:46"/>
    <s v="Venegas Arroyo, Valeria (Cognizant)"/>
    <s v="Item"/>
    <s v="sites/FCGSharePoint/ECC/Lists/DL online requests"/>
  </r>
  <r>
    <x v="343"/>
    <s v="Start Bob "/>
    <s v="Venegas Arroyo, Valeria (Cognizant)"/>
    <x v="0"/>
    <x v="2"/>
    <s v="Other"/>
    <d v="2022-01-06T10:52:14"/>
    <d v="2022-01-10T07:14:34"/>
    <s v="Venegas Arroyo, Valeria (Cognizant)"/>
    <s v="Item"/>
    <s v="sites/FCGSharePoint/ECC/Lists/DL online requests"/>
  </r>
  <r>
    <x v="343"/>
    <s v="Cancel Debbie"/>
    <s v="Venegas Arroyo, Valeria (Cognizant)"/>
    <x v="0"/>
    <x v="0"/>
    <s v="Phone# and email matches with acct"/>
    <d v="2022-01-07T06:23:39"/>
    <d v="2022-01-07T06:23:39"/>
    <s v="Venegas Arroyo, Valeria (Cognizant)"/>
    <s v="Item"/>
    <s v="sites/FCGSharePoint/ECC/Lists/DL online requests"/>
  </r>
  <r>
    <x v="343"/>
    <s v="New Muller"/>
    <s v="Gutierrez Espinoza, Richard (Cognizant)"/>
    <x v="0"/>
    <x v="2"/>
    <s v="Other"/>
    <d v="2022-01-07T09:48:22"/>
    <d v="2022-01-07T09:48:22"/>
    <s v="Gutierrez Espinoza, Richard (Cognizant)"/>
    <s v="Item"/>
    <s v="sites/FCGSharePoint/ECC/Lists/DL online requests"/>
  </r>
  <r>
    <x v="343"/>
    <s v="118 Robert"/>
    <s v="Gutierrez Espinoza, Richard (Cognizant)"/>
    <x v="0"/>
    <x v="2"/>
    <s v="Other"/>
    <d v="2022-01-07T09:49:11"/>
    <d v="2022-01-07T09:49:11"/>
    <s v="Gutierrez Espinoza, Richard (Cognizant)"/>
    <s v="Item"/>
    <s v="sites/FCGSharePoint/ECC/Lists/DL online requests"/>
  </r>
  <r>
    <x v="343"/>
    <s v="Cancel Vanessa"/>
    <s v="Gutierrez Espinoza, Richard (Cognizant)"/>
    <x v="0"/>
    <x v="0"/>
    <s v="Phone# and email matches with acct"/>
    <d v="2022-01-07T10:09:14"/>
    <d v="2022-01-07T10:09:14"/>
    <s v="Gutierrez Espinoza, Richard (Cognizant)"/>
    <s v="Item"/>
    <s v="sites/FCGSharePoint/ECC/Lists/DL online requests"/>
  </r>
  <r>
    <x v="343"/>
    <s v="Service Mimi"/>
    <s v="Gutierrez Espinoza, Richard (Cognizant)"/>
    <x v="0"/>
    <x v="0"/>
    <s v="Phone# and email matches with acct"/>
    <d v="2022-01-07T10:20:35"/>
    <d v="2022-01-07T10:20:35"/>
    <s v="Gutierrez Espinoza, Richard (Cognizant)"/>
    <s v="Item"/>
    <s v="sites/FCGSharePoint/ECC/Lists/DL online requests"/>
  </r>
  <r>
    <x v="343"/>
    <s v="Stop Tyra"/>
    <s v="Gutierrez Espinoza, Richard (Cognizant)"/>
    <x v="0"/>
    <x v="0"/>
    <s v="Phone# and email matches with acct"/>
    <d v="2022-01-07T11:11:09"/>
    <d v="2022-01-07T11:11:09"/>
    <s v="Gutierrez Espinoza, Richard (Cognizant)"/>
    <s v="Item"/>
    <s v="sites/FCGSharePoint/ECC/Lists/DL online requests"/>
  </r>
  <r>
    <x v="343"/>
    <s v="Gas rmccafferty333"/>
    <s v="Gutierrez Espinoza, Richard (Cognizant)"/>
    <x v="0"/>
    <x v="3"/>
    <s v="Other"/>
    <d v="2022-01-07T12:43:49"/>
    <d v="2022-01-07T12:43:49"/>
    <s v="Gutierrez Espinoza, Richard (Cognizant)"/>
    <s v="Item"/>
    <s v="sites/FCGSharePoint/ECC/Lists/DL online requests"/>
  </r>
  <r>
    <x v="343"/>
    <s v="New Faraldo"/>
    <s v="Gutierrez Espinoza, Richard (Cognizant)"/>
    <x v="0"/>
    <x v="3"/>
    <s v="Other"/>
    <d v="2022-01-07T12:53:40"/>
    <d v="2022-01-07T12:53:40"/>
    <s v="Gutierrez Espinoza, Richard (Cognizant)"/>
    <s v="Item"/>
    <s v="sites/FCGSharePoint/ECC/Lists/DL online requests"/>
  </r>
  <r>
    <x v="343"/>
    <s v="Account Lucy"/>
    <s v="Gutierrez Espinoza, Richard (Cognizant)"/>
    <x v="0"/>
    <x v="0"/>
    <s v="Verification not passed"/>
    <d v="2022-01-07T16:19:29"/>
    <d v="2022-01-07T16:19:29"/>
    <s v="Gutierrez Espinoza, Richard (Cognizant)"/>
    <s v="Item"/>
    <s v="sites/FCGSharePoint/ECC/Lists/DL online requests"/>
  </r>
  <r>
    <x v="343"/>
    <s v="Disconnect Beth"/>
    <s v="Gutierrez Espinoza, Richard (Cognizant)"/>
    <x v="0"/>
    <x v="0"/>
    <s v="Phone# and email matches with acct"/>
    <d v="2022-01-07T16:27:07"/>
    <d v="2022-01-07T16:27:07"/>
    <s v="Gutierrez Espinoza, Richard (Cognizant)"/>
    <s v="Item"/>
    <s v="sites/FCGSharePoint/ECC/Lists/DL online requests"/>
  </r>
  <r>
    <x v="343"/>
    <s v="Acct Sheryl"/>
    <s v="Gutierrez Espinoza, Richard (Cognizant)"/>
    <x v="0"/>
    <x v="0"/>
    <s v="Verification not passed"/>
    <d v="2022-01-07T16:31:08"/>
    <d v="2022-01-07T16:31:08"/>
    <s v="Gutierrez Espinoza, Richard (Cognizant)"/>
    <s v="Item"/>
    <s v="sites/FCGSharePoint/ECC/Lists/DL online requests"/>
  </r>
  <r>
    <x v="343"/>
    <s v="New Kristy"/>
    <s v="Gutierrez Espinoza, Richard (Cognizant)"/>
    <x v="0"/>
    <x v="2"/>
    <s v="Other"/>
    <d v="2022-01-07T16:43:15"/>
    <d v="2022-01-07T16:43:15"/>
    <s v="Gutierrez Espinoza, Richard (Cognizant)"/>
    <s v="Item"/>
    <s v="sites/FCGSharePoint/ECC/Lists/DL online requests"/>
  </r>
  <r>
    <x v="343"/>
    <s v="No subject Migena"/>
    <s v="Gutierrez Espinoza, Richard (Cognizant)"/>
    <x v="0"/>
    <x v="0"/>
    <s v="Phone# and email matches with acct"/>
    <d v="2022-01-07T16:46:21"/>
    <d v="2022-01-07T16:46:21"/>
    <s v="Gutierrez Espinoza, Richard (Cognizant)"/>
    <s v="Item"/>
    <s v="sites/FCGSharePoint/ECC/Lists/DL online requests"/>
  </r>
  <r>
    <x v="343"/>
    <s v="Stop Josh"/>
    <s v="Gutierrez Espinoza, Richard (Cognizant)"/>
    <x v="0"/>
    <x v="0"/>
    <s v="Phone# and email matches with acct"/>
    <d v="2022-01-07T16:57:28"/>
    <d v="2022-01-07T16:57:28"/>
    <s v="Gutierrez Espinoza, Richard (Cognizant)"/>
    <s v="Item"/>
    <s v="sites/FCGSharePoint/ECC/Lists/DL online requests"/>
  </r>
  <r>
    <x v="343"/>
    <s v="New Zain"/>
    <s v="Gutierrez Espinoza, Richard (Cognizant)"/>
    <x v="0"/>
    <x v="3"/>
    <s v="Other"/>
    <d v="2022-01-07T17:01:19"/>
    <d v="2022-01-07T17:01:19"/>
    <s v="Gutierrez Espinoza, Richard (Cognizant)"/>
    <s v="Item"/>
    <s v="sites/FCGSharePoint/ECC/Lists/DL online requests"/>
  </r>
  <r>
    <x v="343"/>
    <s v="Start utilities"/>
    <s v="Gutierrez Espinoza, Richard (Cognizant)"/>
    <x v="0"/>
    <x v="2"/>
    <s v="Other"/>
    <d v="2022-01-07T17:04:18"/>
    <d v="2022-01-07T17:04:18"/>
    <s v="Gutierrez Espinoza, Richard (Cognizant)"/>
    <s v="Item"/>
    <s v="sites/FCGSharePoint/ECC/Lists/DL online requests"/>
  </r>
  <r>
    <x v="343"/>
    <s v="983 paul"/>
    <s v="Gutierrez Espinoza, Richard (Cognizant)"/>
    <x v="1"/>
    <x v="2"/>
    <s v="Other"/>
    <d v="2022-01-07T17:41:11"/>
    <d v="2022-01-07T17:41:11"/>
    <s v="Gutierrez Espinoza, Richard (Cognizant)"/>
    <s v="Item"/>
    <s v="sites/FCGSharePoint/ECC/Lists/DL online requests"/>
  </r>
  <r>
    <x v="343"/>
    <s v="Gas Janet"/>
    <s v="Gutierrez Espinoza, Richard (Cognizant)"/>
    <x v="0"/>
    <x v="0"/>
    <s v="Phone# and email matches with acct"/>
    <d v="2022-01-07T18:11:03"/>
    <d v="2022-01-07T18:11:03"/>
    <s v="Gutierrez Espinoza, Richard (Cognizant)"/>
    <s v="Item"/>
    <s v="sites/FCGSharePoint/ECC/Lists/DL online requests"/>
  </r>
  <r>
    <x v="344"/>
    <s v="Stop Zachary"/>
    <s v="Gutierrez Espinoza, Richard (Cognizant)"/>
    <x v="0"/>
    <x v="1"/>
    <s v="Phone# and email matches with acct"/>
    <d v="2022-01-05T16:21:51"/>
    <d v="2022-01-05T16:21:51"/>
    <s v="Gutierrez Espinoza, Richard (Cognizant)"/>
    <s v="Item"/>
    <s v="sites/FCGSharePoint/ECC/Lists/DL online requests"/>
  </r>
  <r>
    <x v="344"/>
    <s v="Cancel Alley"/>
    <s v="Gutierrez Espinoza, Richard (Cognizant)"/>
    <x v="0"/>
    <x v="0"/>
    <s v="Verification not passed"/>
    <d v="2022-01-07T18:16:39"/>
    <d v="2022-01-10T07:42:12"/>
    <s v="Gutierrez Espinoza, Richard (Cognizant)"/>
    <s v="Item"/>
    <s v="sites/FCGSharePoint/ECC/Lists/DL online requests"/>
  </r>
  <r>
    <x v="344"/>
    <s v="Start Jim"/>
    <s v="Gutierrez Espinoza, Richard (Cognizant)"/>
    <x v="0"/>
    <x v="2"/>
    <s v="Other"/>
    <d v="2022-01-07T18:21:47"/>
    <d v="2022-01-10T07:56:41"/>
    <s v="Gutierrez Espinoza, Richard (Cognizant)"/>
    <s v="Item"/>
    <s v="sites/FCGSharePoint/ECC/Lists/DL online requests"/>
  </r>
  <r>
    <x v="344"/>
    <s v="new Erica"/>
    <s v="Gutierrez Espinoza, Richard (Cognizant)"/>
    <x v="0"/>
    <x v="2"/>
    <s v="Other"/>
    <d v="2022-01-07T18:29:43"/>
    <d v="2022-01-07T18:29:43"/>
    <s v="Gutierrez Espinoza, Richard (Cognizant)"/>
    <s v="Item"/>
    <s v="sites/FCGSharePoint/ECC/Lists/DL online requests"/>
  </r>
  <r>
    <x v="344"/>
    <s v="new Eduardo"/>
    <s v="Gutierrez Espinoza, Richard (Cognizant)"/>
    <x v="0"/>
    <x v="2"/>
    <s v="Other"/>
    <d v="2022-01-07T18:31:39"/>
    <d v="2022-01-07T18:31:39"/>
    <s v="Gutierrez Espinoza, Richard (Cognizant)"/>
    <s v="Item"/>
    <s v="sites/FCGSharePoint/ECC/Lists/DL online requests"/>
  </r>
  <r>
    <x v="344"/>
    <s v="STOP Kyle"/>
    <s v="Gutierrez Espinoza, Richard (Cognizant)"/>
    <x v="0"/>
    <x v="0"/>
    <s v="Phone# and email matches with acct"/>
    <d v="2022-01-07T18:39:06"/>
    <d v="2022-01-07T18:39:06"/>
    <s v="Gutierrez Espinoza, Richard (Cognizant)"/>
    <s v="Item"/>
    <s v="sites/FCGSharePoint/ECC/Lists/DL online requests"/>
  </r>
  <r>
    <x v="344"/>
    <s v="Start lauren"/>
    <s v="Gutierrez Espinoza, Richard (Cognizant)"/>
    <x v="0"/>
    <x v="2"/>
    <s v="Other"/>
    <d v="2022-01-07T18:53:24"/>
    <d v="2022-01-07T18:53:24"/>
    <s v="Gutierrez Espinoza, Richard (Cognizant)"/>
    <s v="Item"/>
    <s v="sites/FCGSharePoint/ECC/Lists/DL online requests"/>
  </r>
  <r>
    <x v="344"/>
    <s v="acct Ned"/>
    <s v="Gutierrez Espinoza, Richard (Cognizant)"/>
    <x v="0"/>
    <x v="0"/>
    <s v="Phone# and email matches with acct"/>
    <d v="2022-01-07T19:01:32"/>
    <d v="2022-01-07T19:01:32"/>
    <s v="Gutierrez Espinoza, Richard (Cognizant)"/>
    <s v="Item"/>
    <s v="sites/FCGSharePoint/ECC/Lists/DL online requests"/>
  </r>
  <r>
    <x v="344"/>
    <s v="No subject Generron"/>
    <s v="Gutierrez Espinoza, Richard (Cognizant)"/>
    <x v="1"/>
    <x v="2"/>
    <s v="Other"/>
    <d v="2022-01-07T19:03:28"/>
    <d v="2022-01-07T19:03:28"/>
    <s v="Gutierrez Espinoza, Richard (Cognizant)"/>
    <s v="Item"/>
    <s v="sites/FCGSharePoint/ECC/Lists/DL online requests"/>
  </r>
  <r>
    <x v="344"/>
    <s v="Start Nicole"/>
    <s v="Gutierrez Espinoza, Richard (Cognizant)"/>
    <x v="0"/>
    <x v="2"/>
    <s v="Other"/>
    <d v="2022-01-07T19:58:56"/>
    <d v="2022-01-07T19:58:56"/>
    <s v="Gutierrez Espinoza, Richard (Cognizant)"/>
    <s v="Item"/>
    <s v="sites/FCGSharePoint/ECC/Lists/DL online requests"/>
  </r>
  <r>
    <x v="344"/>
    <s v="Stop Denise2214"/>
    <s v="Gutierrez Espinoza, Richard (Cognizant)"/>
    <x v="0"/>
    <x v="0"/>
    <s v="Phone# and email matches with acct"/>
    <d v="2022-01-07T20:07:39"/>
    <d v="2022-01-07T20:07:39"/>
    <s v="Gutierrez Espinoza, Richard (Cognizant)"/>
    <s v="Item"/>
    <s v="sites/FCGSharePoint/ECC/Lists/DL online requests"/>
  </r>
  <r>
    <x v="344"/>
    <s v="Stop Arlene"/>
    <s v="Gutierrez Espinoza, Richard (Cognizant)"/>
    <x v="0"/>
    <x v="0"/>
    <s v="Phone# and email matches with acct"/>
    <d v="2022-01-07T20:27:09"/>
    <d v="2022-01-07T20:27:09"/>
    <s v="Gutierrez Espinoza, Richard (Cognizant)"/>
    <s v="Item"/>
    <s v="sites/FCGSharePoint/ECC/Lists/DL online requests"/>
  </r>
  <r>
    <x v="344"/>
    <s v="Activate Oscar"/>
    <s v="Gutierrez Espinoza, Richard (Cognizant)"/>
    <x v="0"/>
    <x v="2"/>
    <s v="Other"/>
    <d v="2022-01-10T10:30:39"/>
    <d v="2022-01-10T10:30:39"/>
    <s v="Gutierrez Espinoza, Richard (Cognizant)"/>
    <s v="Item"/>
    <s v="sites/FCGSharePoint/ECC/Lists/DL online requests"/>
  </r>
  <r>
    <x v="344"/>
    <s v="Activate Veronica"/>
    <s v="Gutierrez Espinoza, Richard (Cognizant)"/>
    <x v="0"/>
    <x v="2"/>
    <s v="Other"/>
    <d v="2022-01-10T10:39:58"/>
    <d v="2022-01-10T10:39:58"/>
    <s v="Gutierrez Espinoza, Richard (Cognizant)"/>
    <s v="Item"/>
    <s v="sites/FCGSharePoint/ECC/Lists/DL online requests"/>
  </r>
  <r>
    <x v="344"/>
    <s v="Stop Andrea"/>
    <s v="Gutierrez Espinoza, Richard (Cognizant)"/>
    <x v="0"/>
    <x v="0"/>
    <s v="Phone# and email matches with acct"/>
    <d v="2022-01-10T10:44:23"/>
    <d v="2022-01-10T15:09:06"/>
    <s v="Gutierrez Espinoza, Richard (Cognizant)"/>
    <s v="Item"/>
    <s v="sites/FCGSharePoint/ECC/Lists/DL online requests"/>
  </r>
  <r>
    <x v="344"/>
    <s v="Stop Judd"/>
    <s v="Gutierrez Espinoza, Richard (Cognizant)"/>
    <x v="0"/>
    <x v="0"/>
    <s v="Phone# and email matches with acct"/>
    <d v="2022-01-10T11:05:15"/>
    <d v="2022-01-10T11:05:15"/>
    <s v="Gutierrez Espinoza, Richard (Cognizant)"/>
    <s v="Item"/>
    <s v="sites/FCGSharePoint/ECC/Lists/DL online requests"/>
  </r>
  <r>
    <x v="345"/>
    <s v="Start Pam"/>
    <s v="Gutierrez Espinoza, Richard (Cognizant)"/>
    <x v="0"/>
    <x v="2"/>
    <s v="Other"/>
    <d v="2022-01-10T12:13:27"/>
    <d v="2022-01-18T15:21:46"/>
    <s v="Gutierrez Espinoza, Richard (Cognizant)"/>
    <s v="Item"/>
    <s v="sites/FCGSharePoint/ECC/Lists/DL online requests"/>
  </r>
  <r>
    <x v="345"/>
    <s v="Request Dave"/>
    <s v="Gutierrez Espinoza, Richard (Cognizant)"/>
    <x v="0"/>
    <x v="3"/>
    <s v="Other"/>
    <d v="2022-01-10T12:22:33"/>
    <d v="2022-01-10T12:22:33"/>
    <s v="Gutierrez Espinoza, Richard (Cognizant)"/>
    <s v="Item"/>
    <s v="sites/FCGSharePoint/ECC/Lists/DL online requests"/>
  </r>
  <r>
    <x v="345"/>
    <s v="Stop Jennifer"/>
    <s v="Gutierrez Espinoza, Richard (Cognizant)"/>
    <x v="0"/>
    <x v="1"/>
    <s v="Phone# and email matches with acct"/>
    <d v="2022-01-10T12:35:33"/>
    <d v="2022-01-10T12:35:33"/>
    <s v="Gutierrez Espinoza, Richard (Cognizant)"/>
    <s v="Item"/>
    <s v="sites/FCGSharePoint/ECC/Lists/DL online requests"/>
  </r>
  <r>
    <x v="345"/>
    <s v="Start heather"/>
    <s v="Gutierrez Espinoza, Richard (Cognizant)"/>
    <x v="1"/>
    <x v="2"/>
    <s v="Other"/>
    <d v="2022-01-10T12:44:45"/>
    <d v="2022-01-10T12:44:45"/>
    <s v="Gutierrez Espinoza, Richard (Cognizant)"/>
    <s v="Item"/>
    <s v="sites/FCGSharePoint/ECC/Lists/DL online requests"/>
  </r>
  <r>
    <x v="345"/>
    <s v="Start John"/>
    <s v="Gutierrez Espinoza, Richard (Cognizant)"/>
    <x v="0"/>
    <x v="2"/>
    <s v="Other"/>
    <d v="2022-01-10T12:49:56"/>
    <d v="2022-01-10T12:49:56"/>
    <s v="Gutierrez Espinoza, Richard (Cognizant)"/>
    <s v="Item"/>
    <s v="sites/FCGSharePoint/ECC/Lists/DL online requests"/>
  </r>
  <r>
    <x v="345"/>
    <s v="Service Dave"/>
    <s v="Venegas Arroyo, Valeria (Cognizant)"/>
    <x v="0"/>
    <x v="2"/>
    <m/>
    <d v="2022-01-10T12:54:48"/>
    <d v="2022-01-10T12:54:48"/>
    <s v="Venegas Arroyo, Valeria (Cognizant)"/>
    <s v="Item"/>
    <s v="sites/FCGSharePoint/ECC/Lists/DL online requests"/>
  </r>
  <r>
    <x v="345"/>
    <s v="LF Stop"/>
    <s v="Gutierrez Espinoza, Richard (Cognizant)"/>
    <x v="0"/>
    <x v="0"/>
    <s v="Phone# and email matches with acct"/>
    <d v="2022-01-10T13:00:19"/>
    <d v="2022-01-10T13:00:19"/>
    <s v="Gutierrez Espinoza, Richard (Cognizant)"/>
    <s v="Item"/>
    <s v="sites/FCGSharePoint/ECC/Lists/DL online requests"/>
  </r>
  <r>
    <x v="345"/>
    <s v="Stop Alejandro"/>
    <s v="Venegas Arroyo, Valeria (Cognizant)"/>
    <x v="0"/>
    <x v="0"/>
    <s v="Phone# and email matches with acct"/>
    <d v="2022-01-10T13:07:02"/>
    <d v="2022-01-10T13:07:02"/>
    <s v="Venegas Arroyo, Valeria (Cognizant)"/>
    <s v="Item"/>
    <s v="sites/FCGSharePoint/ECC/Lists/DL online requests"/>
  </r>
  <r>
    <x v="345"/>
    <s v="New Jodi"/>
    <s v="Venegas Arroyo, Valeria (Cognizant)"/>
    <x v="0"/>
    <x v="2"/>
    <s v="Other"/>
    <d v="2022-01-10T13:07:51"/>
    <d v="2022-01-13T08:22:21"/>
    <s v="Venegas Arroyo, Valeria (Cognizant)"/>
    <s v="Item"/>
    <s v="sites/FCGSharePoint/ECC/Lists/DL online requests"/>
  </r>
  <r>
    <x v="345"/>
    <s v="Stop Doug "/>
    <s v="Venegas Arroyo, Valeria (Cognizant)"/>
    <x v="0"/>
    <x v="0"/>
    <s v="Phone# and email matches with acct"/>
    <d v="2022-01-10T13:11:53"/>
    <d v="2022-01-10T13:11:53"/>
    <s v="Venegas Arroyo, Valeria (Cognizant)"/>
    <s v="Item"/>
    <s v="sites/FCGSharePoint/ECC/Lists/DL online requests"/>
  </r>
  <r>
    <x v="345"/>
    <s v="New Jae"/>
    <s v="Gutierrez Espinoza, Richard (Cognizant)"/>
    <x v="0"/>
    <x v="2"/>
    <s v="Other"/>
    <d v="2022-01-10T13:21:07"/>
    <d v="2022-01-12T08:52:09"/>
    <s v="Gutierrez Espinoza, Richard (Cognizant)"/>
    <s v="Item"/>
    <s v="sites/FCGSharePoint/ECC/Lists/DL online requests"/>
  </r>
  <r>
    <x v="345"/>
    <s v="Terrace Sam"/>
    <s v="Venegas Arroyo, Valeria (Cognizant)"/>
    <x v="0"/>
    <x v="2"/>
    <s v="Other"/>
    <d v="2022-01-10T13:27:50"/>
    <d v="2022-01-10T13:27:50"/>
    <s v="Venegas Arroyo, Valeria (Cognizant)"/>
    <s v="Item"/>
    <s v="sites/FCGSharePoint/ECC/Lists/DL online requests"/>
  </r>
  <r>
    <x v="345"/>
    <s v="turn katlheen"/>
    <s v="Gutierrez Espinoza, Richard (Cognizant)"/>
    <x v="0"/>
    <x v="0"/>
    <s v="Phone# and email matches with acct"/>
    <d v="2022-01-10T13:38:06"/>
    <d v="2022-01-10T13:38:06"/>
    <s v="Gutierrez Espinoza, Richard (Cognizant)"/>
    <s v="Item"/>
    <s v="sites/FCGSharePoint/ECC/Lists/DL online requests"/>
  </r>
  <r>
    <x v="345"/>
    <s v="Start Daren"/>
    <s v="Gutierrez Espinoza, Richard (Cognizant)"/>
    <x v="0"/>
    <x v="2"/>
    <s v="Other"/>
    <d v="2022-01-10T14:41:46"/>
    <d v="2022-01-10T14:41:46"/>
    <s v="Gutierrez Espinoza, Richard (Cognizant)"/>
    <s v="Item"/>
    <s v="sites/FCGSharePoint/ECC/Lists/DL online requests"/>
  </r>
  <r>
    <x v="346"/>
    <s v="Stop Soriano"/>
    <s v="Venegas Arroyo, Valeria (Cognizant)"/>
    <x v="0"/>
    <x v="0"/>
    <s v="Phone# and email matches with acct"/>
    <d v="2022-01-10T13:53:58"/>
    <d v="2022-01-10T13:53:58"/>
    <s v="Venegas Arroyo, Valeria (Cognizant)"/>
    <s v="Item"/>
    <s v="sites/FCGSharePoint/ECC/Lists/DL online requests"/>
  </r>
  <r>
    <x v="346"/>
    <s v="New 3340 Majestic LLC "/>
    <s v="Venegas Arroyo, Valeria (Cognizant)"/>
    <x v="0"/>
    <x v="2"/>
    <s v="Other"/>
    <d v="2022-01-10T14:20:40"/>
    <d v="2022-01-10T14:20:40"/>
    <s v="Venegas Arroyo, Valeria (Cognizant)"/>
    <s v="Item"/>
    <s v="sites/FCGSharePoint/ECC/Lists/DL online requests"/>
  </r>
  <r>
    <x v="346"/>
    <s v="Stop Joani"/>
    <s v="Venegas Arroyo, Valeria (Cognizant)"/>
    <x v="0"/>
    <x v="0"/>
    <s v="Phone# and email matches with acct"/>
    <d v="2022-01-10T14:31:12"/>
    <d v="2022-01-10T14:57:09"/>
    <s v="Venegas Arroyo, Valeria (Cognizant)"/>
    <s v="Item"/>
    <s v="sites/FCGSharePoint/ECC/Lists/DL online requests"/>
  </r>
  <r>
    <x v="346"/>
    <s v="Stop Robert "/>
    <s v="Venegas Arroyo, Valeria (Cognizant)"/>
    <x v="0"/>
    <x v="0"/>
    <s v="Verification not passed"/>
    <d v="2022-01-10T14:42:51"/>
    <d v="2022-01-12T14:44:53"/>
    <s v="Venegas Arroyo, Valeria (Cognizant)"/>
    <s v="Item"/>
    <s v="sites/FCGSharePoint/ECC/Lists/DL online requests"/>
  </r>
  <r>
    <x v="346"/>
    <s v="Hello Lauren"/>
    <s v="Venegas Arroyo, Valeria (Cognizant)"/>
    <x v="0"/>
    <x v="2"/>
    <s v="Other"/>
    <d v="2022-01-10T14:51:54"/>
    <d v="2022-01-13T13:39:26"/>
    <s v="Venegas Arroyo, Valeria (Cognizant)"/>
    <s v="Item"/>
    <s v="sites/FCGSharePoint/ECC/Lists/DL online requests"/>
  </r>
  <r>
    <x v="346"/>
    <s v="Stop Argela"/>
    <s v="Gutierrez Espinoza, Richard (Cognizant)"/>
    <x v="1"/>
    <x v="1"/>
    <s v="Verification not passed"/>
    <d v="2022-01-10T15:37:42"/>
    <d v="2022-01-10T15:37:42"/>
    <s v="Gutierrez Espinoza, Richard (Cognizant)"/>
    <s v="Item"/>
    <s v="sites/FCGSharePoint/ECC/Lists/DL online requests"/>
  </r>
  <r>
    <x v="346"/>
    <s v="Start James"/>
    <s v="Gutierrez Espinoza, Richard (Cognizant)"/>
    <x v="0"/>
    <x v="2"/>
    <s v="Other"/>
    <d v="2022-01-11T07:31:26"/>
    <d v="2022-01-11T08:29:17"/>
    <s v="Gutierrez Espinoza, Richard (Cognizant)"/>
    <s v="Item"/>
    <s v="sites/FCGSharePoint/ECC/Lists/DL online requests"/>
  </r>
  <r>
    <x v="346"/>
    <s v="Move Kennedy"/>
    <s v="Gutierrez Espinoza, Richard (Cognizant)"/>
    <x v="0"/>
    <x v="0"/>
    <s v="Verification not passed"/>
    <d v="2022-01-11T07:43:10"/>
    <d v="2022-01-11T07:59:03"/>
    <s v="Gutierrez Espinoza, Richard (Cognizant)"/>
    <s v="Item"/>
    <s v="sites/FCGSharePoint/ECC/Lists/DL online requests"/>
  </r>
  <r>
    <x v="346"/>
    <s v="Stop Alberto"/>
    <s v="Gutierrez Espinoza, Richard (Cognizant)"/>
    <x v="0"/>
    <x v="0"/>
    <s v="Phone# and email matches with acct"/>
    <d v="2022-01-11T09:07:43"/>
    <d v="2022-01-11T09:07:43"/>
    <s v="Gutierrez Espinoza, Richard (Cognizant)"/>
    <s v="Item"/>
    <s v="sites/FCGSharePoint/ECC/Lists/DL online requests"/>
  </r>
  <r>
    <x v="346"/>
    <s v="Inquiry Natalia"/>
    <s v="Gutierrez Espinoza, Richard (Cognizant)"/>
    <x v="0"/>
    <x v="3"/>
    <s v="Other"/>
    <d v="2022-01-11T09:37:05"/>
    <d v="2022-01-11T09:37:05"/>
    <s v="Gutierrez Espinoza, Richard (Cognizant)"/>
    <s v="Item"/>
    <s v="sites/FCGSharePoint/ECC/Lists/DL online requests"/>
  </r>
  <r>
    <x v="346"/>
    <s v="Start David"/>
    <s v="Gutierrez Espinoza, Richard (Cognizant)"/>
    <x v="0"/>
    <x v="2"/>
    <s v="Other"/>
    <d v="2022-01-11T10:05:38"/>
    <d v="2022-01-11T10:05:38"/>
    <s v="Gutierrez Espinoza, Richard (Cognizant)"/>
    <s v="Item"/>
    <s v="sites/FCGSharePoint/ECC/Lists/DL online requests"/>
  </r>
  <r>
    <x v="346"/>
    <s v="Set Abby"/>
    <s v="Gutierrez Espinoza, Richard (Cognizant)"/>
    <x v="0"/>
    <x v="2"/>
    <s v="Other"/>
    <d v="2022-01-11T10:09:47"/>
    <d v="2022-01-11T10:09:47"/>
    <s v="Gutierrez Espinoza, Richard (Cognizant)"/>
    <s v="Item"/>
    <s v="sites/FCGSharePoint/ECC/Lists/DL online requests"/>
  </r>
  <r>
    <x v="346"/>
    <s v="Gas sheri"/>
    <s v="Gutierrez Espinoza, Richard (Cognizant)"/>
    <x v="0"/>
    <x v="2"/>
    <s v="Other"/>
    <d v="2022-01-11T10:14:13"/>
    <d v="2022-01-11T10:14:13"/>
    <s v="Gutierrez Espinoza, Richard (Cognizant)"/>
    <s v="Item"/>
    <s v="sites/FCGSharePoint/ECC/Lists/DL online requests"/>
  </r>
  <r>
    <x v="346"/>
    <s v="New Sabrina"/>
    <s v="Gutierrez Espinoza, Richard (Cognizant)"/>
    <x v="0"/>
    <x v="2"/>
    <s v="Other"/>
    <d v="2022-01-11T10:17:20"/>
    <d v="2022-01-11T10:17:20"/>
    <s v="Gutierrez Espinoza, Richard (Cognizant)"/>
    <s v="Item"/>
    <s v="sites/FCGSharePoint/ECC/Lists/DL online requests"/>
  </r>
  <r>
    <x v="346"/>
    <s v="New Tolson"/>
    <s v="Gutierrez Espinoza, Richard (Cognizant)"/>
    <x v="0"/>
    <x v="3"/>
    <s v="Other"/>
    <d v="2022-01-11T10:20:47"/>
    <d v="2022-01-11T10:20:47"/>
    <s v="Gutierrez Espinoza, Richard (Cognizant)"/>
    <s v="Item"/>
    <s v="sites/FCGSharePoint/ECC/Lists/DL online requests"/>
  </r>
  <r>
    <x v="346"/>
    <s v="Activate jeannette"/>
    <s v="Gutierrez Espinoza, Richard (Cognizant)"/>
    <x v="0"/>
    <x v="2"/>
    <s v="Other"/>
    <d v="2022-01-11T10:42:40"/>
    <d v="2022-01-18T13:33:28"/>
    <s v="Gutierrez Espinoza, Richard (Cognizant)"/>
    <s v="Item"/>
    <s v="sites/FCGSharePoint/ECC/Lists/DL online requests"/>
  </r>
  <r>
    <x v="346"/>
    <s v="846 Heather"/>
    <s v="Gutierrez Espinoza, Richard (Cognizant)"/>
    <x v="0"/>
    <x v="3"/>
    <s v="Other"/>
    <d v="2022-01-11T10:56:56"/>
    <d v="2022-01-11T10:56:56"/>
    <s v="Gutierrez Espinoza, Richard (Cognizant)"/>
    <s v="Item"/>
    <s v="sites/FCGSharePoint/ECC/Lists/DL online requests"/>
  </r>
  <r>
    <x v="346"/>
    <s v="New Christine"/>
    <s v="Gutierrez Espinoza, Richard (Cognizant)"/>
    <x v="0"/>
    <x v="2"/>
    <s v="Other"/>
    <d v="2022-01-11T11:11:54"/>
    <d v="2022-01-11T11:11:54"/>
    <s v="Gutierrez Espinoza, Richard (Cognizant)"/>
    <s v="Item"/>
    <s v="sites/FCGSharePoint/ECC/Lists/DL online requests"/>
  </r>
  <r>
    <x v="347"/>
    <s v="Cancellation Brandon"/>
    <s v="Gutierrez Espinoza, Richard (Cognizant)"/>
    <x v="0"/>
    <x v="0"/>
    <s v="Verification not passed"/>
    <d v="2022-01-11T13:01:58"/>
    <d v="2022-01-11T16:17:02"/>
    <s v="Gutierrez Espinoza, Richard (Cognizant)"/>
    <s v="Item"/>
    <s v="sites/FCGSharePoint/ECC/Lists/DL online requests"/>
  </r>
  <r>
    <x v="347"/>
    <s v="Terminate James"/>
    <s v="Gutierrez Espinoza, Richard (Cognizant)"/>
    <x v="0"/>
    <x v="0"/>
    <s v="Phone# and email matches with acct"/>
    <d v="2022-01-11T13:03:28"/>
    <d v="2022-01-11T13:03:28"/>
    <s v="Gutierrez Espinoza, Richard (Cognizant)"/>
    <s v="Item"/>
    <s v="sites/FCGSharePoint/ECC/Lists/DL online requests"/>
  </r>
  <r>
    <x v="347"/>
    <s v="Terminat Jim"/>
    <s v="Gutierrez Espinoza, Richard (Cognizant)"/>
    <x v="0"/>
    <x v="0"/>
    <s v="Phone# and email matches with acct"/>
    <d v="2022-01-11T13:08:05"/>
    <d v="2022-01-11T13:08:05"/>
    <s v="Gutierrez Espinoza, Richard (Cognizant)"/>
    <s v="Item"/>
    <s v="sites/FCGSharePoint/ECC/Lists/DL online requests"/>
  </r>
  <r>
    <x v="347"/>
    <s v="Stop brenda"/>
    <s v="Gutierrez Espinoza, Richard (Cognizant)"/>
    <x v="0"/>
    <x v="0"/>
    <s v="Phone# and email matches with acct"/>
    <d v="2022-01-11T13:33:28"/>
    <d v="2022-01-11T13:33:28"/>
    <s v="Gutierrez Espinoza, Richard (Cognizant)"/>
    <s v="Item"/>
    <s v="sites/FCGSharePoint/ECC/Lists/DL online requests"/>
  </r>
  <r>
    <x v="347"/>
    <s v="New Geraldo"/>
    <s v="Gutierrez Espinoza, Richard (Cognizant)"/>
    <x v="0"/>
    <x v="3"/>
    <s v="Other"/>
    <d v="2022-01-11T13:38:03"/>
    <d v="2022-01-11T13:38:03"/>
    <s v="Gutierrez Espinoza, Richard (Cognizant)"/>
    <s v="Item"/>
    <s v="sites/FCGSharePoint/ECC/Lists/DL online requests"/>
  </r>
  <r>
    <x v="347"/>
    <s v="Start Eric"/>
    <s v="Gutierrez Espinoza, Richard (Cognizant)"/>
    <x v="0"/>
    <x v="3"/>
    <s v="Other"/>
    <d v="2022-01-12T06:51:42"/>
    <d v="2022-01-12T06:51:42"/>
    <s v="Gutierrez Espinoza, Richard (Cognizant)"/>
    <s v="Item"/>
    <s v="sites/FCGSharePoint/ECC/Lists/DL online requests"/>
  </r>
  <r>
    <x v="348"/>
    <s v="1909 jbrown3200"/>
    <s v="Gutierrez Espinoza, Richard (Cognizant)"/>
    <x v="0"/>
    <x v="2"/>
    <s v="Other"/>
    <d v="2022-01-12T07:08:44"/>
    <d v="2022-01-12T07:09:03"/>
    <s v="Gutierrez Espinoza, Richard (Cognizant)"/>
    <s v="Item"/>
    <s v="sites/FCGSharePoint/ECC/Lists/DL online requests"/>
  </r>
  <r>
    <x v="348"/>
    <s v="Name kelly"/>
    <s v="Gutierrez Espinoza, Richard (Cognizant)"/>
    <x v="0"/>
    <x v="1"/>
    <s v="Other"/>
    <d v="2022-01-12T07:10:22"/>
    <d v="2022-01-12T07:10:22"/>
    <s v="Gutierrez Espinoza, Richard (Cognizant)"/>
    <s v="Item"/>
    <s v="sites/FCGSharePoint/ECC/Lists/DL online requests"/>
  </r>
  <r>
    <x v="348"/>
    <s v="New Rogelio"/>
    <s v="Gutierrez Espinoza, Richard (Cognizant)"/>
    <x v="0"/>
    <x v="3"/>
    <s v="Other"/>
    <d v="2022-01-12T07:24:04"/>
    <d v="2022-01-12T07:24:04"/>
    <s v="Gutierrez Espinoza, Richard (Cognizant)"/>
    <s v="Item"/>
    <s v="sites/FCGSharePoint/ECC/Lists/DL online requests"/>
  </r>
  <r>
    <x v="348"/>
    <s v="Residential Gustavo"/>
    <s v="Gutierrez Espinoza, Richard (Cognizant)"/>
    <x v="0"/>
    <x v="0"/>
    <s v="Verification not passed"/>
    <d v="2022-01-12T07:40:41"/>
    <d v="2022-01-12T07:40:41"/>
    <s v="Gutierrez Espinoza, Richard (Cognizant)"/>
    <s v="Item"/>
    <s v="sites/FCGSharePoint/ECC/Lists/DL online requests"/>
  </r>
  <r>
    <x v="348"/>
    <s v="Jacob Natural"/>
    <s v="Gutierrez Espinoza, Richard (Cognizant)"/>
    <x v="0"/>
    <x v="3"/>
    <s v="Other"/>
    <d v="2022-01-12T07:47:10"/>
    <d v="2022-01-12T07:47:10"/>
    <s v="Gutierrez Espinoza, Richard (Cognizant)"/>
    <s v="Item"/>
    <s v="sites/FCGSharePoint/ECC/Lists/DL online requests"/>
  </r>
  <r>
    <x v="349"/>
    <s v="New Zain"/>
    <s v="Gutierrez Espinoza, Richard (Cognizant)"/>
    <x v="0"/>
    <x v="3"/>
    <s v="Other"/>
    <d v="2022-01-10T09:57:17"/>
    <d v="2022-01-10T09:57:17"/>
    <s v="Gutierrez Espinoza, Richard (Cognizant)"/>
    <s v="Item"/>
    <s v="sites/FCGSharePoint/ECC/Lists/DL online requests"/>
  </r>
  <r>
    <x v="349"/>
    <s v="Start Vanessa"/>
    <s v="Gutierrez Espinoza, Richard (Cognizant)"/>
    <x v="0"/>
    <x v="1"/>
    <s v="Phone# and email matches with acct"/>
    <d v="2022-01-10T14:50:39"/>
    <d v="2022-01-10T14:50:39"/>
    <s v="Gutierrez Espinoza, Richard (Cognizant)"/>
    <s v="Item"/>
    <s v="sites/FCGSharePoint/ECC/Lists/DL online requests"/>
  </r>
  <r>
    <x v="349"/>
    <s v="New Jorge"/>
    <s v="Gutierrez Espinoza, Richard (Cognizant)"/>
    <x v="0"/>
    <x v="1"/>
    <s v="Other"/>
    <d v="2022-01-10T14:51:07"/>
    <d v="2022-01-10T14:51:07"/>
    <s v="Gutierrez Espinoza, Richard (Cognizant)"/>
    <s v="Item"/>
    <s v="sites/FCGSharePoint/ECC/Lists/DL online requests"/>
  </r>
  <r>
    <x v="349"/>
    <s v="Request Steve"/>
    <s v="Venegas Arroyo, Valeria (Cognizant)"/>
    <x v="0"/>
    <x v="0"/>
    <s v="Phone# and email matches with acct"/>
    <d v="2022-01-12T11:04:23"/>
    <d v="2022-01-12T11:04:23"/>
    <s v="Venegas Arroyo, Valeria (Cognizant)"/>
    <s v="Item"/>
    <s v="sites/FCGSharePoint/ECC/Lists/DL online requests"/>
  </r>
  <r>
    <x v="349"/>
    <s v="Activate Lizzie"/>
    <s v="Venegas Arroyo, Valeria (Cognizant)"/>
    <x v="0"/>
    <x v="2"/>
    <s v="Other"/>
    <d v="2022-01-12T11:07:01"/>
    <d v="2022-01-12T11:07:01"/>
    <s v="Venegas Arroyo, Valeria (Cognizant)"/>
    <s v="Item"/>
    <s v="sites/FCGSharePoint/ECC/Lists/DL online requests"/>
  </r>
  <r>
    <x v="349"/>
    <s v="Stop mmbrackett "/>
    <s v="Venegas Arroyo, Valeria (Cognizant)"/>
    <x v="0"/>
    <x v="0"/>
    <s v="Verification not passed"/>
    <d v="2022-01-12T11:14:33"/>
    <d v="2022-01-19T07:49:36"/>
    <s v="Venegas Arroyo, Valeria (Cognizant)"/>
    <s v="Item"/>
    <s v="sites/FCGSharePoint/ECC/Lists/DL online requests"/>
  </r>
  <r>
    <x v="349"/>
    <s v="New meter Karina"/>
    <s v="Venegas Arroyo, Valeria (Cognizant)"/>
    <x v="0"/>
    <x v="2"/>
    <s v="Other"/>
    <d v="2022-01-12T11:33:30"/>
    <d v="2022-01-12T11:33:30"/>
    <s v="Venegas Arroyo, Valeria (Cognizant)"/>
    <s v="Item"/>
    <s v="sites/FCGSharePoint/ECC/Lists/DL online requests"/>
  </r>
  <r>
    <x v="349"/>
    <s v="Transfer Brantand Jesica "/>
    <s v="Venegas Arroyo, Valeria (Cognizant)"/>
    <x v="0"/>
    <x v="2"/>
    <s v="Other"/>
    <d v="2022-01-12T11:59:10"/>
    <d v="2022-01-12T11:59:10"/>
    <s v="Venegas Arroyo, Valeria (Cognizant)"/>
    <s v="Item"/>
    <s v="sites/FCGSharePoint/ECC/Lists/DL online requests"/>
  </r>
  <r>
    <x v="349"/>
    <s v="Start Shailee"/>
    <s v="Gutierrez Espinoza, Richard (Cognizant)"/>
    <x v="0"/>
    <x v="2"/>
    <s v="Other"/>
    <d v="2022-01-12T12:12:53"/>
    <d v="2022-01-12T12:12:53"/>
    <s v="Gutierrez Espinoza, Richard (Cognizant)"/>
    <s v="Item"/>
    <s v="sites/FCGSharePoint/ECC/Lists/DL online requests"/>
  </r>
  <r>
    <x v="349"/>
    <s v="Start Gerriss"/>
    <s v="Gutierrez Espinoza, Richard (Cognizant)"/>
    <x v="0"/>
    <x v="2"/>
    <s v="Other"/>
    <d v="2022-01-12T12:16:53"/>
    <d v="2022-01-12T12:16:53"/>
    <s v="Gutierrez Espinoza, Richard (Cognizant)"/>
    <s v="Item"/>
    <s v="sites/FCGSharePoint/ECC/Lists/DL online requests"/>
  </r>
  <r>
    <x v="349"/>
    <s v="Transfer Steven"/>
    <s v="Gutierrez Espinoza, Richard (Cognizant)"/>
    <x v="0"/>
    <x v="2"/>
    <s v="Other"/>
    <d v="2022-01-12T12:19:00"/>
    <d v="2022-01-13T08:14:23"/>
    <s v="Gutierrez Espinoza, Richard (Cognizant)"/>
    <s v="Item"/>
    <s v="sites/FCGSharePoint/ECC/Lists/DL online requests"/>
  </r>
  <r>
    <x v="349"/>
    <s v="Request Raysa"/>
    <s v="Gutierrez Espinoza, Richard (Cognizant)"/>
    <x v="1"/>
    <x v="3"/>
    <s v="Other"/>
    <d v="2022-01-12T12:26:17"/>
    <d v="2022-01-12T12:26:17"/>
    <s v="Gutierrez Espinoza, Richard (Cognizant)"/>
    <s v="Item"/>
    <s v="sites/FCGSharePoint/ECC/Lists/DL online requests"/>
  </r>
  <r>
    <x v="349"/>
    <s v="2806 Susan"/>
    <s v="Gutierrez Espinoza, Richard (Cognizant)"/>
    <x v="0"/>
    <x v="0"/>
    <s v="Other"/>
    <d v="2022-01-12T12:31:32"/>
    <d v="2022-01-12T12:31:32"/>
    <s v="Gutierrez Espinoza, Richard (Cognizant)"/>
    <s v="Item"/>
    <s v="sites/FCGSharePoint/ECC/Lists/DL online requests"/>
  </r>
  <r>
    <x v="349"/>
    <s v="4221 Faith"/>
    <s v="Venegas Arroyo, Valeria (Cognizant)"/>
    <x v="0"/>
    <x v="1"/>
    <s v="Verification not passed"/>
    <d v="2022-01-12T12:38:23"/>
    <d v="2022-01-12T12:38:23"/>
    <s v="Venegas Arroyo, Valeria (Cognizant)"/>
    <s v="Item"/>
    <s v="sites/FCGSharePoint/ECC/Lists/DL online requests"/>
  </r>
  <r>
    <x v="349"/>
    <s v="Request Mark"/>
    <s v="Gutierrez Espinoza, Richard (Cognizant)"/>
    <x v="0"/>
    <x v="2"/>
    <s v="Other"/>
    <d v="2022-01-12T12:42:24"/>
    <d v="2022-01-12T12:42:24"/>
    <s v="Gutierrez Espinoza, Richard (Cognizant)"/>
    <s v="Item"/>
    <s v="sites/FCGSharePoint/ECC/Lists/DL online requests"/>
  </r>
  <r>
    <x v="349"/>
    <s v="Discontinue Jamie"/>
    <s v="Venegas Arroyo, Valeria (Cognizant)"/>
    <x v="0"/>
    <x v="0"/>
    <s v="Phone# and email matches with acct"/>
    <d v="2022-01-12T12:49:20"/>
    <d v="2022-01-12T12:49:20"/>
    <s v="Venegas Arroyo, Valeria (Cognizant)"/>
    <s v="Item"/>
    <s v="sites/FCGSharePoint/ECC/Lists/DL online requests"/>
  </r>
  <r>
    <x v="349"/>
    <s v="Transfer Tim "/>
    <s v="Venegas Arroyo, Valeria (Cognizant)"/>
    <x v="0"/>
    <x v="2"/>
    <s v="Other"/>
    <d v="2022-01-12T14:00:52"/>
    <d v="2022-01-12T14:03:03"/>
    <s v="Venegas Arroyo, Valeria (Cognizant)"/>
    <s v="Item"/>
    <s v="sites/FCGSharePoint/ECC/Lists/DL online requests"/>
  </r>
  <r>
    <x v="349"/>
    <s v="Stop Eric"/>
    <s v="Gutierrez Espinoza, Richard (Cognizant)"/>
    <x v="0"/>
    <x v="1"/>
    <s v="Phone# and email matches with acct"/>
    <d v="2022-01-13T09:32:43"/>
    <d v="2022-01-13T09:32:43"/>
    <s v="Gutierrez Espinoza, Richard (Cognizant)"/>
    <s v="Item"/>
    <s v="sites/FCGSharePoint/ECC/Lists/DL online requests"/>
  </r>
  <r>
    <x v="349"/>
    <s v="2243 Kaylee"/>
    <s v="Gutierrez Espinoza, Richard (Cognizant)"/>
    <x v="0"/>
    <x v="0"/>
    <s v="Phone# and email matches with acct"/>
    <d v="2022-01-13T09:47:28"/>
    <d v="2022-01-13T09:47:28"/>
    <s v="Gutierrez Espinoza, Richard (Cognizant)"/>
    <s v="Item"/>
    <s v="sites/FCGSharePoint/ECC/Lists/DL online requests"/>
  </r>
  <r>
    <x v="349"/>
    <s v="new Phillip"/>
    <s v="Gutierrez Espinoza, Richard (Cognizant)"/>
    <x v="0"/>
    <x v="3"/>
    <s v="Other"/>
    <d v="2022-01-13T10:00:33"/>
    <d v="2022-01-13T10:00:33"/>
    <s v="Gutierrez Espinoza, Richard (Cognizant)"/>
    <s v="Item"/>
    <s v="sites/FCGSharePoint/ECC/Lists/DL online requests"/>
  </r>
  <r>
    <x v="349"/>
    <s v="Request Gonzalo"/>
    <s v="Gutierrez Espinoza, Richard (Cognizant)"/>
    <x v="0"/>
    <x v="3"/>
    <s v="Other"/>
    <d v="2022-01-13T10:09:27"/>
    <d v="2022-01-13T10:09:27"/>
    <s v="Gutierrez Espinoza, Richard (Cognizant)"/>
    <s v="Item"/>
    <s v="sites/FCGSharePoint/ECC/Lists/DL online requests"/>
  </r>
  <r>
    <x v="349"/>
    <s v="Florida Rhonda"/>
    <s v="Gutierrez Espinoza, Richard (Cognizant)"/>
    <x v="0"/>
    <x v="0"/>
    <s v="Other"/>
    <d v="2022-01-13T10:19:42"/>
    <d v="2022-01-13T10:19:42"/>
    <s v="Gutierrez Espinoza, Richard (Cognizant)"/>
    <s v="Item"/>
    <s v="sites/FCGSharePoint/ECC/Lists/DL online requests"/>
  </r>
  <r>
    <x v="349"/>
    <s v="Stop purplepunk180"/>
    <s v="Gutierrez Espinoza, Richard (Cognizant)"/>
    <x v="0"/>
    <x v="0"/>
    <s v="Phone# and email matches with acct"/>
    <d v="2022-01-13T10:37:38"/>
    <d v="2022-01-13T10:37:38"/>
    <s v="Gutierrez Espinoza, Richard (Cognizant)"/>
    <s v="Item"/>
    <s v="sites/FCGSharePoint/ECC/Lists/DL online requests"/>
  </r>
  <r>
    <x v="349"/>
    <s v="Stop Courtney"/>
    <s v="Gutierrez Espinoza, Richard (Cognizant)"/>
    <x v="0"/>
    <x v="0"/>
    <s v="Other"/>
    <d v="2022-01-13T10:50:23"/>
    <d v="2022-01-13T10:50:23"/>
    <s v="Gutierrez Espinoza, Richard (Cognizant)"/>
    <s v="Item"/>
    <s v="sites/FCGSharePoint/ECC/Lists/DL online requests"/>
  </r>
  <r>
    <x v="350"/>
    <s v="New Rachael"/>
    <s v="Gutierrez Espinoza, Richard (Cognizant)"/>
    <x v="0"/>
    <x v="3"/>
    <s v="Other"/>
    <d v="2022-01-11T09:48:18"/>
    <d v="2022-01-11T09:48:18"/>
    <s v="Gutierrez Espinoza, Richard (Cognizant)"/>
    <s v="Item"/>
    <s v="sites/FCGSharePoint/ECC/Lists/DL online requests"/>
  </r>
  <r>
    <x v="350"/>
    <s v="Hi Sean"/>
    <s v="Gutierrez Espinoza, Richard (Cognizant)"/>
    <x v="0"/>
    <x v="2"/>
    <s v="Other"/>
    <d v="2022-01-13T11:58:21"/>
    <d v="2022-01-13T11:58:21"/>
    <s v="Gutierrez Espinoza, Richard (Cognizant)"/>
    <s v="Item"/>
    <s v="sites/FCGSharePoint/ECC/Lists/DL online requests"/>
  </r>
  <r>
    <x v="350"/>
    <s v="Start Meagan"/>
    <s v="Gutierrez Espinoza, Richard (Cognizant)"/>
    <x v="0"/>
    <x v="2"/>
    <s v="Other"/>
    <d v="2022-01-13T12:15:51"/>
    <d v="2022-01-13T12:15:51"/>
    <s v="Gutierrez Espinoza, Richard (Cognizant)"/>
    <s v="Item"/>
    <s v="sites/FCGSharePoint/ECC/Lists/DL online requests"/>
  </r>
  <r>
    <x v="350"/>
    <s v="Stop Margareth"/>
    <s v="Gutierrez Espinoza, Richard (Cognizant)"/>
    <x v="0"/>
    <x v="0"/>
    <s v="Verification not passed"/>
    <d v="2022-01-13T13:06:57"/>
    <d v="2022-01-13T13:06:57"/>
    <s v="Gutierrez Espinoza, Richard (Cognizant)"/>
    <s v="Item"/>
    <s v="sites/FCGSharePoint/ECC/Lists/DL online requests"/>
  </r>
  <r>
    <x v="350"/>
    <s v="Stop Kathy"/>
    <s v="Gutierrez Espinoza, Richard (Cognizant)"/>
    <x v="0"/>
    <x v="0"/>
    <s v="Phone# and email matches with acct"/>
    <d v="2022-01-13T13:15:38"/>
    <d v="2022-01-13T13:15:38"/>
    <s v="Gutierrez Espinoza, Richard (Cognizant)"/>
    <s v="Item"/>
    <s v="sites/FCGSharePoint/ECC/Lists/DL online requests"/>
  </r>
  <r>
    <x v="350"/>
    <s v="Initiate Brian"/>
    <s v="Gutierrez Espinoza, Richard (Cognizant)"/>
    <x v="0"/>
    <x v="2"/>
    <s v="Other"/>
    <d v="2022-01-13T13:41:06"/>
    <d v="2022-01-13T13:41:06"/>
    <s v="Gutierrez Espinoza, Richard (Cognizant)"/>
    <s v="Item"/>
    <s v="sites/FCGSharePoint/ECC/Lists/DL online requests"/>
  </r>
  <r>
    <x v="350"/>
    <s v="Start tishara"/>
    <s v="Gutierrez Espinoza, Richard (Cognizant)"/>
    <x v="0"/>
    <x v="3"/>
    <s v="Other"/>
    <d v="2022-01-13T14:43:36"/>
    <d v="2022-01-13T14:43:36"/>
    <s v="Gutierrez Espinoza, Richard (Cognizant)"/>
    <s v="Item"/>
    <s v="sites/FCGSharePoint/ECC/Lists/DL online requests"/>
  </r>
  <r>
    <x v="350"/>
    <s v="Transfer Emily"/>
    <s v="Gutierrez Espinoza, Richard (Cognizant)"/>
    <x v="0"/>
    <x v="2"/>
    <s v="Other"/>
    <d v="2022-01-13T15:21:11"/>
    <d v="2022-01-13T15:21:11"/>
    <s v="Gutierrez Espinoza, Richard (Cognizant)"/>
    <s v="Item"/>
    <s v="sites/FCGSharePoint/ECC/Lists/DL online requests"/>
  </r>
  <r>
    <x v="350"/>
    <s v="Stop elimelec"/>
    <s v="Gutierrez Espinoza, Richard (Cognizant)"/>
    <x v="0"/>
    <x v="0"/>
    <s v="Phone# and email matches with acct"/>
    <d v="2022-01-13T15:54:40"/>
    <d v="2022-01-13T15:54:40"/>
    <s v="Gutierrez Espinoza, Richard (Cognizant)"/>
    <s v="Item"/>
    <s v="sites/FCGSharePoint/ECC/Lists/DL online requests"/>
  </r>
  <r>
    <x v="350"/>
    <s v="Stop Danny"/>
    <s v="Gutierrez Espinoza, Richard (Cognizant)"/>
    <x v="0"/>
    <x v="0"/>
    <s v="Verification not passed"/>
    <d v="2022-01-13T15:58:12"/>
    <d v="2022-01-13T15:58:12"/>
    <s v="Gutierrez Espinoza, Richard (Cognizant)"/>
    <s v="Item"/>
    <s v="sites/FCGSharePoint/ECC/Lists/DL online requests"/>
  </r>
  <r>
    <x v="351"/>
    <s v="Stop ben"/>
    <s v="Gutierrez Espinoza, Richard (Cognizant)"/>
    <x v="0"/>
    <x v="0"/>
    <s v="Phone# and email matches with acct"/>
    <d v="2022-01-12T10:46:09"/>
    <d v="2022-01-12T10:46:09"/>
    <s v="Gutierrez Espinoza, Richard (Cognizant)"/>
    <s v="Item"/>
    <s v="sites/FCGSharePoint/ECC/Lists/DL online requests"/>
  </r>
  <r>
    <x v="351"/>
    <s v="New Arcila"/>
    <s v="Gutierrez Espinoza, Richard (Cognizant)"/>
    <x v="0"/>
    <x v="3"/>
    <s v="Other"/>
    <d v="2022-01-12T10:57:52"/>
    <d v="2022-01-12T10:57:52"/>
    <s v="Gutierrez Espinoza, Richard (Cognizant)"/>
    <s v="Item"/>
    <s v="sites/FCGSharePoint/ECC/Lists/DL online requests"/>
  </r>
  <r>
    <x v="351"/>
    <s v="Start Katelin"/>
    <s v="Gutierrez Espinoza, Richard (Cognizant)"/>
    <x v="0"/>
    <x v="2"/>
    <s v="Other"/>
    <d v="2022-01-12T11:07:40"/>
    <d v="2022-01-12T11:07:40"/>
    <s v="Gutierrez Espinoza, Richard (Cognizant)"/>
    <s v="Item"/>
    <s v="sites/FCGSharePoint/ECC/Lists/DL online requests"/>
  </r>
  <r>
    <x v="351"/>
    <s v="Hello Kaitlin "/>
    <s v="Venegas Arroyo, Valeria (Cognizant)"/>
    <x v="0"/>
    <x v="0"/>
    <s v="Phone# and email matches with acct"/>
    <d v="2022-01-12T13:06:52"/>
    <d v="2022-01-12T13:59:32"/>
    <s v="Venegas Arroyo, Valeria (Cognizant)"/>
    <s v="Item"/>
    <s v="sites/FCGSharePoint/ECC/Lists/DL online requests"/>
  </r>
  <r>
    <x v="351"/>
    <s v="Start Katelin"/>
    <s v="Gutierrez Espinoza, Richard (Cognizant)"/>
    <x v="0"/>
    <x v="1"/>
    <s v="Phone# and email matches with acct"/>
    <d v="2022-01-13T08:02:10"/>
    <d v="2022-01-13T08:02:10"/>
    <s v="Gutierrez Espinoza, Richard (Cognizant)"/>
    <s v="Item"/>
    <s v="sites/FCGSharePoint/ECC/Lists/DL online requests"/>
  </r>
  <r>
    <x v="351"/>
    <s v="Start Alem"/>
    <s v="Gutierrez Espinoza, Richard (Cognizant)"/>
    <x v="0"/>
    <x v="2"/>
    <s v="Other"/>
    <d v="2022-01-13T16:41:49"/>
    <d v="2022-01-18T11:33:23"/>
    <s v="Gutierrez Espinoza, Richard (Cognizant)"/>
    <s v="Item"/>
    <s v="sites/FCGSharePoint/ECC/Lists/DL online requests"/>
  </r>
  <r>
    <x v="351"/>
    <s v="Start Zury"/>
    <s v="Gutierrez Espinoza, Richard (Cognizant)"/>
    <x v="0"/>
    <x v="3"/>
    <s v="Other"/>
    <d v="2022-01-13T16:58:06"/>
    <d v="2022-01-13T16:58:06"/>
    <s v="Gutierrez Espinoza, Richard (Cognizant)"/>
    <s v="Item"/>
    <s v="sites/FCGSharePoint/ECC/Lists/DL online requests"/>
  </r>
  <r>
    <x v="351"/>
    <s v="Start Mike"/>
    <s v="Gutierrez Espinoza, Richard (Cognizant)"/>
    <x v="0"/>
    <x v="2"/>
    <s v="Other"/>
    <d v="2022-01-13T17:03:28"/>
    <d v="2022-01-13T17:03:28"/>
    <s v="Gutierrez Espinoza, Richard (Cognizant)"/>
    <s v="Item"/>
    <s v="sites/FCGSharePoint/ECC/Lists/DL online requests"/>
  </r>
  <r>
    <x v="351"/>
    <s v="A1A Stephani"/>
    <s v="Gutierrez Espinoza, Richard (Cognizant)"/>
    <x v="1"/>
    <x v="0"/>
    <s v="Verification not passed"/>
    <d v="2022-01-13T17:09:28"/>
    <d v="2022-01-13T17:09:28"/>
    <s v="Gutierrez Espinoza, Richard (Cognizant)"/>
    <s v="Item"/>
    <s v="sites/FCGSharePoint/ECC/Lists/DL online requests"/>
  </r>
  <r>
    <x v="351"/>
    <s v="Stop Natasha"/>
    <s v="Gutierrez Espinoza, Richard (Cognizant)"/>
    <x v="0"/>
    <x v="0"/>
    <s v="Verification not passed"/>
    <d v="2022-01-13T17:21:28"/>
    <d v="2022-01-18T14:50:05"/>
    <s v="Gutierrez Espinoza, Richard (Cognizant)"/>
    <s v="Item"/>
    <s v="sites/FCGSharePoint/ECC/Lists/DL online requests"/>
  </r>
  <r>
    <x v="351"/>
    <s v="684 Robert"/>
    <s v="Gutierrez Espinoza, Richard (Cognizant)"/>
    <x v="0"/>
    <x v="2"/>
    <s v="Other"/>
    <d v="2022-01-13T17:26:45"/>
    <d v="2022-01-18T11:33:07"/>
    <s v="Gutierrez Espinoza, Richard (Cognizant)"/>
    <s v="Item"/>
    <s v="sites/FCGSharePoint/ECC/Lists/DL online requests"/>
  </r>
  <r>
    <x v="351"/>
    <s v="Transfer Mike"/>
    <s v="Gutierrez Espinoza, Richard (Cognizant)"/>
    <x v="0"/>
    <x v="2"/>
    <s v="Other"/>
    <d v="2022-01-13T17:44:06"/>
    <d v="2022-01-13T17:44:06"/>
    <s v="Gutierrez Espinoza, Richard (Cognizant)"/>
    <s v="Item"/>
    <s v="sites/FCGSharePoint/ECC/Lists/DL online requests"/>
  </r>
  <r>
    <x v="351"/>
    <s v="Start Jayne"/>
    <s v="Venegas Arroyo, Valeria (Cognizant)"/>
    <x v="0"/>
    <x v="2"/>
    <s v="Other"/>
    <d v="2022-01-14T06:28:51"/>
    <d v="2022-01-18T07:13:57"/>
    <s v="Venegas Arroyo, Valeria (Cognizant)"/>
    <s v="Item"/>
    <s v="sites/FCGSharePoint/ECC/Lists/DL online requests"/>
  </r>
  <r>
    <x v="351"/>
    <s v="Start Kristina"/>
    <s v="Venegas Arroyo, Valeria (Cognizant)"/>
    <x v="0"/>
    <x v="2"/>
    <s v="Other"/>
    <d v="2022-01-14T06:43:46"/>
    <d v="2022-01-14T06:43:46"/>
    <s v="Venegas Arroyo, Valeria (Cognizant)"/>
    <s v="Item"/>
    <s v="sites/FCGSharePoint/ECC/Lists/DL online requests"/>
  </r>
  <r>
    <x v="351"/>
    <s v="New Service Dan"/>
    <s v="Venegas Arroyo, Valeria (Cognizant)"/>
    <x v="0"/>
    <x v="2"/>
    <s v="Other"/>
    <d v="2022-01-14T06:52:29"/>
    <d v="2022-01-14T06:52:29"/>
    <s v="Venegas Arroyo, Valeria (Cognizant)"/>
    <s v="Item"/>
    <s v="sites/FCGSharePoint/ECC/Lists/DL online requests"/>
  </r>
  <r>
    <x v="351"/>
    <s v="Plz cancel Steve"/>
    <s v="Venegas Arroyo, Valeria (Cognizant)"/>
    <x v="0"/>
    <x v="0"/>
    <s v="Verification not passed"/>
    <d v="2022-01-14T07:17:33"/>
    <d v="2022-01-21T14:03:57"/>
    <s v="Venegas Arroyo, Valeria (Cognizant)"/>
    <s v="Item"/>
    <s v="sites/FCGSharePoint/ECC/Lists/DL online requests"/>
  </r>
  <r>
    <x v="351"/>
    <s v="Add service Martin"/>
    <s v="Venegas Arroyo, Valeria (Cognizant)"/>
    <x v="0"/>
    <x v="2"/>
    <s v="Other"/>
    <d v="2022-01-14T07:57:53"/>
    <d v="2022-01-14T07:57:53"/>
    <s v="Venegas Arroyo, Valeria (Cognizant)"/>
    <s v="Item"/>
    <s v="sites/FCGSharePoint/ECC/Lists/DL online requests"/>
  </r>
  <r>
    <x v="351"/>
    <s v="Relocate Ivetty "/>
    <s v="Venegas Arroyo, Valeria (Cognizant)"/>
    <x v="0"/>
    <x v="1"/>
    <s v="Other"/>
    <d v="2022-01-14T08:09:26"/>
    <d v="2022-01-14T08:09:26"/>
    <s v="Venegas Arroyo, Valeria (Cognizant)"/>
    <s v="Item"/>
    <s v="sites/FCGSharePoint/ECC/Lists/DL online requests"/>
  </r>
  <r>
    <x v="351"/>
    <s v="Kristina Start "/>
    <s v="Venegas Arroyo, Valeria (Cognizant)"/>
    <x v="0"/>
    <x v="2"/>
    <s v="Other"/>
    <d v="2022-01-14T08:13:27"/>
    <d v="2022-01-14T08:13:27"/>
    <s v="Venegas Arroyo, Valeria (Cognizant)"/>
    <s v="Item"/>
    <s v="sites/FCGSharePoint/ECC/Lists/DL online requests"/>
  </r>
  <r>
    <x v="351"/>
    <s v="Stop Tamara "/>
    <s v="Venegas Arroyo, Valeria (Cognizant)"/>
    <x v="0"/>
    <x v="0"/>
    <s v="Verification not passed"/>
    <d v="2022-01-14T08:29:03"/>
    <d v="2022-01-14T10:08:38"/>
    <s v="Venegas Arroyo, Valeria (Cognizant)"/>
    <s v="Item"/>
    <s v="sites/FCGSharePoint/ECC/Lists/DL online requests"/>
  </r>
  <r>
    <x v="351"/>
    <s v="Activate Angel "/>
    <s v="Venegas Arroyo, Valeria (Cognizant)"/>
    <x v="0"/>
    <x v="2"/>
    <s v="Other"/>
    <d v="2022-01-14T08:41:07"/>
    <d v="2022-01-14T08:41:07"/>
    <s v="Venegas Arroyo, Valeria (Cognizant)"/>
    <s v="Item"/>
    <s v="sites/FCGSharePoint/ECC/Lists/DL online requests"/>
  </r>
  <r>
    <x v="351"/>
    <s v="Stop Jen "/>
    <s v="Venegas Arroyo, Valeria (Cognizant)"/>
    <x v="0"/>
    <x v="0"/>
    <s v="Other"/>
    <d v="2022-01-14T08:49:29"/>
    <d v="2022-01-14T08:49:29"/>
    <s v="Venegas Arroyo, Valeria (Cognizant)"/>
    <s v="Item"/>
    <s v="sites/FCGSharePoint/ECC/Lists/DL online requests"/>
  </r>
  <r>
    <x v="351"/>
    <s v="Request to cancel Gladys"/>
    <s v="Venegas Arroyo, Valeria (Cognizant)"/>
    <x v="0"/>
    <x v="0"/>
    <s v="Other"/>
    <d v="2022-01-14T09:05:48"/>
    <d v="2022-01-14T09:05:48"/>
    <s v="Venegas Arroyo, Valeria (Cognizant)"/>
    <s v="Item"/>
    <s v="sites/FCGSharePoint/ECC/Lists/DL online requests"/>
  </r>
  <r>
    <x v="352"/>
    <s v="Stop livelaughlovewyatt"/>
    <s v="Gutierrez Espinoza, Richard (Cognizant)"/>
    <x v="0"/>
    <x v="0"/>
    <s v="Phone# and email matches with acct"/>
    <d v="2022-01-13T14:57:40"/>
    <d v="2022-01-13T14:57:40"/>
    <s v="Gutierrez Espinoza, Richard (Cognizant)"/>
    <s v="Item"/>
    <s v="sites/FCGSharePoint/ECC/Lists/DL online requests"/>
  </r>
  <r>
    <x v="352"/>
    <s v="Need Christian"/>
    <s v="Venegas Arroyo, Valeria (Cognizant)"/>
    <x v="0"/>
    <x v="2"/>
    <s v="Other"/>
    <d v="2022-01-14T10:22:02"/>
    <d v="2022-01-14T10:22:02"/>
    <s v="Venegas Arroyo, Valeria (Cognizant)"/>
    <s v="Item"/>
    <s v="sites/FCGSharePoint/ECC/Lists/DL online requests"/>
  </r>
  <r>
    <x v="352"/>
    <s v="Aimee MANOLO "/>
    <s v="Venegas Arroyo, Valeria (Cognizant)"/>
    <x v="0"/>
    <x v="1"/>
    <s v="Other"/>
    <d v="2022-01-14T10:26:49"/>
    <d v="2022-01-14T10:26:49"/>
    <s v="Venegas Arroyo, Valeria (Cognizant)"/>
    <s v="Item"/>
    <s v="sites/FCGSharePoint/ECC/Lists/DL online requests"/>
  </r>
  <r>
    <x v="352"/>
    <s v="Stop Brittany "/>
    <s v="Venegas Arroyo, Valeria (Cognizant)"/>
    <x v="0"/>
    <x v="0"/>
    <s v="Verification not passed"/>
    <d v="2022-01-14T10:35:02"/>
    <d v="2022-01-18T06:47:05"/>
    <s v="Venegas Arroyo, Valeria (Cognizant)"/>
    <s v="Item"/>
    <s v="sites/FCGSharePoint/ECC/Lists/DL online requests"/>
  </r>
  <r>
    <x v="352"/>
    <s v="Start Dustin"/>
    <s v="Venegas Arroyo, Valeria (Cognizant)"/>
    <x v="0"/>
    <x v="2"/>
    <s v="Other"/>
    <d v="2022-01-14T11:08:58"/>
    <d v="2022-01-14T11:09:11"/>
    <s v="Venegas Arroyo, Valeria (Cognizant)"/>
    <s v="Item"/>
    <s v="sites/FCGSharePoint/ECC/Lists/DL online requests"/>
  </r>
  <r>
    <x v="352"/>
    <s v="Stop Penny "/>
    <s v="Venegas Arroyo, Valeria (Cognizant)"/>
    <x v="0"/>
    <x v="0"/>
    <s v="Phone# and email matches with acct"/>
    <d v="2022-01-14T11:24:28"/>
    <d v="2022-01-14T11:24:28"/>
    <s v="Venegas Arroyo, Valeria (Cognizant)"/>
    <s v="Item"/>
    <s v="sites/FCGSharePoint/ECC/Lists/DL online requests"/>
  </r>
  <r>
    <x v="352"/>
    <s v="Technical Janet"/>
    <s v="Venegas Arroyo, Valeria (Cognizant)"/>
    <x v="0"/>
    <x v="1"/>
    <s v="Other"/>
    <d v="2022-01-14T11:25:43"/>
    <d v="2022-01-14T11:25:43"/>
    <s v="Venegas Arroyo, Valeria (Cognizant)"/>
    <s v="Item"/>
    <s v="sites/FCGSharePoint/ECC/Lists/DL online requests"/>
  </r>
  <r>
    <x v="352"/>
    <s v="New service Chris"/>
    <s v="Venegas Arroyo, Valeria (Cognizant)"/>
    <x v="0"/>
    <x v="2"/>
    <s v="Other"/>
    <d v="2022-01-14T11:43:48"/>
    <d v="2022-01-14T11:43:48"/>
    <s v="Venegas Arroyo, Valeria (Cognizant)"/>
    <s v="Item"/>
    <s v="sites/FCGSharePoint/ECC/Lists/DL online requests"/>
  </r>
  <r>
    <x v="352"/>
    <s v="New Meter Robert "/>
    <s v="Venegas Arroyo, Valeria (Cognizant)"/>
    <x v="0"/>
    <x v="3"/>
    <s v="Other"/>
    <d v="2022-01-14T11:53:25"/>
    <d v="2022-01-14T11:53:25"/>
    <s v="Venegas Arroyo, Valeria (Cognizant)"/>
    <s v="Item"/>
    <s v="sites/FCGSharePoint/ECC/Lists/DL online requests"/>
  </r>
  <r>
    <x v="352"/>
    <s v="Amapola New Business "/>
    <s v="Venegas Arroyo, Valeria (Cognizant)"/>
    <x v="0"/>
    <x v="2"/>
    <s v="Other"/>
    <d v="2022-01-14T11:58:19"/>
    <d v="2022-01-14T11:58:19"/>
    <s v="Venegas Arroyo, Valeria (Cognizant)"/>
    <s v="Item"/>
    <s v="sites/FCGSharePoint/ECC/Lists/DL online requests"/>
  </r>
  <r>
    <x v="352"/>
    <s v="New construction Robyn "/>
    <s v="Venegas Arroyo, Valeria (Cognizant)"/>
    <x v="0"/>
    <x v="2"/>
    <s v="Other"/>
    <d v="2022-01-14T12:23:19"/>
    <d v="2022-01-14T13:23:02"/>
    <s v="Venegas Arroyo, Valeria (Cognizant)"/>
    <s v="Item"/>
    <s v="sites/FCGSharePoint/ECC/Lists/DL online requests"/>
  </r>
  <r>
    <x v="352"/>
    <s v="New Service Karem "/>
    <s v="Venegas Arroyo, Valeria (Cognizant)"/>
    <x v="0"/>
    <x v="2"/>
    <s v="Other"/>
    <d v="2022-01-14T13:20:31"/>
    <d v="2022-01-14T13:20:31"/>
    <s v="Venegas Arroyo, Valeria (Cognizant)"/>
    <s v="Item"/>
    <s v="sites/FCGSharePoint/ECC/Lists/DL online requests"/>
  </r>
  <r>
    <x v="352"/>
    <s v="Activate Himanshu"/>
    <s v="Venegas Arroyo, Valeria (Cognizant)"/>
    <x v="0"/>
    <x v="2"/>
    <s v="Other"/>
    <d v="2022-01-14T13:42:30"/>
    <d v="2022-01-14T13:52:58"/>
    <s v="Venegas Arroyo, Valeria (Cognizant)"/>
    <s v="Item"/>
    <s v="sites/FCGSharePoint/ECC/Lists/DL online requests"/>
  </r>
  <r>
    <x v="352"/>
    <s v="betti1fl Open "/>
    <s v="Venegas Arroyo, Valeria (Cognizant)"/>
    <x v="0"/>
    <x v="2"/>
    <s v="Other"/>
    <d v="2022-01-14T13:52:50"/>
    <d v="2022-01-14T13:52:50"/>
    <s v="Venegas Arroyo, Valeria (Cognizant)"/>
    <s v="Item"/>
    <s v="sites/FCGSharePoint/ECC/Lists/DL online requests"/>
  </r>
  <r>
    <x v="352"/>
    <s v="New Startup Cheryl"/>
    <s v="Venegas Arroyo, Valeria (Cognizant)"/>
    <x v="0"/>
    <x v="2"/>
    <s v="Other"/>
    <d v="2022-01-14T14:09:00"/>
    <d v="2022-01-14T14:09:00"/>
    <s v="Venegas Arroyo, Valeria (Cognizant)"/>
    <s v="Item"/>
    <s v="sites/FCGSharePoint/ECC/Lists/DL online requests"/>
  </r>
  <r>
    <x v="352"/>
    <s v="Set up Michael"/>
    <s v="Venegas Arroyo, Valeria (Cognizant)"/>
    <x v="0"/>
    <x v="3"/>
    <s v="Other"/>
    <d v="2022-01-14T14:14:08"/>
    <d v="2022-01-14T14:14:26"/>
    <s v="Venegas Arroyo, Valeria (Cognizant)"/>
    <s v="Item"/>
    <s v="sites/FCGSharePoint/ECC/Lists/DL online requests"/>
  </r>
  <r>
    <x v="353"/>
    <s v="Start Jason"/>
    <s v="Venegas Arroyo, Valeria (Cognizant)"/>
    <x v="0"/>
    <x v="2"/>
    <s v="Other"/>
    <d v="2022-01-14T07:10:51"/>
    <d v="2022-01-14T07:10:51"/>
    <s v="Venegas Arroyo, Valeria (Cognizant)"/>
    <s v="Item"/>
    <s v="sites/FCGSharePoint/ECC/Lists/DL online requests"/>
  </r>
  <r>
    <x v="353"/>
    <s v="Sergio Perez"/>
    <s v="Venegas Arroyo, Valeria (Cognizant)"/>
    <x v="0"/>
    <x v="2"/>
    <s v="Other"/>
    <d v="2022-01-14T14:37:04"/>
    <d v="2022-01-18T07:29:46"/>
    <s v="Venegas Arroyo, Valeria (Cognizant)"/>
    <s v="Item"/>
    <s v="sites/FCGSharePoint/ECC/Lists/DL online requests"/>
  </r>
  <r>
    <x v="353"/>
    <s v="Stop service Christopher "/>
    <s v="Venegas Arroyo, Valeria (Cognizant)"/>
    <x v="0"/>
    <x v="0"/>
    <s v="Phone# and email matches with acct"/>
    <d v="2022-01-14T14:48:40"/>
    <d v="2022-01-14T14:48:40"/>
    <s v="Venegas Arroyo, Valeria (Cognizant)"/>
    <s v="Item"/>
    <s v="sites/FCGSharePoint/ECC/Lists/DL online requests"/>
  </r>
  <r>
    <x v="353"/>
    <s v="Stop Jackie"/>
    <s v="Gutierrez Espinoza, Richard (Cognizant)"/>
    <x v="0"/>
    <x v="0"/>
    <s v="Phone# and email matches with acct"/>
    <d v="2022-01-18T13:52:23"/>
    <d v="2022-01-18T13:52:23"/>
    <s v="Gutierrez Espinoza, Richard (Cognizant)"/>
    <s v="Item"/>
    <s v="sites/FCGSharePoint/ECC/Lists/DL online requests"/>
  </r>
  <r>
    <x v="353"/>
    <s v="Stop Clare"/>
    <s v="Gutierrez Espinoza, Richard (Cognizant)"/>
    <x v="0"/>
    <x v="0"/>
    <s v="Verification not passed"/>
    <d v="2022-01-19T06:54:09"/>
    <d v="2022-01-19T06:54:09"/>
    <s v="Gutierrez Espinoza, Richard (Cognizant)"/>
    <s v="Item"/>
    <s v="sites/FCGSharePoint/ECC/Lists/DL online requests"/>
  </r>
  <r>
    <x v="353"/>
    <s v="Andrew Sprouts"/>
    <s v="Corrales Escoto, Sofia (Cognizant)"/>
    <x v="0"/>
    <x v="2"/>
    <s v="Other"/>
    <d v="2022-01-19T06:58:22"/>
    <d v="2022-01-19T06:58:22"/>
    <s v="Gutierrez Espinoza, Richard (Cognizant)"/>
    <s v="Item"/>
    <s v="sites/FCGSharePoint/ECC/Lists/DL online requests"/>
  </r>
  <r>
    <x v="353"/>
    <s v="Stop Cynthia"/>
    <s v="Gutierrez Espinoza, Richard (Cognizant)"/>
    <x v="0"/>
    <x v="0"/>
    <s v="Verification not passed"/>
    <d v="2022-01-19T07:14:19"/>
    <d v="2022-01-19T07:14:19"/>
    <s v="Gutierrez Espinoza, Richard (Cognizant)"/>
    <s v="Item"/>
    <s v="sites/FCGSharePoint/ECC/Lists/DL online requests"/>
  </r>
  <r>
    <x v="353"/>
    <s v="7505 Eduardo"/>
    <s v="Gutierrez Espinoza, Richard (Cognizant)"/>
    <x v="0"/>
    <x v="3"/>
    <s v="Other"/>
    <d v="2022-01-19T07:18:48"/>
    <d v="2022-01-19T07:18:48"/>
    <s v="Gutierrez Espinoza, Richard (Cognizant)"/>
    <s v="Item"/>
    <s v="sites/FCGSharePoint/ECC/Lists/DL online requests"/>
  </r>
  <r>
    <x v="353"/>
    <s v="Stop Cassi"/>
    <s v="Gutierrez Espinoza, Richard (Cognizant)"/>
    <x v="0"/>
    <x v="0"/>
    <s v="Phone# and email matches with acct"/>
    <d v="2022-01-19T07:26:25"/>
    <d v="2022-01-19T07:26:25"/>
    <s v="Gutierrez Espinoza, Richard (Cognizant)"/>
    <s v="Item"/>
    <s v="sites/FCGSharePoint/ECC/Lists/DL online requests"/>
  </r>
  <r>
    <x v="353"/>
    <s v="Meter Kelly"/>
    <s v="Gutierrez Espinoza, Richard (Cognizant)"/>
    <x v="0"/>
    <x v="1"/>
    <s v="Other"/>
    <d v="2022-01-19T07:43:01"/>
    <d v="2022-01-19T07:43:01"/>
    <s v="Gutierrez Espinoza, Richard (Cognizant)"/>
    <s v="Item"/>
    <s v="sites/FCGSharePoint/ECC/Lists/DL online requests"/>
  </r>
  <r>
    <x v="353"/>
    <s v="Stop A.S"/>
    <s v="Gutierrez Espinoza, Richard (Cognizant)"/>
    <x v="0"/>
    <x v="0"/>
    <s v="Verification not passed"/>
    <d v="2022-01-19T08:10:59"/>
    <d v="2022-01-19T08:10:59"/>
    <s v="Gutierrez Espinoza, Richard (Cognizant)"/>
    <s v="Item"/>
    <s v="sites/FCGSharePoint/ECC/Lists/DL online requests"/>
  </r>
  <r>
    <x v="353"/>
    <s v="Change David"/>
    <s v="Gutierrez Espinoza, Richard (Cognizant)"/>
    <x v="0"/>
    <x v="2"/>
    <s v="Other"/>
    <d v="2022-01-19T08:20:11"/>
    <d v="2022-01-19T08:20:11"/>
    <s v="Gutierrez Espinoza, Richard (Cognizant)"/>
    <s v="Item"/>
    <s v="sites/FCGSharePoint/ECC/Lists/DL online requests"/>
  </r>
  <r>
    <x v="353"/>
    <s v="New Joseph"/>
    <s v="Gutierrez Espinoza, Richard (Cognizant)"/>
    <x v="0"/>
    <x v="2"/>
    <s v="Other"/>
    <d v="2022-01-19T08:46:59"/>
    <d v="2022-01-19T08:46:59"/>
    <s v="Gutierrez Espinoza, Richard (Cognizant)"/>
    <s v="Item"/>
    <s v="sites/FCGSharePoint/ECC/Lists/DL online requests"/>
  </r>
  <r>
    <x v="353"/>
    <s v="Service Fred"/>
    <s v="Gutierrez Espinoza, Richard (Cognizant)"/>
    <x v="0"/>
    <x v="1"/>
    <s v="Phone# and email matches with acct"/>
    <d v="2022-01-19T09:15:03"/>
    <d v="2022-01-19T09:15:03"/>
    <s v="Gutierrez Espinoza, Richard (Cognizant)"/>
    <s v="Item"/>
    <s v="sites/FCGSharePoint/ECC/Lists/DL online requests"/>
  </r>
  <r>
    <x v="353"/>
    <s v="Start Julia"/>
    <s v="Gutierrez Espinoza, Richard (Cognizant)"/>
    <x v="0"/>
    <x v="2"/>
    <s v="Other"/>
    <d v="2022-01-19T09:18:03"/>
    <d v="2022-01-19T09:18:03"/>
    <s v="Gutierrez Espinoza, Richard (Cognizant)"/>
    <s v="Item"/>
    <s v="sites/FCGSharePoint/ECC/Lists/DL online requests"/>
  </r>
  <r>
    <x v="353"/>
    <s v="Start David"/>
    <s v="Gutierrez Espinoza, Richard (Cognizant)"/>
    <x v="0"/>
    <x v="2"/>
    <s v="Other"/>
    <d v="2022-01-19T09:23:59"/>
    <d v="2022-01-19T09:23:59"/>
    <s v="Gutierrez Espinoza, Richard (Cognizant)"/>
    <s v="Item"/>
    <s v="sites/FCGSharePoint/ECC/Lists/DL online requests"/>
  </r>
  <r>
    <x v="353"/>
    <s v="Stop jason"/>
    <s v="Gutierrez Espinoza, Richard (Cognizant)"/>
    <x v="0"/>
    <x v="0"/>
    <s v="Phone# and email matches with acct"/>
    <d v="2022-01-19T09:50:24"/>
    <d v="2022-01-19T09:50:24"/>
    <s v="Gutierrez Espinoza, Richard (Cognizant)"/>
    <s v="Item"/>
    <s v="sites/FCGSharePoint/ECC/Lists/DL online requests"/>
  </r>
  <r>
    <x v="353"/>
    <s v="Cancel Mary"/>
    <s v="Gutierrez Espinoza, Richard (Cognizant)"/>
    <x v="0"/>
    <x v="0"/>
    <s v="Verification not passed"/>
    <d v="2022-01-19T09:51:57"/>
    <d v="2022-01-19T09:51:57"/>
    <s v="Gutierrez Espinoza, Richard (Cognizant)"/>
    <s v="Item"/>
    <s v="sites/FCGSharePoint/ECC/Lists/DL online requests"/>
  </r>
  <r>
    <x v="353"/>
    <s v="Start Eric"/>
    <s v="Gutierrez Espinoza, Richard (Cognizant)"/>
    <x v="0"/>
    <x v="2"/>
    <s v="Other"/>
    <d v="2022-01-19T10:13:00"/>
    <d v="2022-01-19T10:13:00"/>
    <s v="Gutierrez Espinoza, Richard (Cognizant)"/>
    <s v="Item"/>
    <s v="sites/FCGSharePoint/ECC/Lists/DL online requests"/>
  </r>
  <r>
    <x v="353"/>
    <s v="Start Ana"/>
    <s v="Gutierrez Espinoza, Richard (Cognizant)"/>
    <x v="0"/>
    <x v="2"/>
    <s v="Other"/>
    <d v="2022-01-19T10:24:06"/>
    <d v="2022-01-19T17:06:47"/>
    <s v="Gutierrez Espinoza, Richard (Cognizant)"/>
    <s v="Item"/>
    <s v="sites/FCGSharePoint/ECC/Lists/DL online requests"/>
  </r>
  <r>
    <x v="353"/>
    <s v="Stop Thomas"/>
    <s v="Gutierrez Espinoza, Richard (Cognizant)"/>
    <x v="0"/>
    <x v="0"/>
    <s v="Phone# and email matches with acct"/>
    <d v="2022-01-19T11:41:54"/>
    <d v="2022-01-19T11:41:54"/>
    <s v="Gutierrez Espinoza, Richard (Cognizant)"/>
    <s v="Item"/>
    <s v="sites/FCGSharePoint/ECC/Lists/DL online requests"/>
  </r>
  <r>
    <x v="353"/>
    <s v="Cancel Cynthia "/>
    <s v="Gutierrez Espinoza, Richard (Cognizant)"/>
    <x v="0"/>
    <x v="0"/>
    <s v="Phone# and email matches with acct"/>
    <d v="2022-01-19T11:45:26"/>
    <d v="2022-01-19T11:45:26"/>
    <s v="Gutierrez Espinoza, Richard (Cognizant)"/>
    <s v="Item"/>
    <s v="sites/FCGSharePoint/ECC/Lists/DL online requests"/>
  </r>
  <r>
    <x v="353"/>
    <s v="Stop Kayla"/>
    <s v="Gutierrez Espinoza, Richard (Cognizant)"/>
    <x v="0"/>
    <x v="0"/>
    <s v="Phone# and email matches with acct"/>
    <d v="2022-01-19T11:51:59"/>
    <d v="2022-01-19T11:52:06"/>
    <s v="Gutierrez Espinoza, Richard (Cognizant)"/>
    <s v="Item"/>
    <s v="sites/FCGSharePoint/ECC/Lists/DL online requests"/>
  </r>
  <r>
    <x v="353"/>
    <s v="Service Yuan"/>
    <s v="Gutierrez Espinoza, Richard (Cognizant)"/>
    <x v="0"/>
    <x v="0"/>
    <s v="Phone# and email matches with acct"/>
    <d v="2022-01-19T12:12:09"/>
    <d v="2022-01-19T12:12:09"/>
    <s v="Gutierrez Espinoza, Richard (Cognizant)"/>
    <s v="Item"/>
    <s v="sites/FCGSharePoint/ECC/Lists/DL online requests"/>
  </r>
  <r>
    <x v="354"/>
    <s v="Request Mark"/>
    <s v="Gutierrez Espinoza, Richard (Cognizant)"/>
    <x v="0"/>
    <x v="2"/>
    <s v="Other"/>
    <d v="2022-01-18T16:21:54"/>
    <d v="2022-01-18T16:21:54"/>
    <s v="Gutierrez Espinoza, Richard (Cognizant)"/>
    <s v="Item"/>
    <s v="sites/FCGSharePoint/ECC/Lists/DL online requests"/>
  </r>
  <r>
    <x v="354"/>
    <s v="Request Josemar"/>
    <s v="Gutierrez Espinoza, Richard (Cognizant)"/>
    <x v="0"/>
    <x v="1"/>
    <s v="Phone# and email matches with acct"/>
    <d v="2022-01-18T16:33:26"/>
    <d v="2022-01-18T16:33:26"/>
    <s v="Gutierrez Espinoza, Richard (Cognizant)"/>
    <s v="Item"/>
    <s v="sites/FCGSharePoint/ECC/Lists/DL online requests"/>
  </r>
  <r>
    <x v="354"/>
    <s v="Stop Richmanjr2015"/>
    <s v="Gutierrez Espinoza, Richard (Cognizant)"/>
    <x v="0"/>
    <x v="0"/>
    <s v="Phone# and email matches with acct"/>
    <d v="2022-01-19T12:25:57"/>
    <d v="2022-01-19T12:25:57"/>
    <s v="Gutierrez Espinoza, Richard (Cognizant)"/>
    <s v="Item"/>
    <s v="sites/FCGSharePoint/ECC/Lists/DL online requests"/>
  </r>
  <r>
    <x v="354"/>
    <s v="Disconnect Claudia"/>
    <s v="Gutierrez Espinoza, Richard (Cognizant)"/>
    <x v="0"/>
    <x v="0"/>
    <s v="Phone# and email matches with acct"/>
    <d v="2022-01-19T13:05:25"/>
    <d v="2022-01-19T13:05:25"/>
    <s v="Gutierrez Espinoza, Richard (Cognizant)"/>
    <s v="Item"/>
    <s v="sites/FCGSharePoint/ECC/Lists/DL online requests"/>
  </r>
  <r>
    <x v="354"/>
    <s v="New Luis"/>
    <s v="Gutierrez Espinoza, Richard (Cognizant)"/>
    <x v="0"/>
    <x v="3"/>
    <s v="Other"/>
    <d v="2022-01-19T13:10:07"/>
    <d v="2022-01-19T13:10:07"/>
    <s v="Gutierrez Espinoza, Richard (Cognizant)"/>
    <s v="Item"/>
    <s v="sites/FCGSharePoint/ECC/Lists/DL online requests"/>
  </r>
  <r>
    <x v="354"/>
    <s v="Stop Gene"/>
    <s v="Gutierrez Espinoza, Richard (Cognizant)"/>
    <x v="0"/>
    <x v="0"/>
    <s v="Phone# and email matches with acct"/>
    <d v="2022-01-19T13:18:52"/>
    <d v="2022-01-19T13:18:52"/>
    <s v="Gutierrez Espinoza, Richard (Cognizant)"/>
    <s v="Item"/>
    <s v="sites/FCGSharePoint/ECC/Lists/DL online requests"/>
  </r>
  <r>
    <x v="354"/>
    <s v="Gas Erica"/>
    <s v="Gutierrez Espinoza, Richard (Cognizant)"/>
    <x v="0"/>
    <x v="2"/>
    <s v="Other"/>
    <d v="2022-01-19T13:23:11"/>
    <d v="2022-01-19T13:23:11"/>
    <s v="Gutierrez Espinoza, Richard (Cognizant)"/>
    <s v="Item"/>
    <s v="sites/FCGSharePoint/ECC/Lists/DL online requests"/>
  </r>
  <r>
    <x v="354"/>
    <s v="Stop Bob"/>
    <s v="Gutierrez Espinoza, Richard (Cognizant)"/>
    <x v="0"/>
    <x v="0"/>
    <s v="Phone# and email matches with acct"/>
    <d v="2022-01-19T13:40:45"/>
    <d v="2022-01-19T13:40:45"/>
    <s v="Gutierrez Espinoza, Richard (Cognizant)"/>
    <s v="Item"/>
    <s v="sites/FCGSharePoint/ECC/Lists/DL online requests"/>
  </r>
  <r>
    <x v="354"/>
    <s v="Set bani"/>
    <s v="Gutierrez Espinoza, Richard (Cognizant)"/>
    <x v="0"/>
    <x v="3"/>
    <s v="Other"/>
    <d v="2022-01-19T14:14:40"/>
    <d v="2022-01-19T14:27:32"/>
    <s v="Gutierrez Espinoza, Richard (Cognizant)"/>
    <s v="Item"/>
    <s v="sites/FCGSharePoint/ECC/Lists/DL online requests"/>
  </r>
  <r>
    <x v="354"/>
    <s v="1697 William"/>
    <s v="Gutierrez Espinoza, Richard (Cognizant)"/>
    <x v="0"/>
    <x v="2"/>
    <s v="Other"/>
    <d v="2022-01-19T14:27:22"/>
    <d v="2022-01-19T14:27:22"/>
    <s v="Gutierrez Espinoza, Richard (Cognizant)"/>
    <s v="Item"/>
    <s v="sites/FCGSharePoint/ECC/Lists/DL online requests"/>
  </r>
  <r>
    <x v="354"/>
    <s v="Stop Molly"/>
    <s v="Gutierrez Espinoza, Richard (Cognizant)"/>
    <x v="0"/>
    <x v="0"/>
    <s v="Phone# and email matches with acct"/>
    <d v="2022-01-19T14:36:59"/>
    <d v="2022-01-19T14:36:59"/>
    <s v="Gutierrez Espinoza, Richard (Cognizant)"/>
    <s v="Item"/>
    <s v="sites/FCGSharePoint/ECC/Lists/DL online requests"/>
  </r>
  <r>
    <x v="354"/>
    <s v="new Felipe"/>
    <s v="Gutierrez Espinoza, Richard (Cognizant)"/>
    <x v="0"/>
    <x v="2"/>
    <s v="Other"/>
    <d v="2022-01-19T14:42:20"/>
    <d v="2022-01-19T14:42:20"/>
    <s v="Gutierrez Espinoza, Richard (Cognizant)"/>
    <s v="Item"/>
    <s v="sites/FCGSharePoint/ECC/Lists/DL online requests"/>
  </r>
  <r>
    <x v="354"/>
    <s v="Set Maria"/>
    <s v="Gutierrez Espinoza, Richard (Cognizant)"/>
    <x v="0"/>
    <x v="2"/>
    <s v="Other"/>
    <d v="2022-01-19T14:43:59"/>
    <d v="2022-01-19T14:43:59"/>
    <s v="Gutierrez Espinoza, Richard (Cognizant)"/>
    <s v="Item"/>
    <s v="sites/FCGSharePoint/ECC/Lists/DL online requests"/>
  </r>
  <r>
    <x v="354"/>
    <s v="Start Sandra"/>
    <s v="Gutierrez Espinoza, Richard (Cognizant)"/>
    <x v="0"/>
    <x v="2"/>
    <s v="Other"/>
    <d v="2022-01-19T14:52:24"/>
    <d v="2022-01-19T14:52:24"/>
    <s v="Gutierrez Espinoza, Richard (Cognizant)"/>
    <s v="Item"/>
    <s v="sites/FCGSharePoint/ECC/Lists/DL online requests"/>
  </r>
  <r>
    <x v="355"/>
    <s v="Start Ronelle"/>
    <s v="Gutierrez Espinoza, Richard (Cognizant)"/>
    <x v="0"/>
    <x v="0"/>
    <s v="Phone# and email matches with acct"/>
    <d v="2022-01-19T15:10:30"/>
    <d v="2022-01-19T15:10:30"/>
    <s v="Gutierrez Espinoza, Richard (Cognizant)"/>
    <s v="Item"/>
    <s v="sites/FCGSharePoint/ECC/Lists/DL online requests"/>
  </r>
  <r>
    <x v="355"/>
    <s v="New Allison"/>
    <s v="Gutierrez Espinoza, Richard (Cognizant)"/>
    <x v="0"/>
    <x v="2"/>
    <s v="Other"/>
    <d v="2022-01-19T15:14:25"/>
    <d v="2022-01-19T15:14:25"/>
    <s v="Gutierrez Espinoza, Richard (Cognizant)"/>
    <s v="Item"/>
    <s v="sites/FCGSharePoint/ECC/Lists/DL online requests"/>
  </r>
  <r>
    <x v="355"/>
    <s v="New Lopey"/>
    <s v="Gutierrez Espinoza, Richard (Cognizant)"/>
    <x v="0"/>
    <x v="2"/>
    <s v="Other"/>
    <d v="2022-01-19T15:26:25"/>
    <d v="2022-01-19T15:26:25"/>
    <s v="Gutierrez Espinoza, Richard (Cognizant)"/>
    <s v="Item"/>
    <s v="sites/FCGSharePoint/ECC/Lists/DL online requests"/>
  </r>
  <r>
    <x v="355"/>
    <s v="Cancel Lisa"/>
    <s v="Gutierrez Espinoza, Richard (Cognizant)"/>
    <x v="0"/>
    <x v="0"/>
    <s v="Phone# and email matches with acct"/>
    <d v="2022-01-19T15:43:30"/>
    <d v="2022-01-19T15:43:30"/>
    <s v="Gutierrez Espinoza, Richard (Cognizant)"/>
    <s v="Item"/>
    <s v="sites/FCGSharePoint/ECC/Lists/DL online requests"/>
  </r>
  <r>
    <x v="355"/>
    <s v="Start ISABEL"/>
    <s v="Gutierrez Espinoza, Richard (Cognizant)"/>
    <x v="0"/>
    <x v="2"/>
    <s v="Other"/>
    <d v="2022-01-19T15:57:46"/>
    <d v="2022-01-19T15:57:46"/>
    <s v="Gutierrez Espinoza, Richard (Cognizant)"/>
    <s v="Item"/>
    <s v="sites/FCGSharePoint/ECC/Lists/DL online requests"/>
  </r>
  <r>
    <x v="355"/>
    <s v="New Eric"/>
    <s v="Gutierrez Espinoza, Richard (Cognizant)"/>
    <x v="0"/>
    <x v="3"/>
    <s v="Other"/>
    <d v="2022-01-19T16:01:36"/>
    <d v="2022-01-19T16:01:36"/>
    <s v="Gutierrez Espinoza, Richard (Cognizant)"/>
    <s v="Item"/>
    <s v="sites/FCGSharePoint/ECC/Lists/DL online requests"/>
  </r>
  <r>
    <x v="355"/>
    <s v="Activate Jeffrey"/>
    <s v="Gutierrez Espinoza, Richard (Cognizant)"/>
    <x v="1"/>
    <x v="2"/>
    <s v="Other"/>
    <d v="2022-01-19T16:04:39"/>
    <d v="2022-01-19T16:04:39"/>
    <s v="Gutierrez Espinoza, Richard (Cognizant)"/>
    <s v="Item"/>
    <s v="sites/FCGSharePoint/ECC/Lists/DL online requests"/>
  </r>
  <r>
    <x v="355"/>
    <s v="Start Diego"/>
    <s v="Gutierrez Espinoza, Richard (Cognizant)"/>
    <x v="0"/>
    <x v="2"/>
    <s v="Other"/>
    <d v="2022-01-19T16:14:54"/>
    <d v="2022-01-19T16:14:54"/>
    <s v="Gutierrez Espinoza, Richard (Cognizant)"/>
    <s v="Item"/>
    <s v="sites/FCGSharePoint/ECC/Lists/DL online requests"/>
  </r>
  <r>
    <x v="355"/>
    <s v="New Cynthia"/>
    <s v="Gutierrez Espinoza, Richard (Cognizant)"/>
    <x v="0"/>
    <x v="2"/>
    <s v="Other"/>
    <d v="2022-01-19T16:21:21"/>
    <d v="2022-01-19T16:21:21"/>
    <s v="Gutierrez Espinoza, Richard (Cognizant)"/>
    <s v="Item"/>
    <s v="sites/FCGSharePoint/ECC/Lists/DL online requests"/>
  </r>
  <r>
    <x v="356"/>
    <s v="Cancel Cheyenne"/>
    <s v="Gutierrez Espinoza, Richard (Cognizant)"/>
    <x v="0"/>
    <x v="0"/>
    <s v="Phone# and email matches with acct"/>
    <d v="2022-01-20T07:17:07"/>
    <d v="2022-01-20T07:17:07"/>
    <s v="Gutierrez Espinoza, Richard (Cognizant)"/>
    <s v="Item"/>
    <s v="sites/FCGSharePoint/ECC/Lists/DL online requests"/>
  </r>
  <r>
    <x v="356"/>
    <s v="Start Clay"/>
    <s v="Gutierrez Espinoza, Richard (Cognizant)"/>
    <x v="0"/>
    <x v="2"/>
    <s v="Other"/>
    <d v="2022-01-20T07:24:18"/>
    <d v="2022-01-20T09:26:17"/>
    <s v="Gutierrez Espinoza, Richard (Cognizant)"/>
    <s v="Item"/>
    <s v="sites/FCGSharePoint/ECC/Lists/DL online requests"/>
  </r>
  <r>
    <x v="356"/>
    <s v="Activate Kara"/>
    <s v="Gutierrez Espinoza, Richard (Cognizant)"/>
    <x v="0"/>
    <x v="2"/>
    <s v="Other"/>
    <d v="2022-01-20T07:27:03"/>
    <d v="2022-01-20T07:27:03"/>
    <s v="Gutierrez Espinoza, Richard (Cognizant)"/>
    <s v="Item"/>
    <s v="sites/FCGSharePoint/ECC/Lists/DL online requests"/>
  </r>
  <r>
    <x v="356"/>
    <s v="Reinstall Joshua"/>
    <s v="Gutierrez Espinoza, Richard (Cognizant)"/>
    <x v="0"/>
    <x v="3"/>
    <s v="Other"/>
    <d v="2022-01-20T07:36:09"/>
    <d v="2022-01-20T09:01:50"/>
    <s v="Gutierrez Espinoza, Richard (Cognizant)"/>
    <s v="Item"/>
    <s v="sites/FCGSharePoint/ECC/Lists/DL online requests"/>
  </r>
  <r>
    <x v="356"/>
    <s v="Acct Kaye"/>
    <s v="Gutierrez Espinoza, Richard (Cognizant)"/>
    <x v="0"/>
    <x v="2"/>
    <s v="Other"/>
    <d v="2022-01-20T07:44:28"/>
    <d v="2022-01-20T07:44:28"/>
    <s v="Gutierrez Espinoza, Richard (Cognizant)"/>
    <s v="Item"/>
    <s v="sites/FCGSharePoint/ECC/Lists/DL online requests"/>
  </r>
  <r>
    <x v="356"/>
    <s v="Start Karen"/>
    <s v="Gutierrez Espinoza, Richard (Cognizant)"/>
    <x v="0"/>
    <x v="2"/>
    <s v="Other"/>
    <d v="2022-01-20T07:48:58"/>
    <d v="2022-01-20T07:48:58"/>
    <s v="Gutierrez Espinoza, Richard (Cognizant)"/>
    <s v="Item"/>
    <s v="sites/FCGSharePoint/ECC/Lists/DL online requests"/>
  </r>
  <r>
    <x v="356"/>
    <s v="Stop Isabel"/>
    <s v="Gutierrez Espinoza, Richard (Cognizant)"/>
    <x v="0"/>
    <x v="0"/>
    <s v="Phone# and email matches with acct"/>
    <d v="2022-01-20T10:15:47"/>
    <d v="2022-01-20T10:15:47"/>
    <s v="Gutierrez Espinoza, Richard (Cognizant)"/>
    <s v="Item"/>
    <s v="sites/FCGSharePoint/ECC/Lists/DL online requests"/>
  </r>
  <r>
    <x v="356"/>
    <s v="Stop Milagros"/>
    <s v="Gutierrez Espinoza, Richard (Cognizant)"/>
    <x v="0"/>
    <x v="0"/>
    <s v="Phone# and email matches with acct"/>
    <d v="2022-01-20T10:24:18"/>
    <d v="2022-01-20T10:24:18"/>
    <s v="Gutierrez Espinoza, Richard (Cognizant)"/>
    <s v="Item"/>
    <s v="sites/FCGSharePoint/ECC/Lists/DL online requests"/>
  </r>
  <r>
    <x v="356"/>
    <s v="Start Lidya"/>
    <s v="Gutierrez Espinoza, Richard (Cognizant)"/>
    <x v="0"/>
    <x v="2"/>
    <s v="Other"/>
    <d v="2022-01-20T10:27:15"/>
    <d v="2022-01-20T10:27:15"/>
    <s v="Gutierrez Espinoza, Richard (Cognizant)"/>
    <s v="Item"/>
    <s v="sites/FCGSharePoint/ECC/Lists/DL online requests"/>
  </r>
  <r>
    <x v="356"/>
    <s v="New Enrique"/>
    <s v="Gutierrez Espinoza, Richard (Cognizant)"/>
    <x v="0"/>
    <x v="2"/>
    <s v="Other"/>
    <d v="2022-01-20T11:02:49"/>
    <d v="2022-01-20T11:02:49"/>
    <s v="Gutierrez Espinoza, Richard (Cognizant)"/>
    <s v="Item"/>
    <s v="sites/FCGSharePoint/ECC/Lists/DL online requests"/>
  </r>
  <r>
    <x v="356"/>
    <s v="Quote Bruno"/>
    <s v="Gutierrez Espinoza, Richard (Cognizant)"/>
    <x v="0"/>
    <x v="3"/>
    <s v="Other"/>
    <d v="2022-01-20T12:08:27"/>
    <d v="2022-01-20T12:08:27"/>
    <s v="Gutierrez Espinoza, Richard (Cognizant)"/>
    <s v="Item"/>
    <s v="sites/FCGSharePoint/ECC/Lists/DL online requests"/>
  </r>
  <r>
    <x v="356"/>
    <s v="Setup Zaryah"/>
    <s v="Gutierrez Espinoza, Richard (Cognizant)"/>
    <x v="0"/>
    <x v="2"/>
    <s v="Other"/>
    <d v="2022-01-20T12:21:22"/>
    <d v="2022-01-20T12:21:22"/>
    <s v="Gutierrez Espinoza, Richard (Cognizant)"/>
    <s v="Item"/>
    <s v="sites/FCGSharePoint/ECC/Lists/DL online requests"/>
  </r>
  <r>
    <x v="356"/>
    <s v="Account Melissa"/>
    <s v="Gutierrez Espinoza, Richard (Cognizant)"/>
    <x v="0"/>
    <x v="0"/>
    <s v="Verification not passed"/>
    <d v="2022-01-20T12:35:03"/>
    <d v="2022-01-20T12:35:03"/>
    <s v="Gutierrez Espinoza, Richard (Cognizant)"/>
    <s v="Item"/>
    <s v="sites/FCGSharePoint/ECC/Lists/DL online requests"/>
  </r>
  <r>
    <x v="357"/>
    <s v="Start Nicole"/>
    <s v="Gutierrez Espinoza, Richard (Cognizant)"/>
    <x v="0"/>
    <x v="2"/>
    <s v="Other"/>
    <d v="2022-01-20T12:57:53"/>
    <d v="2022-01-20T12:57:53"/>
    <s v="Gutierrez Espinoza, Richard (Cognizant)"/>
    <s v="Item"/>
    <s v="sites/FCGSharePoint/ECC/Lists/DL online requests"/>
  </r>
  <r>
    <x v="357"/>
    <s v="Discontinuing James"/>
    <s v="Gutierrez Espinoza, Richard (Cognizant)"/>
    <x v="0"/>
    <x v="0"/>
    <s v="Phone# and email matches with acct"/>
    <d v="2022-01-20T13:07:12"/>
    <d v="2022-01-20T13:07:12"/>
    <s v="Gutierrez Espinoza, Richard (Cognizant)"/>
    <s v="Item"/>
    <s v="sites/FCGSharePoint/ECC/Lists/DL online requests"/>
  </r>
  <r>
    <x v="357"/>
    <s v="Transfer Josh"/>
    <s v="Gutierrez Espinoza, Richard (Cognizant)"/>
    <x v="0"/>
    <x v="0"/>
    <s v="Verification not passed"/>
    <d v="2022-01-20T13:12:31"/>
    <d v="2022-01-20T13:12:31"/>
    <s v="Gutierrez Espinoza, Richard (Cognizant)"/>
    <s v="Item"/>
    <s v="sites/FCGSharePoint/ECC/Lists/DL online requests"/>
  </r>
  <r>
    <x v="357"/>
    <s v="Stop Tealia"/>
    <s v="Gutierrez Espinoza, Richard (Cognizant)"/>
    <x v="0"/>
    <x v="0"/>
    <s v="Phone# and email matches with acct"/>
    <d v="2022-01-20T13:26:52"/>
    <d v="2022-01-20T13:26:52"/>
    <s v="Gutierrez Espinoza, Richard (Cognizant)"/>
    <s v="Item"/>
    <s v="sites/FCGSharePoint/ECC/Lists/DL online requests"/>
  </r>
  <r>
    <x v="357"/>
    <s v="Cancel Cocoa"/>
    <s v="Gutierrez Espinoza, Richard (Cognizant)"/>
    <x v="0"/>
    <x v="0"/>
    <s v="Phone# and email matches with acct"/>
    <d v="2022-01-20T13:42:18"/>
    <d v="2022-01-20T13:42:18"/>
    <s v="Gutierrez Espinoza, Richard (Cognizant)"/>
    <s v="Item"/>
    <s v="sites/FCGSharePoint/ECC/Lists/DL online requests"/>
  </r>
  <r>
    <x v="357"/>
    <s v="New Kevin"/>
    <s v="Gutierrez Espinoza, Richard (Cognizant)"/>
    <x v="0"/>
    <x v="2"/>
    <s v="Other"/>
    <d v="2022-01-20T14:46:47"/>
    <d v="2022-01-21T07:15:33"/>
    <s v="Gutierrez Espinoza, Richard (Cognizant)"/>
    <s v="Item"/>
    <s v="sites/FCGSharePoint/ECC/Lists/DL online requests"/>
  </r>
  <r>
    <x v="357"/>
    <s v="Change Peggy"/>
    <s v="Gutierrez Espinoza, Richard (Cognizant)"/>
    <x v="0"/>
    <x v="2"/>
    <s v="Other"/>
    <d v="2022-01-20T14:53:50"/>
    <d v="2022-01-24T07:40:02"/>
    <s v="Gutierrez Espinoza, Richard (Cognizant)"/>
    <s v="Item"/>
    <s v="sites/FCGSharePoint/ECC/Lists/DL online requests"/>
  </r>
  <r>
    <x v="357"/>
    <s v="Stop Thomas"/>
    <s v="Gutierrez Espinoza, Richard (Cognizant)"/>
    <x v="0"/>
    <x v="0"/>
    <s v="Verification not passed"/>
    <d v="2022-01-20T14:58:57"/>
    <d v="2022-01-24T07:26:14"/>
    <s v="Gutierrez Espinoza, Richard (Cognizant)"/>
    <s v="Item"/>
    <s v="sites/FCGSharePoint/ECC/Lists/DL online requests"/>
  </r>
  <r>
    <x v="357"/>
    <s v="Buffalo openclose2"/>
    <s v="Gutierrez Espinoza, Richard (Cognizant)"/>
    <x v="0"/>
    <x v="1"/>
    <s v="Phone# and email matches with acct"/>
    <d v="2022-01-21T09:31:59"/>
    <d v="2022-01-21T09:31:59"/>
    <s v="Gutierrez Espinoza, Richard (Cognizant)"/>
    <s v="Item"/>
    <s v="sites/FCGSharePoint/ECC/Lists/DL online requests"/>
  </r>
  <r>
    <x v="357"/>
    <s v="New S"/>
    <s v="Gutierrez Espinoza, Richard (Cognizant)"/>
    <x v="0"/>
    <x v="2"/>
    <s v="Other"/>
    <d v="2022-01-21T09:38:23"/>
    <d v="2022-01-21T09:38:23"/>
    <s v="Gutierrez Espinoza, Richard (Cognizant)"/>
    <s v="Item"/>
    <s v="sites/FCGSharePoint/ECC/Lists/DL online requests"/>
  </r>
  <r>
    <x v="357"/>
    <s v="No subject Beverly"/>
    <s v="Gutierrez Espinoza, Richard (Cognizant)"/>
    <x v="0"/>
    <x v="2"/>
    <s v="Other"/>
    <d v="2022-01-21T09:38:58"/>
    <d v="2022-01-21T09:38:58"/>
    <s v="Gutierrez Espinoza, Richard (Cognizant)"/>
    <s v="Item"/>
    <s v="sites/FCGSharePoint/ECC/Lists/DL online requests"/>
  </r>
  <r>
    <x v="357"/>
    <s v="New Andrew"/>
    <s v="Gutierrez Espinoza, Richard (Cognizant)"/>
    <x v="0"/>
    <x v="2"/>
    <s v="Other"/>
    <d v="2022-01-21T10:10:02"/>
    <d v="2022-01-21T10:10:02"/>
    <s v="Gutierrez Espinoza, Richard (Cognizant)"/>
    <s v="Item"/>
    <s v="sites/FCGSharePoint/ECC/Lists/DL online requests"/>
  </r>
  <r>
    <x v="357"/>
    <s v="Adding Chris"/>
    <s v="Gutierrez Espinoza, Richard (Cognizant)"/>
    <x v="0"/>
    <x v="1"/>
    <s v="Other"/>
    <d v="2022-01-21T10:13:20"/>
    <d v="2022-01-21T10:13:20"/>
    <s v="Gutierrez Espinoza, Richard (Cognizant)"/>
    <s v="Item"/>
    <s v="sites/FCGSharePoint/ECC/Lists/DL online requests"/>
  </r>
  <r>
    <x v="357"/>
    <s v="Stop Hannah"/>
    <s v="Gutierrez Espinoza, Richard (Cognizant)"/>
    <x v="0"/>
    <x v="0"/>
    <s v="Phone# and email matches with acct"/>
    <d v="2022-01-21T10:21:32"/>
    <d v="2022-01-21T10:21:32"/>
    <s v="Gutierrez Espinoza, Richard (Cognizant)"/>
    <s v="Item"/>
    <s v="sites/FCGSharePoint/ECC/Lists/DL online requests"/>
  </r>
  <r>
    <x v="357"/>
    <s v="Shut Anita"/>
    <s v="Gutierrez Espinoza, Richard (Cognizant)"/>
    <x v="0"/>
    <x v="0"/>
    <s v="Phone# and email matches with acct"/>
    <d v="2022-01-21T10:28:46"/>
    <d v="2022-01-21T10:28:46"/>
    <s v="Gutierrez Espinoza, Richard (Cognizant)"/>
    <s v="Item"/>
    <s v="sites/FCGSharePoint/ECC/Lists/DL online requests"/>
  </r>
  <r>
    <x v="357"/>
    <s v="New DJ"/>
    <s v="Gutierrez Espinoza, Richard (Cognizant)"/>
    <x v="0"/>
    <x v="2"/>
    <s v="Other"/>
    <d v="2022-01-21T10:44:46"/>
    <d v="2022-01-21T10:44:46"/>
    <s v="Gutierrez Espinoza, Richard (Cognizant)"/>
    <s v="Item"/>
    <s v="sites/FCGSharePoint/ECC/Lists/DL online requests"/>
  </r>
  <r>
    <x v="358"/>
    <s v="Stop Cinthya"/>
    <s v="Gutierrez Espinoza, Richard (Cognizant)"/>
    <x v="0"/>
    <x v="0"/>
    <s v="Phone# and email matches with acct"/>
    <d v="2022-01-21T10:45:09"/>
    <d v="2022-01-21T10:45:09"/>
    <s v="Gutierrez Espinoza, Richard (Cognizant)"/>
    <s v="Item"/>
    <s v="sites/FCGSharePoint/ECC/Lists/DL online requests"/>
  </r>
  <r>
    <x v="358"/>
    <s v="Stop Tom"/>
    <s v="Gutierrez Espinoza, Richard (Cognizant)"/>
    <x v="1"/>
    <x v="2"/>
    <s v="Other"/>
    <d v="2022-01-21T11:50:50"/>
    <d v="2022-01-21T11:50:50"/>
    <s v="Gutierrez Espinoza, Richard (Cognizant)"/>
    <s v="Item"/>
    <s v="sites/FCGSharePoint/ECC/Lists/DL online requests"/>
  </r>
  <r>
    <x v="358"/>
    <s v="Stop Perla"/>
    <s v="Gutierrez Espinoza, Richard (Cognizant)"/>
    <x v="0"/>
    <x v="0"/>
    <s v="Phone# and email matches with acct"/>
    <d v="2022-01-21T11:55:30"/>
    <d v="2022-01-21T11:55:30"/>
    <s v="Gutierrez Espinoza, Richard (Cognizant)"/>
    <s v="Item"/>
    <s v="sites/FCGSharePoint/ECC/Lists/DL online requests"/>
  </r>
  <r>
    <x v="358"/>
    <s v="Florida Norvita"/>
    <s v="Gutierrez Espinoza, Richard (Cognizant)"/>
    <x v="0"/>
    <x v="0"/>
    <s v="Verification not passed"/>
    <d v="2022-01-21T12:04:20"/>
    <d v="2022-01-24T07:05:36"/>
    <s v="Gutierrez Espinoza, Richard (Cognizant)"/>
    <s v="Item"/>
    <s v="sites/FCGSharePoint/ECC/Lists/DL online requests"/>
  </r>
  <r>
    <x v="358"/>
    <s v="Transfer Monica"/>
    <s v="Gutierrez Espinoza, Richard (Cognizant)"/>
    <x v="0"/>
    <x v="3"/>
    <s v="Other"/>
    <d v="2022-01-21T12:12:43"/>
    <d v="2022-01-21T12:12:43"/>
    <s v="Gutierrez Espinoza, Richard (Cognizant)"/>
    <s v="Item"/>
    <s v="sites/FCGSharePoint/ECC/Lists/DL online requests"/>
  </r>
  <r>
    <x v="358"/>
    <s v="Stop Shawn"/>
    <s v="Gutierrez Espinoza, Richard (Cognizant)"/>
    <x v="0"/>
    <x v="0"/>
    <s v="Phone# and email matches with acct"/>
    <d v="2022-01-21T12:36:40"/>
    <d v="2022-01-21T12:36:40"/>
    <s v="Gutierrez Espinoza, Richard (Cognizant)"/>
    <s v="Item"/>
    <s v="sites/FCGSharePoint/ECC/Lists/DL online requests"/>
  </r>
  <r>
    <x v="358"/>
    <s v="Request Eric"/>
    <s v="Gutierrez Espinoza, Richard (Cognizant)"/>
    <x v="0"/>
    <x v="2"/>
    <s v="Other"/>
    <d v="2022-01-21T14:12:40"/>
    <d v="2022-01-21T14:12:40"/>
    <s v="Gutierrez Espinoza, Richard (Cognizant)"/>
    <s v="Item"/>
    <s v="sites/FCGSharePoint/ECC/Lists/DL online requests"/>
  </r>
  <r>
    <x v="358"/>
    <s v="Stop outlook"/>
    <s v="Gutierrez Espinoza, Richard (Cognizant)"/>
    <x v="0"/>
    <x v="0"/>
    <s v="Phone# and email matches with acct"/>
    <d v="2022-01-21T14:22:48"/>
    <d v="2022-01-21T14:22:48"/>
    <s v="Gutierrez Espinoza, Richard (Cognizant)"/>
    <s v="Item"/>
    <s v="sites/FCGSharePoint/ECC/Lists/DL online requests"/>
  </r>
  <r>
    <x v="358"/>
    <s v="Activate Amber"/>
    <s v="Gutierrez Espinoza, Richard (Cognizant)"/>
    <x v="0"/>
    <x v="2"/>
    <s v="Other"/>
    <d v="2022-01-24T08:02:16"/>
    <d v="2022-01-24T08:02:16"/>
    <s v="Gutierrez Espinoza, Richard (Cognizant)"/>
    <s v="Item"/>
    <s v="sites/FCGSharePoint/ECC/Lists/DL online requests"/>
  </r>
  <r>
    <x v="358"/>
    <s v="New Eric"/>
    <s v="Gutierrez Espinoza, Richard (Cognizant)"/>
    <x v="0"/>
    <x v="3"/>
    <s v="Other"/>
    <d v="2022-01-24T08:18:16"/>
    <d v="2022-01-24T08:18:16"/>
    <s v="Gutierrez Espinoza, Richard (Cognizant)"/>
    <s v="Item"/>
    <s v="sites/FCGSharePoint/ECC/Lists/DL online requests"/>
  </r>
  <r>
    <x v="358"/>
    <s v="Request David"/>
    <s v="Gutierrez Espinoza, Richard (Cognizant)"/>
    <x v="0"/>
    <x v="2"/>
    <s v="Other"/>
    <d v="2022-01-24T08:46:27"/>
    <d v="2022-01-24T08:46:27"/>
    <s v="Gutierrez Espinoza, Richard (Cognizant)"/>
    <s v="Item"/>
    <s v="sites/FCGSharePoint/ECC/Lists/DL online requests"/>
  </r>
  <r>
    <x v="358"/>
    <s v="Request Michael"/>
    <s v="Gutierrez Espinoza, Richard (Cognizant)"/>
    <x v="1"/>
    <x v="0"/>
    <s v="Verification not passed"/>
    <d v="2022-01-24T08:58:05"/>
    <d v="2022-01-24T08:58:05"/>
    <s v="Gutierrez Espinoza, Richard (Cognizant)"/>
    <s v="Item"/>
    <s v="sites/FCGSharePoint/ECC/Lists/DL online requests"/>
  </r>
  <r>
    <x v="358"/>
    <s v="Discontinue Ashley"/>
    <s v="Gutierrez Espinoza, Richard (Cognizant)"/>
    <x v="0"/>
    <x v="0"/>
    <s v="Phone# and email matches with acct"/>
    <d v="2022-01-24T09:05:52"/>
    <d v="2022-01-24T09:05:52"/>
    <s v="Gutierrez Espinoza, Richard (Cognizant)"/>
    <s v="Item"/>
    <s v="sites/FCGSharePoint/ECC/Lists/DL online requests"/>
  </r>
  <r>
    <x v="358"/>
    <s v="New Gregory"/>
    <s v="Gutierrez Espinoza, Richard (Cognizant)"/>
    <x v="0"/>
    <x v="2"/>
    <s v="Other"/>
    <d v="2022-01-24T09:11:54"/>
    <d v="2022-01-24T10:58:28"/>
    <s v="Gutierrez Espinoza, Richard (Cognizant)"/>
    <s v="Item"/>
    <s v="sites/FCGSharePoint/ECC/Lists/DL online requests"/>
  </r>
  <r>
    <x v="358"/>
    <s v="Start henry"/>
    <s v="Gutierrez Espinoza, Richard (Cognizant)"/>
    <x v="0"/>
    <x v="3"/>
    <s v="Other"/>
    <d v="2022-01-24T09:24:23"/>
    <d v="2022-01-24T09:24:23"/>
    <s v="Gutierrez Espinoza, Richard (Cognizant)"/>
    <s v="Item"/>
    <s v="sites/FCGSharePoint/ECC/Lists/DL online requests"/>
  </r>
  <r>
    <x v="358"/>
    <s v="Stop Jakelyne"/>
    <s v="Gutierrez Espinoza, Richard (Cognizant)"/>
    <x v="0"/>
    <x v="0"/>
    <s v="Phone# and email matches with acct"/>
    <d v="2022-01-24T09:27:53"/>
    <d v="2022-01-24T09:27:53"/>
    <s v="Gutierrez Espinoza, Richard (Cognizant)"/>
    <s v="Item"/>
    <s v="sites/FCGSharePoint/ECC/Lists/DL online requests"/>
  </r>
  <r>
    <x v="358"/>
    <s v="Service Chris"/>
    <s v="Gutierrez Espinoza, Richard (Cognizant)"/>
    <x v="0"/>
    <x v="0"/>
    <s v="Phone# and email matches with acct"/>
    <d v="2022-01-24T10:27:45"/>
    <d v="2022-01-24T10:27:45"/>
    <s v="Gutierrez Espinoza, Richard (Cognizant)"/>
    <s v="Item"/>
    <s v="sites/FCGSharePoint/ECC/Lists/DL online requests"/>
  </r>
  <r>
    <x v="358"/>
    <s v="New Cody"/>
    <s v="Gutierrez Espinoza, Richard (Cognizant)"/>
    <x v="0"/>
    <x v="2"/>
    <s v="Other"/>
    <d v="2022-01-24T10:35:06"/>
    <d v="2022-01-24T10:35:06"/>
    <s v="Gutierrez Espinoza, Richard (Cognizant)"/>
    <s v="Item"/>
    <s v="sites/FCGSharePoint/ECC/Lists/DL online requests"/>
  </r>
  <r>
    <x v="359"/>
    <s v="New Faraldo"/>
    <s v="Gutierrez Espinoza, Richard (Cognizant)"/>
    <x v="0"/>
    <x v="1"/>
    <s v="Other"/>
    <d v="2022-01-21T06:56:33"/>
    <d v="2022-01-21T06:56:33"/>
    <s v="Gutierrez Espinoza, Richard (Cognizant)"/>
    <s v="Item"/>
    <s v="sites/FCGSharePoint/ECC/Lists/DL online requests"/>
  </r>
  <r>
    <x v="359"/>
    <s v="Gas Jeff"/>
    <s v="Gutierrez Espinoza, Richard (Cognizant)"/>
    <x v="0"/>
    <x v="0"/>
    <s v="Phone# and email matches with acct"/>
    <d v="2022-01-24T12:26:11"/>
    <d v="2022-01-24T12:26:11"/>
    <s v="Gutierrez Espinoza, Richard (Cognizant)"/>
    <s v="Item"/>
    <s v="sites/FCGSharePoint/ECC/Lists/DL online requests"/>
  </r>
  <r>
    <x v="359"/>
    <s v="Email sharedmailbox"/>
    <s v="Gutierrez Espinoza, Richard (Cognizant)"/>
    <x v="0"/>
    <x v="2"/>
    <s v="Other"/>
    <d v="2022-01-24T12:40:48"/>
    <d v="2022-01-24T12:40:48"/>
    <s v="Gutierrez Espinoza, Richard (Cognizant)"/>
    <s v="Item"/>
    <s v="sites/FCGSharePoint/ECC/Lists/DL online requests"/>
  </r>
  <r>
    <x v="359"/>
    <s v="Stop Jorge"/>
    <s v="Gutierrez Espinoza, Richard (Cognizant)"/>
    <x v="0"/>
    <x v="0"/>
    <s v="Phone# and email matches with acct"/>
    <d v="2022-01-24T12:49:51"/>
    <d v="2022-01-24T12:49:51"/>
    <s v="Gutierrez Espinoza, Richard (Cognizant)"/>
    <s v="Item"/>
    <s v="sites/FCGSharePoint/ECC/Lists/DL online requests"/>
  </r>
  <r>
    <x v="359"/>
    <s v="Start Andrew"/>
    <s v="Gutierrez Espinoza, Richard (Cognizant)"/>
    <x v="0"/>
    <x v="2"/>
    <s v="Other"/>
    <d v="2022-01-24T12:54:28"/>
    <d v="2022-01-24T12:54:28"/>
    <s v="Gutierrez Espinoza, Richard (Cognizant)"/>
    <s v="Item"/>
    <s v="sites/FCGSharePoint/ECC/Lists/DL online requests"/>
  </r>
  <r>
    <x v="359"/>
    <s v="Service Orieta"/>
    <s v="Gutierrez Espinoza, Richard (Cognizant)"/>
    <x v="0"/>
    <x v="2"/>
    <s v="Other"/>
    <d v="2022-01-24T12:57:01"/>
    <d v="2022-01-25T08:05:22"/>
    <s v="Gutierrez Espinoza, Richard (Cognizant)"/>
    <s v="Item"/>
    <s v="sites/FCGSharePoint/ECC/Lists/DL online requests"/>
  </r>
  <r>
    <x v="359"/>
    <s v="New eyeazman"/>
    <s v="Gutierrez Espinoza, Richard (Cognizant)"/>
    <x v="0"/>
    <x v="2"/>
    <s v="Other"/>
    <d v="2022-01-24T13:08:25"/>
    <d v="2022-01-24T13:08:25"/>
    <s v="Gutierrez Espinoza, Richard (Cognizant)"/>
    <s v="Item"/>
    <s v="sites/FCGSharePoint/ECC/Lists/DL online requests"/>
  </r>
  <r>
    <x v="359"/>
    <s v="Stop Hannah"/>
    <s v="Gutierrez Espinoza, Richard (Cognizant)"/>
    <x v="0"/>
    <x v="0"/>
    <s v="Verification not passed"/>
    <d v="2022-01-24T13:10:36"/>
    <d v="2022-01-24T13:10:36"/>
    <s v="Gutierrez Espinoza, Richard (Cognizant)"/>
    <s v="Item"/>
    <s v="sites/FCGSharePoint/ECC/Lists/DL online requests"/>
  </r>
  <r>
    <x v="359"/>
    <s v="Stop Jordan"/>
    <s v="Gutierrez Espinoza, Richard (Cognizant)"/>
    <x v="0"/>
    <x v="0"/>
    <s v="Phone# and email matches with acct"/>
    <d v="2022-01-24T13:11:15"/>
    <d v="2022-01-24T13:11:15"/>
    <s v="Gutierrez Espinoza, Richard (Cognizant)"/>
    <s v="Item"/>
    <s v="sites/FCGSharePoint/ECC/Lists/DL online requests"/>
  </r>
  <r>
    <x v="359"/>
    <s v="Transfer Gloria"/>
    <s v="Gutierrez Espinoza, Richard (Cognizant)"/>
    <x v="0"/>
    <x v="2"/>
    <s v="Other"/>
    <d v="2022-01-24T13:34:15"/>
    <d v="2022-01-24T13:34:15"/>
    <s v="Gutierrez Espinoza, Richard (Cognizant)"/>
    <s v="Item"/>
    <s v="sites/FCGSharePoint/ECC/Lists/DL online requests"/>
  </r>
  <r>
    <x v="359"/>
    <s v="Plz Steve"/>
    <s v="Venegas Arroyo, Valeria (Cognizant)"/>
    <x v="0"/>
    <x v="0"/>
    <s v="Phone# and email matches with acct"/>
    <d v="2022-01-24T13:38:07"/>
    <d v="2022-01-24T13:38:07"/>
    <s v="Gutierrez Espinoza, Richard (Cognizant)"/>
    <s v="Item"/>
    <s v="sites/FCGSharePoint/ECC/Lists/DL online requests"/>
  </r>
  <r>
    <x v="359"/>
    <s v="Set up Fernando"/>
    <s v="Gutierrez Espinoza, Richard (Cognizant)"/>
    <x v="0"/>
    <x v="2"/>
    <s v="Other"/>
    <d v="2022-01-24T14:03:32"/>
    <d v="2022-01-24T14:03:32"/>
    <s v="Gutierrez Espinoza, Richard (Cognizant)"/>
    <s v="Item"/>
    <s v="sites/FCGSharePoint/ECC/Lists/DL online requests"/>
  </r>
  <r>
    <x v="359"/>
    <s v="Stop Karen"/>
    <s v="Gutierrez Espinoza, Richard (Cognizant)"/>
    <x v="0"/>
    <x v="0"/>
    <s v="Phone# and email matches with acct"/>
    <d v="2022-01-24T14:13:13"/>
    <d v="2022-01-24T14:13:13"/>
    <s v="Gutierrez Espinoza, Richard (Cognizant)"/>
    <s v="Item"/>
    <s v="sites/FCGSharePoint/ECC/Lists/DL online requests"/>
  </r>
  <r>
    <x v="359"/>
    <s v="Start utilities"/>
    <s v="Gutierrez Espinoza, Richard (Cognizant)"/>
    <x v="0"/>
    <x v="2"/>
    <s v="Other"/>
    <d v="2022-01-24T14:16:09"/>
    <d v="2022-01-24T14:16:09"/>
    <s v="Gutierrez Espinoza, Richard (Cognizant)"/>
    <s v="Item"/>
    <s v="sites/FCGSharePoint/ECC/Lists/DL online requests"/>
  </r>
  <r>
    <x v="359"/>
    <s v="4347 Luisa"/>
    <s v="Gutierrez Espinoza, Richard (Cognizant)"/>
    <x v="1"/>
    <x v="2"/>
    <s v="Other"/>
    <d v="2022-01-24T14:20:19"/>
    <d v="2022-01-24T14:20:19"/>
    <s v="Gutierrez Espinoza, Richard (Cognizant)"/>
    <s v="Item"/>
    <s v="sites/FCGSharePoint/ECC/Lists/DL online requests"/>
  </r>
  <r>
    <x v="360"/>
    <s v="Request Rio "/>
    <s v="Gutierrez Espinoza, Richard (Cognizant)"/>
    <x v="0"/>
    <x v="0"/>
    <s v="Phone# and email matches with acct"/>
    <d v="2022-01-25T08:15:30"/>
    <d v="2022-01-25T08:15:30"/>
    <s v="Gutierrez Espinoza, Richard (Cognizant)"/>
    <s v="Item"/>
    <s v="sites/FCGSharePoint/ECC/Lists/DL online requests"/>
  </r>
  <r>
    <x v="360"/>
    <s v="No subject Feras"/>
    <s v="Gutierrez Espinoza, Richard (Cognizant)"/>
    <x v="0"/>
    <x v="0"/>
    <s v="Phone# and email matches with acct"/>
    <d v="2022-01-25T08:20:12"/>
    <d v="2022-01-25T08:20:12"/>
    <s v="Gutierrez Espinoza, Richard (Cognizant)"/>
    <s v="Item"/>
    <s v="sites/FCGSharePoint/ECC/Lists/DL online requests"/>
  </r>
  <r>
    <x v="360"/>
    <s v="Start Annelis"/>
    <s v="Gutierrez Espinoza, Richard (Cognizant)"/>
    <x v="0"/>
    <x v="2"/>
    <s v="Other"/>
    <d v="2022-01-25T09:19:51"/>
    <d v="2022-01-25T09:19:51"/>
    <s v="Gutierrez Espinoza, Richard (Cognizant)"/>
    <s v="Item"/>
    <s v="sites/FCGSharePoint/ECC/Lists/DL online requests"/>
  </r>
  <r>
    <x v="360"/>
    <s v="New Liran"/>
    <s v="Gutierrez Espinoza, Richard (Cognizant)"/>
    <x v="1"/>
    <x v="2"/>
    <s v="Other"/>
    <d v="2022-01-25T09:21:33"/>
    <d v="2022-01-25T09:21:33"/>
    <s v="Gutierrez Espinoza, Richard (Cognizant)"/>
    <s v="Item"/>
    <s v="sites/FCGSharePoint/ECC/Lists/DL online requests"/>
  </r>
  <r>
    <x v="360"/>
    <s v="Transfer Dale"/>
    <s v="Gutierrez Espinoza, Richard (Cognizant)"/>
    <x v="0"/>
    <x v="2"/>
    <s v="Other"/>
    <d v="2022-01-25T09:48:31"/>
    <d v="2022-01-25T14:47:30"/>
    <s v="Gutierrez Espinoza, Richard (Cognizant)"/>
    <s v="Item"/>
    <s v="sites/FCGSharePoint/ECC/Lists/DL online requests"/>
  </r>
  <r>
    <x v="360"/>
    <s v="Activate Susan"/>
    <s v="Gutierrez Espinoza, Richard (Cognizant)"/>
    <x v="0"/>
    <x v="2"/>
    <s v="Other"/>
    <d v="2022-01-25T10:06:19"/>
    <d v="2022-01-25T10:06:19"/>
    <s v="Gutierrez Espinoza, Richard (Cognizant)"/>
    <s v="Item"/>
    <s v="sites/FCGSharePoint/ECC/Lists/DL online requests"/>
  </r>
  <r>
    <x v="360"/>
    <s v="Email Jan"/>
    <s v="Gutierrez Espinoza, Richard (Cognizant)"/>
    <x v="0"/>
    <x v="2"/>
    <s v="Other"/>
    <d v="2022-01-25T10:52:22"/>
    <d v="2022-01-25T10:52:22"/>
    <s v="Gutierrez Espinoza, Richard (Cognizant)"/>
    <s v="Item"/>
    <s v="sites/FCGSharePoint/ECC/Lists/DL online requests"/>
  </r>
  <r>
    <x v="360"/>
    <s v="Stop Amy"/>
    <s v="Gutierrez Espinoza, Richard (Cognizant)"/>
    <x v="0"/>
    <x v="0"/>
    <s v="Phone# and email matches with acct"/>
    <d v="2022-01-25T11:04:08"/>
    <d v="2022-01-25T11:04:08"/>
    <s v="Gutierrez Espinoza, Richard (Cognizant)"/>
    <s v="Item"/>
    <s v="sites/FCGSharePoint/ECC/Lists/DL online requests"/>
  </r>
  <r>
    <x v="360"/>
    <s v="new Dominik"/>
    <s v="Gutierrez Espinoza, Richard (Cognizant)"/>
    <x v="0"/>
    <x v="3"/>
    <s v="Other"/>
    <d v="2022-01-25T12:02:05"/>
    <d v="2022-01-25T12:02:05"/>
    <s v="Gutierrez Espinoza, Richard (Cognizant)"/>
    <s v="Item"/>
    <s v="sites/FCGSharePoint/ECC/Lists/DL online requests"/>
  </r>
  <r>
    <x v="360"/>
    <s v="Switch Richkin"/>
    <s v="Gutierrez Espinoza, Richard (Cognizant)"/>
    <x v="0"/>
    <x v="2"/>
    <s v="Other"/>
    <d v="2022-01-25T12:06:06"/>
    <d v="2022-01-25T14:59:26"/>
    <s v="Gutierrez Espinoza, Richard (Cognizant)"/>
    <s v="Item"/>
    <s v="sites/FCGSharePoint/ECC/Lists/DL online requests"/>
  </r>
  <r>
    <x v="360"/>
    <s v="Start Glover"/>
    <s v="Gutierrez Espinoza, Richard (Cognizant)"/>
    <x v="0"/>
    <x v="2"/>
    <s v="Other"/>
    <d v="2022-01-25T12:33:52"/>
    <d v="2022-01-25T12:33:52"/>
    <s v="Gutierrez Espinoza, Richard (Cognizant)"/>
    <s v="Item"/>
    <s v="sites/FCGSharePoint/ECC/Lists/DL online requests"/>
  </r>
  <r>
    <x v="360"/>
    <s v="Transfer Manuel"/>
    <s v="Gutierrez Espinoza, Richard (Cognizant)"/>
    <x v="0"/>
    <x v="3"/>
    <s v="Other"/>
    <d v="2022-01-25T12:36:09"/>
    <d v="2022-01-25T12:36:09"/>
    <s v="Gutierrez Espinoza, Richard (Cognizant)"/>
    <s v="Item"/>
    <s v="sites/FCGSharePoint/ECC/Lists/DL online requests"/>
  </r>
  <r>
    <x v="360"/>
    <s v="417 Kimberly"/>
    <s v="Gutierrez Espinoza, Richard (Cognizant)"/>
    <x v="0"/>
    <x v="0"/>
    <s v="Phone# and email matches with acct"/>
    <d v="2022-01-25T12:38:07"/>
    <d v="2022-01-25T12:38:07"/>
    <s v="Gutierrez Espinoza, Richard (Cognizant)"/>
    <s v="Item"/>
    <s v="sites/FCGSharePoint/ECC/Lists/DL online requests"/>
  </r>
  <r>
    <x v="360"/>
    <s v="New Brennan"/>
    <s v="Gutierrez Espinoza, Richard (Cognizant)"/>
    <x v="0"/>
    <x v="2"/>
    <s v="Other"/>
    <d v="2022-01-25T12:40:06"/>
    <d v="2022-01-26T11:07:47"/>
    <s v="Gutierrez Espinoza, Richard (Cognizant)"/>
    <s v="Item"/>
    <s v="sites/FCGSharePoint/ECC/Lists/DL online requests"/>
  </r>
  <r>
    <x v="360"/>
    <s v="3060 William"/>
    <s v="Gutierrez Espinoza, Richard (Cognizant)"/>
    <x v="0"/>
    <x v="0"/>
    <s v="Phone# and email matches with acct"/>
    <d v="2022-01-25T12:54:44"/>
    <d v="2022-01-25T12:54:44"/>
    <s v="Gutierrez Espinoza, Richard (Cognizant)"/>
    <s v="Item"/>
    <s v="sites/FCGSharePoint/ECC/Lists/DL online requests"/>
  </r>
  <r>
    <x v="360"/>
    <s v="New Dayana"/>
    <s v="Gutierrez Espinoza, Richard (Cognizant)"/>
    <x v="0"/>
    <x v="3"/>
    <s v="Other"/>
    <d v="2022-01-25T13:08:10"/>
    <d v="2022-01-25T13:08:10"/>
    <s v="Gutierrez Espinoza, Richard (Cognizant)"/>
    <s v="Item"/>
    <s v="sites/FCGSharePoint/ECC/Lists/DL online requests"/>
  </r>
  <r>
    <x v="360"/>
    <s v="Set Erica"/>
    <s v="Gutierrez Espinoza, Richard (Cognizant)"/>
    <x v="0"/>
    <x v="3"/>
    <s v="Other"/>
    <d v="2022-01-25T13:12:20"/>
    <d v="2022-01-25T13:12:20"/>
    <s v="Gutierrez Espinoza, Richard (Cognizant)"/>
    <s v="Item"/>
    <s v="sites/FCGSharePoint/ECC/Lists/DL online requests"/>
  </r>
  <r>
    <x v="360"/>
    <s v="Start Carolynn"/>
    <s v="Gutierrez Espinoza, Richard (Cognizant)"/>
    <x v="0"/>
    <x v="2"/>
    <s v="Other"/>
    <d v="2022-01-25T13:32:21"/>
    <d v="2022-01-25T13:32:21"/>
    <s v="Gutierrez Espinoza, Richard (Cognizant)"/>
    <s v="Item"/>
    <s v="sites/FCGSharePoint/ECC/Lists/DL online requests"/>
  </r>
  <r>
    <x v="360"/>
    <s v="Stop Deborah"/>
    <s v="Gutierrez Espinoza, Richard (Cognizant)"/>
    <x v="0"/>
    <x v="0"/>
    <s v="Phone# and email matches with acct"/>
    <d v="2022-01-25T13:39:37"/>
    <d v="2022-01-25T13:39:37"/>
    <s v="Gutierrez Espinoza, Richard (Cognizant)"/>
    <s v="Item"/>
    <s v="sites/FCGSharePoint/ECC/Lists/DL online requests"/>
  </r>
  <r>
    <x v="361"/>
    <s v="Stop Crystal"/>
    <s v="Gutierrez Espinoza, Richard (Cognizant)"/>
    <x v="0"/>
    <x v="0"/>
    <s v="Phone# and email matches with acct"/>
    <d v="2022-01-25T15:12:58"/>
    <d v="2022-01-25T15:12:58"/>
    <s v="Gutierrez Espinoza, Richard (Cognizant)"/>
    <s v="Item"/>
    <s v="sites/FCGSharePoint/ECC/Lists/DL online requests"/>
  </r>
  <r>
    <x v="361"/>
    <s v="Latoya Latoya"/>
    <s v="Gutierrez Espinoza, Richard (Cognizant)"/>
    <x v="0"/>
    <x v="0"/>
    <s v="Phone# and email matches with acct"/>
    <d v="2022-01-25T15:15:37"/>
    <d v="2022-01-25T15:15:37"/>
    <s v="Gutierrez Espinoza, Richard (Cognizant)"/>
    <s v="Item"/>
    <s v="sites/FCGSharePoint/ECC/Lists/DL online requests"/>
  </r>
  <r>
    <x v="361"/>
    <s v="Stop paul"/>
    <s v="Gutierrez Espinoza, Richard (Cognizant)"/>
    <x v="0"/>
    <x v="0"/>
    <s v="Phone# and email matches with acct"/>
    <d v="2022-01-25T15:17:57"/>
    <d v="2022-01-25T15:17:57"/>
    <s v="Gutierrez Espinoza, Richard (Cognizant)"/>
    <s v="Item"/>
    <s v="sites/FCGSharePoint/ECC/Lists/DL online requests"/>
  </r>
  <r>
    <x v="361"/>
    <s v="Request melanie"/>
    <s v="Gutierrez Espinoza, Richard (Cognizant)"/>
    <x v="0"/>
    <x v="1"/>
    <s v="Verification not passed"/>
    <d v="2022-01-25T15:24:33"/>
    <d v="2022-01-25T15:24:33"/>
    <s v="Gutierrez Espinoza, Richard (Cognizant)"/>
    <s v="Item"/>
    <s v="sites/FCGSharePoint/ECC/Lists/DL online requests"/>
  </r>
  <r>
    <x v="361"/>
    <s v="Stop Uwe"/>
    <s v="Gutierrez Espinoza, Richard (Cognizant)"/>
    <x v="0"/>
    <x v="0"/>
    <s v="Phone# and email matches with acct"/>
    <d v="2022-01-25T15:37:08"/>
    <d v="2022-01-25T15:37:08"/>
    <s v="Gutierrez Espinoza, Richard (Cognizant)"/>
    <s v="Item"/>
    <s v="sites/FCGSharePoint/ECC/Lists/DL online requests"/>
  </r>
  <r>
    <x v="361"/>
    <s v="Starting Robertekatz"/>
    <s v="Gutierrez Espinoza, Richard (Cognizant)"/>
    <x v="0"/>
    <x v="2"/>
    <s v="Other"/>
    <d v="2022-01-25T15:38:50"/>
    <d v="2022-02-08T06:48:55"/>
    <s v="Gutierrez Espinoza, Richard (Cognizant)"/>
    <s v="Item"/>
    <s v="sites/FCGSharePoint/ECC/Lists/DL online requests"/>
  </r>
  <r>
    <x v="361"/>
    <s v="Start Terri"/>
    <s v="Gutierrez Espinoza, Richard (Cognizant)"/>
    <x v="0"/>
    <x v="2"/>
    <s v="Other"/>
    <d v="2022-01-26T06:49:48"/>
    <d v="2022-01-26T06:49:48"/>
    <s v="Gutierrez Espinoza, Richard (Cognizant)"/>
    <s v="Item"/>
    <s v="sites/FCGSharePoint/ECC/Lists/DL online requests"/>
  </r>
  <r>
    <x v="361"/>
    <s v="Stop Annia"/>
    <s v="Gutierrez Espinoza, Richard (Cognizant)"/>
    <x v="0"/>
    <x v="0"/>
    <s v="Phone# and email matches with acct"/>
    <d v="2022-01-26T06:54:57"/>
    <d v="2022-01-26T06:54:57"/>
    <s v="Gutierrez Espinoza, Richard (Cognizant)"/>
    <s v="Item"/>
    <s v="sites/FCGSharePoint/ECC/Lists/DL online requests"/>
  </r>
  <r>
    <x v="361"/>
    <s v="Michael Terminate"/>
    <s v="Gutierrez Espinoza, Richard (Cognizant)"/>
    <x v="0"/>
    <x v="0"/>
    <s v="Verification not passed"/>
    <d v="2022-01-26T06:57:49"/>
    <d v="2022-01-26T06:57:49"/>
    <s v="Gutierrez Espinoza, Richard (Cognizant)"/>
    <s v="Item"/>
    <s v="sites/FCGSharePoint/ECC/Lists/DL online requests"/>
  </r>
  <r>
    <x v="361"/>
    <s v="Stop Sandrahutchinson001"/>
    <s v="Gutierrez Espinoza, Richard (Cognizant)"/>
    <x v="0"/>
    <x v="0"/>
    <s v="Phone# and email matches with acct"/>
    <d v="2022-01-26T07:04:00"/>
    <d v="2022-01-26T07:04:00"/>
    <s v="Gutierrez Espinoza, Richard (Cognizant)"/>
    <s v="Item"/>
    <s v="sites/FCGSharePoint/ECC/Lists/DL online requests"/>
  </r>
  <r>
    <x v="362"/>
    <s v="1225 Satch"/>
    <s v="Gutierrez Espinoza, Richard (Cognizant)"/>
    <x v="0"/>
    <x v="2"/>
    <s v="Other"/>
    <d v="2022-01-26T07:15:21"/>
    <d v="2022-01-26T07:15:21"/>
    <s v="Gutierrez Espinoza, Richard (Cognizant)"/>
    <s v="Item"/>
    <s v="sites/FCGSharePoint/ECC/Lists/DL online requests"/>
  </r>
  <r>
    <x v="362"/>
    <s v="Moving Jennifer"/>
    <s v="Gutierrez Espinoza, Richard (Cognizant)"/>
    <x v="0"/>
    <x v="0"/>
    <s v="Verification not passed"/>
    <d v="2022-01-26T07:19:04"/>
    <d v="2022-01-26T07:19:04"/>
    <s v="Gutierrez Espinoza, Richard (Cognizant)"/>
    <s v="Item"/>
    <s v="sites/FCGSharePoint/ECC/Lists/DL online requests"/>
  </r>
  <r>
    <x v="362"/>
    <s v="Stop greg"/>
    <s v="Gutierrez Espinoza, Richard (Cognizant)"/>
    <x v="0"/>
    <x v="0"/>
    <s v="Phone# and email matches with acct"/>
    <d v="2022-01-26T07:32:31"/>
    <d v="2022-01-26T07:32:31"/>
    <s v="Gutierrez Espinoza, Richard (Cognizant)"/>
    <s v="Item"/>
    <s v="sites/FCGSharePoint/ECC/Lists/DL online requests"/>
  </r>
  <r>
    <x v="362"/>
    <s v="Start heather"/>
    <s v="Gutierrez Espinoza, Richard (Cognizant)"/>
    <x v="0"/>
    <x v="2"/>
    <s v="Other"/>
    <d v="2022-01-26T07:35:43"/>
    <d v="2022-01-26T07:35:43"/>
    <s v="Gutierrez Espinoza, Richard (Cognizant)"/>
    <s v="Item"/>
    <s v="sites/FCGSharePoint/ECC/Lists/DL online requests"/>
  </r>
  <r>
    <x v="362"/>
    <s v="Needs Martin"/>
    <s v="Gutierrez Espinoza, Richard (Cognizant)"/>
    <x v="0"/>
    <x v="2"/>
    <s v="Other"/>
    <d v="2022-01-26T07:48:19"/>
    <d v="2022-01-26T07:48:19"/>
    <s v="Gutierrez Espinoza, Richard (Cognizant)"/>
    <s v="Item"/>
    <s v="sites/FCGSharePoint/ECC/Lists/DL online requests"/>
  </r>
  <r>
    <x v="362"/>
    <s v="Stop Lashaw"/>
    <s v="Gutierrez Espinoza, Richard (Cognizant)"/>
    <x v="0"/>
    <x v="0"/>
    <s v="Verification not passed"/>
    <d v="2022-01-26T07:52:17"/>
    <d v="2022-01-26T07:52:17"/>
    <s v="Gutierrez Espinoza, Richard (Cognizant)"/>
    <s v="Item"/>
    <s v="sites/FCGSharePoint/ECC/Lists/DL online requests"/>
  </r>
  <r>
    <x v="363"/>
    <s v="Start heismyrefugeps91"/>
    <s v="Gutierrez Espinoza, Richard (Cognizant)"/>
    <x v="0"/>
    <x v="2"/>
    <s v="Other"/>
    <d v="2022-01-26T09:24:32"/>
    <d v="2022-01-26T09:24:32"/>
    <s v="Gutierrez Espinoza, Richard (Cognizant)"/>
    <s v="Item"/>
    <s v="sites/FCGSharePoint/ECC/Lists/DL online requests"/>
  </r>
  <r>
    <x v="363"/>
    <s v="Stop Frank"/>
    <s v="Gutierrez Espinoza, Richard (Cognizant)"/>
    <x v="0"/>
    <x v="0"/>
    <s v="Phone# and email matches with acct"/>
    <d v="2022-01-26T13:08:05"/>
    <d v="2022-01-26T13:08:05"/>
    <s v="Gutierrez Espinoza, Richard (Cognizant)"/>
    <s v="Item"/>
    <s v="sites/FCGSharePoint/ECC/Lists/DL online requests"/>
  </r>
  <r>
    <x v="363"/>
    <s v="Stop Coadster"/>
    <s v="Gutierrez Espinoza, Richard (Cognizant)"/>
    <x v="0"/>
    <x v="0"/>
    <s v="Phone# and email matches with acct"/>
    <d v="2022-01-26T13:20:23"/>
    <d v="2022-01-26T13:20:23"/>
    <s v="Gutierrez Espinoza, Richard (Cognizant)"/>
    <s v="Item"/>
    <s v="sites/FCGSharePoint/ECC/Lists/DL online requests"/>
  </r>
  <r>
    <x v="363"/>
    <s v="Add Maggie"/>
    <s v="Gutierrez Espinoza, Richard (Cognizant)"/>
    <x v="0"/>
    <x v="2"/>
    <s v="Other"/>
    <d v="2022-01-26T13:22:54"/>
    <d v="2022-01-28T10:41:10"/>
    <s v="Gutierrez Espinoza, Richard (Cognizant)"/>
    <s v="Item"/>
    <s v="sites/FCGSharePoint/ECC/Lists/DL online requests"/>
  </r>
  <r>
    <x v="363"/>
    <s v="Confirm Mimi"/>
    <s v="Gutierrez Espinoza, Richard (Cognizant)"/>
    <x v="0"/>
    <x v="0"/>
    <s v="Phone# and email matches with acct"/>
    <d v="2022-01-26T13:30:24"/>
    <d v="2022-01-26T13:30:24"/>
    <s v="Gutierrez Espinoza, Richard (Cognizant)"/>
    <s v="Item"/>
    <s v="sites/FCGSharePoint/ECC/Lists/DL online requests"/>
  </r>
  <r>
    <x v="363"/>
    <s v="Gas Tracy"/>
    <s v="Gutierrez Espinoza, Richard (Cognizant)"/>
    <x v="0"/>
    <x v="3"/>
    <s v="Other"/>
    <d v="2022-01-26T13:32:31"/>
    <d v="2022-01-26T13:32:31"/>
    <s v="Gutierrez Espinoza, Richard (Cognizant)"/>
    <s v="Item"/>
    <s v="sites/FCGSharePoint/ECC/Lists/DL online requests"/>
  </r>
  <r>
    <x v="363"/>
    <s v="New Personal"/>
    <s v="Gutierrez Espinoza, Richard (Cognizant)"/>
    <x v="0"/>
    <x v="3"/>
    <s v="Other"/>
    <d v="2022-01-26T13:44:40"/>
    <d v="2022-01-26T13:44:40"/>
    <s v="Gutierrez Espinoza, Richard (Cognizant)"/>
    <s v="Item"/>
    <s v="sites/FCGSharePoint/ECC/Lists/DL online requests"/>
  </r>
  <r>
    <x v="363"/>
    <s v="Start Mary"/>
    <s v="Gutierrez Espinoza, Richard (Cognizant)"/>
    <x v="0"/>
    <x v="2"/>
    <s v="Other"/>
    <d v="2022-01-26T13:48:21"/>
    <d v="2022-01-26T13:48:21"/>
    <s v="Gutierrez Espinoza, Richard (Cognizant)"/>
    <s v="Item"/>
    <s v="sites/FCGSharePoint/ECC/Lists/DL online requests"/>
  </r>
  <r>
    <x v="363"/>
    <s v="1125 Diana"/>
    <s v="Gutierrez Espinoza, Richard (Cognizant)"/>
    <x v="0"/>
    <x v="2"/>
    <s v="Other"/>
    <d v="2022-01-26T13:50:10"/>
    <d v="2022-01-26T13:50:10"/>
    <s v="Gutierrez Espinoza, Richard (Cognizant)"/>
    <s v="Item"/>
    <s v="sites/FCGSharePoint/ECC/Lists/DL online requests"/>
  </r>
  <r>
    <x v="363"/>
    <s v="Start Anthonia "/>
    <s v="Venegas Arroyo, Valeria (Cognizant)"/>
    <x v="0"/>
    <x v="2"/>
    <s v="Other"/>
    <d v="2022-01-26T14:16:04"/>
    <d v="2022-01-31T06:15:51"/>
    <s v="Venegas Arroyo, Valeria (Cognizant)"/>
    <s v="Item"/>
    <s v="sites/FCGSharePoint/ECC/Lists/DL online requests"/>
  </r>
  <r>
    <x v="363"/>
    <s v="Cramer Please"/>
    <s v="Venegas Arroyo, Valeria (Cognizant)"/>
    <x v="0"/>
    <x v="2"/>
    <s v="Other"/>
    <d v="2022-01-26T14:23:50"/>
    <d v="2022-01-27T06:31:10"/>
    <s v="Venegas Arroyo, Valeria (Cognizant)"/>
    <s v="Item"/>
    <s v="sites/FCGSharePoint/ECC/Lists/DL online requests"/>
  </r>
  <r>
    <x v="363"/>
    <s v="Florida City Glenna"/>
    <s v="Venegas Arroyo, Valeria (Cognizant)"/>
    <x v="0"/>
    <x v="1"/>
    <s v="Other"/>
    <d v="2022-01-26T14:38:36"/>
    <d v="2022-01-26T14:38:36"/>
    <s v="Venegas Arroyo, Valeria (Cognizant)"/>
    <s v="Item"/>
    <s v="sites/FCGSharePoint/ECC/Lists/DL online requests"/>
  </r>
  <r>
    <x v="363"/>
    <s v="Stop Brad "/>
    <s v="Venegas Arroyo, Valeria (Cognizant)"/>
    <x v="0"/>
    <x v="0"/>
    <s v="Balance or any previous transaction"/>
    <d v="2022-01-26T14:47:42"/>
    <d v="2022-01-27T06:41:52"/>
    <s v="Venegas Arroyo, Valeria (Cognizant)"/>
    <s v="Item"/>
    <s v="sites/FCGSharePoint/ECC/Lists/DL online requests"/>
  </r>
  <r>
    <x v="363"/>
    <s v="Stop Jesica"/>
    <s v="Venegas Arroyo, Valeria (Cognizant)"/>
    <x v="0"/>
    <x v="0"/>
    <s v="Other"/>
    <d v="2022-01-26T14:57:29"/>
    <d v="2022-01-26T14:57:29"/>
    <s v="Venegas Arroyo, Valeria (Cognizant)"/>
    <s v="Item"/>
    <s v="sites/FCGSharePoint/ECC/Lists/DL online requests"/>
  </r>
  <r>
    <x v="363"/>
    <s v="Start Ann"/>
    <s v="Gutierrez Espinoza, Richard (Cognizant)"/>
    <x v="0"/>
    <x v="2"/>
    <s v="Other"/>
    <d v="2022-01-26T15:10:50"/>
    <d v="2022-01-26T15:10:50"/>
    <s v="Gutierrez Espinoza, Richard (Cognizant)"/>
    <s v="Item"/>
    <s v="sites/FCGSharePoint/ECC/Lists/DL online requests"/>
  </r>
  <r>
    <x v="363"/>
    <s v="Activate frythesightguy"/>
    <s v="Gutierrez Espinoza, Richard (Cognizant)"/>
    <x v="0"/>
    <x v="2"/>
    <s v="Other"/>
    <d v="2022-01-26T15:34:07"/>
    <d v="2022-01-26T15:34:07"/>
    <s v="Gutierrez Espinoza, Richard (Cognizant)"/>
    <s v="Item"/>
    <s v="sites/FCGSharePoint/ECC/Lists/DL online requests"/>
  </r>
  <r>
    <x v="363"/>
    <s v="Randazzo Delia"/>
    <s v="Gutierrez Espinoza, Richard (Cognizant)"/>
    <x v="0"/>
    <x v="2"/>
    <s v="Other"/>
    <d v="2022-01-26T15:34:46"/>
    <d v="2022-01-26T15:34:46"/>
    <s v="Gutierrez Espinoza, Richard (Cognizant)"/>
    <s v="Item"/>
    <s v="sites/FCGSharePoint/ECC/Lists/DL online requests"/>
  </r>
  <r>
    <x v="363"/>
    <s v="New Dee"/>
    <s v="Gutierrez Espinoza, Richard (Cognizant)"/>
    <x v="0"/>
    <x v="3"/>
    <s v="Other"/>
    <d v="2022-01-26T15:39:10"/>
    <d v="2022-01-26T15:39:10"/>
    <s v="Gutierrez Espinoza, Richard (Cognizant)"/>
    <s v="Item"/>
    <s v="sites/FCGSharePoint/ECC/Lists/DL online requests"/>
  </r>
  <r>
    <x v="363"/>
    <s v="3706 Angela"/>
    <s v="Gutierrez Espinoza, Richard (Cognizant)"/>
    <x v="0"/>
    <x v="0"/>
    <s v="Phone# and email matches with acct"/>
    <d v="2022-01-26T15:49:12"/>
    <d v="2022-01-26T15:49:12"/>
    <s v="Gutierrez Espinoza, Richard (Cognizant)"/>
    <s v="Item"/>
    <s v="sites/FCGSharePoint/ECC/Lists/DL online requests"/>
  </r>
  <r>
    <x v="363"/>
    <s v="Service Reem"/>
    <s v="Gutierrez Espinoza, Richard (Cognizant)"/>
    <x v="0"/>
    <x v="2"/>
    <s v="Other"/>
    <d v="2022-01-26T15:51:04"/>
    <d v="2022-01-26T15:51:04"/>
    <s v="Gutierrez Espinoza, Richard (Cognizant)"/>
    <s v="Item"/>
    <s v="sites/FCGSharePoint/ECC/Lists/DL online requests"/>
  </r>
  <r>
    <x v="363"/>
    <s v="New Jesus"/>
    <s v="Gutierrez Espinoza, Richard (Cognizant)"/>
    <x v="0"/>
    <x v="3"/>
    <s v="Other"/>
    <d v="2022-01-26T15:53:31"/>
    <d v="2022-01-26T15:53:31"/>
    <s v="Gutierrez Espinoza, Richard (Cognizant)"/>
    <s v="Item"/>
    <s v="sites/FCGSharePoint/ECC/Lists/DL online requests"/>
  </r>
  <r>
    <x v="363"/>
    <s v="Activate Gisely"/>
    <s v="Gutierrez Espinoza, Richard (Cognizant)"/>
    <x v="0"/>
    <x v="2"/>
    <s v="Other"/>
    <d v="2022-01-26T15:59:43"/>
    <d v="2022-01-26T15:59:43"/>
    <s v="Gutierrez Espinoza, Richard (Cognizant)"/>
    <s v="Item"/>
    <s v="sites/FCGSharePoint/ECC/Lists/DL online requests"/>
  </r>
  <r>
    <x v="363"/>
    <s v="Start Rachelle"/>
    <s v="Gutierrez Espinoza, Richard (Cognizant)"/>
    <x v="0"/>
    <x v="2"/>
    <s v="Other"/>
    <d v="2022-01-26T16:11:23"/>
    <d v="2022-01-26T16:11:23"/>
    <s v="Gutierrez Espinoza, Richard (Cognizant)"/>
    <s v="Item"/>
    <s v="sites/FCGSharePoint/ECC/Lists/DL online requests"/>
  </r>
  <r>
    <x v="364"/>
    <s v="Transfer Mark"/>
    <s v="Gutierrez Espinoza, Richard (Cognizant)"/>
    <x v="0"/>
    <x v="2"/>
    <s v="Other"/>
    <d v="2022-01-25T08:27:50"/>
    <d v="2022-01-25T08:27:50"/>
    <s v="Gutierrez Espinoza, Richard (Cognizant)"/>
    <s v="Item"/>
    <s v="sites/FCGSharePoint/ECC/Lists/DL online requests"/>
  </r>
  <r>
    <x v="364"/>
    <s v="Acct Dawn"/>
    <s v="Gutierrez Espinoza, Richard (Cognizant)"/>
    <x v="1"/>
    <x v="0"/>
    <s v="Verification not passed"/>
    <d v="2022-01-25T10:47:05"/>
    <d v="2022-01-25T10:47:20"/>
    <s v="Gutierrez Espinoza, Richard (Cognizant)"/>
    <s v="Item"/>
    <s v="sites/FCGSharePoint/ECC/Lists/DL online requests"/>
  </r>
  <r>
    <x v="364"/>
    <s v="Stop John"/>
    <s v="Gutierrez Espinoza, Richard (Cognizant)"/>
    <x v="0"/>
    <x v="0"/>
    <s v="Phone# and email matches with acct"/>
    <d v="2022-01-27T08:02:11"/>
    <d v="2022-01-27T08:02:11"/>
    <s v="Gutierrez Espinoza, Richard (Cognizant)"/>
    <s v="Item"/>
    <s v="sites/FCGSharePoint/ECC/Lists/DL online requests"/>
  </r>
  <r>
    <x v="364"/>
    <s v="Activate Andrea"/>
    <s v="Gutierrez Espinoza, Richard (Cognizant)"/>
    <x v="0"/>
    <x v="2"/>
    <s v="Other"/>
    <d v="2022-01-27T08:14:52"/>
    <d v="2022-01-27T08:14:52"/>
    <s v="Gutierrez Espinoza, Richard (Cognizant)"/>
    <s v="Item"/>
    <s v="sites/FCGSharePoint/ECC/Lists/DL online requests"/>
  </r>
  <r>
    <x v="364"/>
    <s v="New Star"/>
    <s v="Gutierrez Espinoza, Richard (Cognizant)"/>
    <x v="0"/>
    <x v="2"/>
    <s v="Other"/>
    <d v="2022-01-27T09:16:24"/>
    <d v="2022-01-27T09:16:24"/>
    <s v="Gutierrez Espinoza, Richard (Cognizant)"/>
    <s v="Item"/>
    <s v="sites/FCGSharePoint/ECC/Lists/DL online requests"/>
  </r>
  <r>
    <x v="364"/>
    <s v="Add Maria"/>
    <s v="Gutierrez Espinoza, Richard (Cognizant)"/>
    <x v="0"/>
    <x v="1"/>
    <s v="Other"/>
    <d v="2022-01-27T09:24:11"/>
    <d v="2022-01-27T09:24:11"/>
    <s v="Gutierrez Espinoza, Richard (Cognizant)"/>
    <s v="Item"/>
    <s v="sites/FCGSharePoint/ECC/Lists/DL online requests"/>
  </r>
  <r>
    <x v="364"/>
    <s v="new Agermano"/>
    <s v="Gutierrez Espinoza, Richard (Cognizant)"/>
    <x v="0"/>
    <x v="2"/>
    <s v="Other"/>
    <d v="2022-01-27T09:33:36"/>
    <d v="2022-01-28T07:19:23"/>
    <s v="Gutierrez Espinoza, Richard (Cognizant)"/>
    <s v="Item"/>
    <s v="sites/FCGSharePoint/ECC/Lists/DL online requests"/>
  </r>
  <r>
    <x v="364"/>
    <s v="8471 Millian"/>
    <s v="Gutierrez Espinoza, Richard (Cognizant)"/>
    <x v="0"/>
    <x v="2"/>
    <s v="Other"/>
    <d v="2022-01-27T09:52:18"/>
    <d v="2022-01-27T09:52:18"/>
    <s v="Gutierrez Espinoza, Richard (Cognizant)"/>
    <s v="Item"/>
    <s v="sites/FCGSharePoint/ECC/Lists/DL online requests"/>
  </r>
  <r>
    <x v="364"/>
    <s v="Request Naomi"/>
    <s v="Gutierrez Espinoza, Richard (Cognizant)"/>
    <x v="0"/>
    <x v="2"/>
    <s v="Other"/>
    <d v="2022-01-27T09:56:18"/>
    <d v="2022-01-27T09:56:18"/>
    <s v="Gutierrez Espinoza, Richard (Cognizant)"/>
    <s v="Item"/>
    <s v="sites/FCGSharePoint/ECC/Lists/DL online requests"/>
  </r>
  <r>
    <x v="364"/>
    <s v="sTART Nancy"/>
    <s v="Gutierrez Espinoza, Richard (Cognizant)"/>
    <x v="0"/>
    <x v="2"/>
    <s v="Other"/>
    <d v="2022-01-27T12:08:07"/>
    <d v="2022-01-27T12:08:07"/>
    <s v="Gutierrez Espinoza, Richard (Cognizant)"/>
    <s v="Item"/>
    <s v="sites/FCGSharePoint/ECC/Lists/DL online requests"/>
  </r>
  <r>
    <x v="364"/>
    <s v="Sarah 10117113"/>
    <s v="Gutierrez Espinoza, Richard (Cognizant)"/>
    <x v="0"/>
    <x v="2"/>
    <s v="Other"/>
    <d v="2022-01-27T12:14:57"/>
    <d v="2022-01-27T12:14:57"/>
    <s v="Gutierrez Espinoza, Richard (Cognizant)"/>
    <s v="Item"/>
    <s v="sites/FCGSharePoint/ECC/Lists/DL online requests"/>
  </r>
  <r>
    <x v="364"/>
    <s v="New Mary"/>
    <s v="Gutierrez Espinoza, Richard (Cognizant)"/>
    <x v="0"/>
    <x v="2"/>
    <s v="Other"/>
    <d v="2022-01-27T12:29:53"/>
    <d v="2022-01-27T12:29:53"/>
    <s v="Gutierrez Espinoza, Richard (Cognizant)"/>
    <s v="Item"/>
    <s v="sites/FCGSharePoint/ECC/Lists/DL online requests"/>
  </r>
  <r>
    <x v="364"/>
    <s v="Stop ainsleumeier"/>
    <s v="Gutierrez Espinoza, Richard (Cognizant)"/>
    <x v="1"/>
    <x v="0"/>
    <s v="Verification not passed"/>
    <d v="2022-01-27T12:31:16"/>
    <d v="2022-01-27T12:31:16"/>
    <s v="Gutierrez Espinoza, Richard (Cognizant)"/>
    <s v="Item"/>
    <s v="sites/FCGSharePoint/ECC/Lists/DL online requests"/>
  </r>
  <r>
    <x v="364"/>
    <s v="Disconnect Janice"/>
    <s v="Gutierrez Espinoza, Richard (Cognizant)"/>
    <x v="0"/>
    <x v="2"/>
    <s v="Verification not passed"/>
    <d v="2022-01-27T13:57:06"/>
    <d v="2022-01-27T13:57:21"/>
    <s v="Gutierrez Espinoza, Richard (Cognizant)"/>
    <s v="Item"/>
    <s v="sites/FCGSharePoint/ECC/Lists/DL online requests"/>
  </r>
  <r>
    <x v="364"/>
    <s v="Gas Matt"/>
    <s v="Gutierrez Espinoza, Richard (Cognizant)"/>
    <x v="0"/>
    <x v="2"/>
    <s v="Other"/>
    <d v="2022-01-27T14:24:13"/>
    <d v="2022-01-27T14:24:13"/>
    <s v="Gutierrez Espinoza, Richard (Cognizant)"/>
    <s v="Item"/>
    <s v="sites/FCGSharePoint/ECC/Lists/DL online requests"/>
  </r>
  <r>
    <x v="364"/>
    <s v="Stop Bing"/>
    <s v="Gutierrez Espinoza, Richard (Cognizant)"/>
    <x v="0"/>
    <x v="0"/>
    <s v="Verification not passed"/>
    <d v="2022-01-27T14:29:18"/>
    <d v="2022-01-27T14:29:18"/>
    <s v="Gutierrez Espinoza, Richard (Cognizant)"/>
    <s v="Item"/>
    <s v="sites/FCGSharePoint/ECC/Lists/DL online requests"/>
  </r>
  <r>
    <x v="364"/>
    <s v="Stop Cinthya"/>
    <s v="Gutierrez Espinoza, Richard (Cognizant)"/>
    <x v="1"/>
    <x v="0"/>
    <s v="Verification not passed"/>
    <d v="2022-01-27T14:36:22"/>
    <d v="2022-01-27T14:36:22"/>
    <s v="Gutierrez Espinoza, Richard (Cognizant)"/>
    <s v="Item"/>
    <s v="sites/FCGSharePoint/ECC/Lists/DL online requests"/>
  </r>
  <r>
    <x v="364"/>
    <s v="Stop Karen"/>
    <s v="Gutierrez Espinoza, Richard (Cognizant)"/>
    <x v="0"/>
    <x v="0"/>
    <s v="Phone# and email matches with acct"/>
    <d v="2022-01-27T14:47:57"/>
    <d v="2022-01-27T14:47:57"/>
    <s v="Gutierrez Espinoza, Richard (Cognizant)"/>
    <s v="Item"/>
    <s v="sites/FCGSharePoint/ECC/Lists/DL online requests"/>
  </r>
  <r>
    <x v="364"/>
    <s v="Stop Penny"/>
    <s v="Gutierrez Espinoza, Richard (Cognizant)"/>
    <x v="0"/>
    <x v="0"/>
    <s v="Phone# and email matches with acct"/>
    <d v="2022-01-27T14:55:37"/>
    <d v="2022-01-27T14:55:37"/>
    <s v="Gutierrez Espinoza, Richard (Cognizant)"/>
    <s v="Item"/>
    <s v="sites/FCGSharePoint/ECC/Lists/DL online requests"/>
  </r>
  <r>
    <x v="364"/>
    <s v="New Lidys"/>
    <s v="Gutierrez Espinoza, Richard (Cognizant)"/>
    <x v="0"/>
    <x v="3"/>
    <s v="Other"/>
    <d v="2022-01-27T14:59:05"/>
    <d v="2022-01-27T14:59:05"/>
    <s v="Gutierrez Espinoza, Richard (Cognizant)"/>
    <s v="Item"/>
    <s v="sites/FCGSharePoint/ECC/Lists/DL online requests"/>
  </r>
  <r>
    <x v="364"/>
    <s v="Benjamin Gas"/>
    <s v="Gutierrez Espinoza, Richard (Cognizant)"/>
    <x v="0"/>
    <x v="2"/>
    <s v="Other"/>
    <d v="2022-01-27T15:01:14"/>
    <d v="2022-01-28T09:24:24"/>
    <s v="Gutierrez Espinoza, Richard (Cognizant)"/>
    <s v="Item"/>
    <s v="sites/FCGSharePoint/ECC/Lists/DL online requests"/>
  </r>
  <r>
    <x v="364"/>
    <s v="New Michael"/>
    <s v="Gutierrez Espinoza, Richard (Cognizant)"/>
    <x v="0"/>
    <x v="2"/>
    <s v="Other"/>
    <d v="2022-01-27T15:07:34"/>
    <d v="2022-01-28T09:45:04"/>
    <s v="Gutierrez Espinoza, Richard (Cognizant)"/>
    <s v="Item"/>
    <s v="sites/FCGSharePoint/ECC/Lists/DL online requests"/>
  </r>
  <r>
    <x v="364"/>
    <s v="Janet floridacitygas.com"/>
    <s v="Gutierrez Espinoza, Richard (Cognizant)"/>
    <x v="0"/>
    <x v="4"/>
    <s v="Verification not passed"/>
    <d v="2022-01-27T15:17:40"/>
    <d v="2022-01-27T15:22:03"/>
    <s v="Gutierrez Espinoza, Richard (Cognizant)"/>
    <s v="Item"/>
    <s v="sites/FCGSharePoint/ECC/Lists/DL online requests"/>
  </r>
  <r>
    <x v="364"/>
    <s v="Transfer Pedro"/>
    <s v="Gutierrez Espinoza, Richard (Cognizant)"/>
    <x v="1"/>
    <x v="2"/>
    <s v="Other"/>
    <d v="2022-01-27T15:25:13"/>
    <d v="2022-01-27T15:25:13"/>
    <s v="Gutierrez Espinoza, Richard (Cognizant)"/>
    <s v="Item"/>
    <s v="sites/FCGSharePoint/ECC/Lists/DL online requests"/>
  </r>
  <r>
    <x v="364"/>
    <s v="Stop William"/>
    <s v="Gutierrez Espinoza, Richard (Cognizant)"/>
    <x v="0"/>
    <x v="0"/>
    <s v="Phone# and email matches with acct"/>
    <d v="2022-01-27T15:41:28"/>
    <d v="2022-01-27T15:41:28"/>
    <s v="Gutierrez Espinoza, Richard (Cognizant)"/>
    <s v="Item"/>
    <s v="sites/FCGSharePoint/ECC/Lists/DL online requests"/>
  </r>
  <r>
    <x v="364"/>
    <s v="Start Karen"/>
    <s v="Gutierrez Espinoza, Richard (Cognizant)"/>
    <x v="0"/>
    <x v="3"/>
    <s v="Other"/>
    <d v="2022-01-28T10:54:01"/>
    <d v="2022-01-28T10:54:01"/>
    <s v="Gutierrez Espinoza, Richard (Cognizant)"/>
    <s v="Item"/>
    <s v="sites/FCGSharePoint/ECC/Lists/DL online requests"/>
  </r>
  <r>
    <x v="364"/>
    <s v="Stop Daphne"/>
    <s v="Gutierrez Espinoza, Richard (Cognizant)"/>
    <x v="0"/>
    <x v="1"/>
    <s v="Phone# and email matches with acct"/>
    <d v="2022-01-28T10:56:35"/>
    <d v="2022-01-28T10:56:35"/>
    <s v="Gutierrez Espinoza, Richard (Cognizant)"/>
    <s v="Item"/>
    <s v="sites/FCGSharePoint/ECC/Lists/DL online requests"/>
  </r>
  <r>
    <x v="364"/>
    <s v="Gas Neville"/>
    <s v="Gutierrez Espinoza, Richard (Cognizant)"/>
    <x v="0"/>
    <x v="0"/>
    <s v="Phone# and email matches with acct"/>
    <d v="2022-01-28T11:05:33"/>
    <d v="2022-01-28T11:05:33"/>
    <s v="Gutierrez Espinoza, Richard (Cognizant)"/>
    <s v="Item"/>
    <s v="sites/FCGSharePoint/ECC/Lists/DL online requests"/>
  </r>
  <r>
    <x v="365"/>
    <s v="Stop Crystal"/>
    <s v="Gutierrez Espinoza, Richard (Cognizant)"/>
    <x v="0"/>
    <x v="1"/>
    <s v="Phone# and email matches with acct"/>
    <d v="2022-01-26T08:51:40"/>
    <d v="2022-01-26T08:51:40"/>
    <s v="Gutierrez Espinoza, Richard (Cognizant)"/>
    <s v="Item"/>
    <s v="sites/FCGSharePoint/ECC/Lists/DL online requests"/>
  </r>
  <r>
    <x v="365"/>
    <s v="January Daphne"/>
    <s v="Gutierrez Espinoza, Richard (Cognizant)"/>
    <x v="0"/>
    <x v="1"/>
    <s v="Phone# and email matches with acct"/>
    <d v="2022-01-26T10:11:15"/>
    <d v="2022-01-26T10:11:15"/>
    <s v="Gutierrez Espinoza, Richard (Cognizant)"/>
    <s v="Item"/>
    <s v="sites/FCGSharePoint/ECC/Lists/DL online requests"/>
  </r>
  <r>
    <x v="365"/>
    <s v="6725 Alexander"/>
    <s v="Gutierrez Espinoza, Richard (Cognizant)"/>
    <x v="0"/>
    <x v="0"/>
    <s v="Phone# and email matches with acct"/>
    <d v="2022-01-26T10:22:27"/>
    <d v="2022-01-26T10:22:27"/>
    <s v="Gutierrez Espinoza, Richard (Cognizant)"/>
    <s v="Item"/>
    <s v="sites/FCGSharePoint/ECC/Lists/DL online requests"/>
  </r>
  <r>
    <x v="365"/>
    <s v="684 michael"/>
    <s v="Gutierrez Espinoza, Richard (Cognizant)"/>
    <x v="0"/>
    <x v="2"/>
    <s v="Other"/>
    <d v="2022-01-26T12:29:30"/>
    <d v="2022-01-27T07:16:40"/>
    <s v="Gutierrez Espinoza, Richard (Cognizant)"/>
    <s v="Item"/>
    <s v="sites/FCGSharePoint/ECC/Lists/DL online requests"/>
  </r>
  <r>
    <x v="365"/>
    <s v="Activate Kenneth"/>
    <s v="Gutierrez Espinoza, Richard (Cognizant)"/>
    <x v="0"/>
    <x v="2"/>
    <s v="Other"/>
    <d v="2022-01-27T07:53:29"/>
    <d v="2022-01-27T07:53:29"/>
    <s v="Gutierrez Espinoza, Richard (Cognizant)"/>
    <s v="Item"/>
    <s v="sites/FCGSharePoint/ECC/Lists/DL online requests"/>
  </r>
  <r>
    <x v="365"/>
    <s v="Activating Thalya"/>
    <s v="Gutierrez Espinoza, Richard (Cognizant)"/>
    <x v="0"/>
    <x v="2"/>
    <s v="Other"/>
    <d v="2022-01-28T12:24:21"/>
    <d v="2022-01-28T12:24:21"/>
    <s v="Gutierrez Espinoza, Richard (Cognizant)"/>
    <s v="Item"/>
    <s v="sites/FCGSharePoint/ECC/Lists/DL online requests"/>
  </r>
  <r>
    <x v="365"/>
    <s v="Stop Kathy"/>
    <s v="Gutierrez Espinoza, Richard (Cognizant)"/>
    <x v="0"/>
    <x v="0"/>
    <s v="Verification not passed"/>
    <d v="2022-01-28T12:28:14"/>
    <d v="2022-02-02T15:53:10"/>
    <s v="Gutierrez Espinoza, Richard (Cognizant)"/>
    <s v="Item"/>
    <s v="sites/FCGSharePoint/ECC/Lists/DL online requests"/>
  </r>
  <r>
    <x v="365"/>
    <s v="Connect Alejandro"/>
    <s v="Gutierrez Espinoza, Richard (Cognizant)"/>
    <x v="0"/>
    <x v="2"/>
    <s v="Other"/>
    <d v="2022-01-28T12:37:39"/>
    <d v="2022-01-28T12:37:39"/>
    <s v="Gutierrez Espinoza, Richard (Cognizant)"/>
    <s v="Item"/>
    <s v="sites/FCGSharePoint/ECC/Lists/DL online requests"/>
  </r>
  <r>
    <x v="365"/>
    <s v="Stop Gigi"/>
    <s v="Gutierrez Espinoza, Richard (Cognizant)"/>
    <x v="1"/>
    <x v="0"/>
    <s v="Verification not passed"/>
    <d v="2022-01-28T12:41:35"/>
    <d v="2022-01-28T12:41:35"/>
    <s v="Gutierrez Espinoza, Richard (Cognizant)"/>
    <s v="Item"/>
    <s v="sites/FCGSharePoint/ECC/Lists/DL online requests"/>
  </r>
  <r>
    <x v="365"/>
    <s v="4101 Weston"/>
    <s v="Gutierrez Espinoza, Richard (Cognizant)"/>
    <x v="0"/>
    <x v="3"/>
    <s v="Other"/>
    <d v="2022-01-28T12:56:42"/>
    <d v="2022-01-28T13:11:28"/>
    <s v="Gutierrez Espinoza, Richard (Cognizant)"/>
    <s v="Item"/>
    <s v="sites/FCGSharePoint/ECC/Lists/DL online requests"/>
  </r>
  <r>
    <x v="365"/>
    <s v="New gapelletier"/>
    <s v="Gutierrez Espinoza, Richard (Cognizant)"/>
    <x v="0"/>
    <x v="2"/>
    <s v="Other"/>
    <d v="2022-01-28T13:11:11"/>
    <d v="2022-01-28T13:11:11"/>
    <s v="Gutierrez Espinoza, Richard (Cognizant)"/>
    <s v="Item"/>
    <s v="sites/FCGSharePoint/ECC/Lists/DL online requests"/>
  </r>
  <r>
    <x v="365"/>
    <s v="Charles Kaebrion"/>
    <s v="Gutierrez Espinoza, Richard (Cognizant)"/>
    <x v="0"/>
    <x v="2"/>
    <s v="Other"/>
    <d v="2022-01-28T13:15:00"/>
    <d v="2022-01-28T13:15:00"/>
    <s v="Gutierrez Espinoza, Richard (Cognizant)"/>
    <s v="Item"/>
    <s v="sites/FCGSharePoint/ECC/Lists/DL online requests"/>
  </r>
  <r>
    <x v="365"/>
    <s v="Activate Monica"/>
    <s v="Gutierrez Espinoza, Richard (Cognizant)"/>
    <x v="0"/>
    <x v="2"/>
    <s v="Other"/>
    <d v="2022-01-28T13:37:32"/>
    <d v="2022-01-28T13:37:32"/>
    <s v="Gutierrez Espinoza, Richard (Cognizant)"/>
    <s v="Item"/>
    <s v="sites/FCGSharePoint/ECC/Lists/DL online requests"/>
  </r>
  <r>
    <x v="365"/>
    <s v="Cancel Lucas"/>
    <s v="Gutierrez Espinoza, Richard (Cognizant)"/>
    <x v="0"/>
    <x v="0"/>
    <s v="Phone# and email matches with acct"/>
    <d v="2022-01-28T13:43:03"/>
    <d v="2022-01-28T13:43:03"/>
    <s v="Gutierrez Espinoza, Richard (Cognizant)"/>
    <s v="Item"/>
    <s v="sites/FCGSharePoint/ECC/Lists/DL online requests"/>
  </r>
  <r>
    <x v="365"/>
    <s v="Start Jeremy"/>
    <s v="Gutierrez Espinoza, Richard (Cognizant)"/>
    <x v="0"/>
    <x v="2"/>
    <s v="Other"/>
    <d v="2022-01-28T13:47:28"/>
    <d v="2022-01-28T13:47:28"/>
    <s v="Gutierrez Espinoza, Richard (Cognizant)"/>
    <s v="Item"/>
    <s v="sites/FCGSharePoint/ECC/Lists/DL online requests"/>
  </r>
  <r>
    <x v="365"/>
    <s v="Disputed Jennifer"/>
    <s v="Gutierrez Espinoza, Richard (Cognizant)"/>
    <x v="0"/>
    <x v="1"/>
    <s v="Other"/>
    <d v="2022-01-28T13:54:13"/>
    <d v="2022-01-28T13:54:13"/>
    <s v="Gutierrez Espinoza, Richard (Cognizant)"/>
    <s v="Item"/>
    <s v="sites/FCGSharePoint/ECC/Lists/DL online requests"/>
  </r>
  <r>
    <x v="365"/>
    <s v="Start Dominicke"/>
    <s v="Gutierrez Espinoza, Richard (Cognizant)"/>
    <x v="0"/>
    <x v="3"/>
    <s v="Other"/>
    <d v="2022-01-28T13:59:33"/>
    <d v="2022-01-28T13:59:33"/>
    <s v="Gutierrez Espinoza, Richard (Cognizant)"/>
    <s v="Item"/>
    <s v="sites/FCGSharePoint/ECC/Lists/DL online requests"/>
  </r>
  <r>
    <x v="365"/>
    <s v="1670 joblina"/>
    <s v="Gutierrez Espinoza, Richard (Cognizant)"/>
    <x v="0"/>
    <x v="2"/>
    <s v="Other"/>
    <d v="2022-01-28T15:00:37"/>
    <d v="2022-01-28T15:00:37"/>
    <s v="Gutierrez Espinoza, Richard (Cognizant)"/>
    <s v="Item"/>
    <s v="sites/FCGSharePoint/ECC/Lists/DL online requests"/>
  </r>
  <r>
    <x v="365"/>
    <s v="Account Angela"/>
    <s v="Gutierrez Espinoza, Richard (Cognizant)"/>
    <x v="0"/>
    <x v="0"/>
    <s v="Phone# and email matches with acct"/>
    <d v="2022-01-28T15:09:16"/>
    <d v="2022-01-28T15:09:16"/>
    <s v="Gutierrez Espinoza, Richard (Cognizant)"/>
    <s v="Item"/>
    <s v="sites/FCGSharePoint/ECC/Lists/DL online requests"/>
  </r>
  <r>
    <x v="365"/>
    <s v="Moving Hannah"/>
    <s v="Gutierrez Espinoza, Richard (Cognizant)"/>
    <x v="0"/>
    <x v="2"/>
    <s v="Other"/>
    <d v="2022-01-28T15:25:50"/>
    <d v="2022-01-31T14:49:11"/>
    <s v="Gutierrez Espinoza, Richard (Cognizant)"/>
    <s v="Item"/>
    <s v="sites/FCGSharePoint/ECC/Lists/DL online requests"/>
  </r>
  <r>
    <x v="365"/>
    <s v="Assistance jeanne"/>
    <s v="Gutierrez Espinoza, Richard (Cognizant)"/>
    <x v="0"/>
    <x v="1"/>
    <s v="Other"/>
    <d v="2022-01-28T15:30:48"/>
    <d v="2022-01-28T15:30:48"/>
    <s v="Gutierrez Espinoza, Richard (Cognizant)"/>
    <s v="Item"/>
    <s v="sites/FCGSharePoint/ECC/Lists/DL online requests"/>
  </r>
  <r>
    <x v="365"/>
    <s v="Connecting jacob"/>
    <s v="Gutierrez Espinoza, Richard (Cognizant)"/>
    <x v="0"/>
    <x v="2"/>
    <s v="Other"/>
    <d v="2022-01-28T16:00:34"/>
    <d v="2022-01-28T16:00:34"/>
    <s v="Gutierrez Espinoza, Richard (Cognizant)"/>
    <s v="Item"/>
    <s v="sites/FCGSharePoint/ECC/Lists/DL online requests"/>
  </r>
  <r>
    <x v="365"/>
    <s v="Stop Sarah"/>
    <s v="Gutierrez Espinoza, Richard (Cognizant)"/>
    <x v="0"/>
    <x v="1"/>
    <s v="Phone# and email matches with acct"/>
    <d v="2022-01-28T16:11:36"/>
    <d v="2022-01-28T16:11:36"/>
    <s v="Gutierrez Espinoza, Richard (Cognizant)"/>
    <s v="Item"/>
    <s v="sites/FCGSharePoint/ECC/Lists/DL online requests"/>
  </r>
  <r>
    <x v="365"/>
    <s v="Stop Reynier"/>
    <s v="Gutierrez Espinoza, Richard (Cognizant)"/>
    <x v="0"/>
    <x v="0"/>
    <s v="Verification not passed"/>
    <d v="2022-01-28T16:14:35"/>
    <d v="2022-01-31T07:06:54"/>
    <s v="Gutierrez Espinoza, Richard (Cognizant)"/>
    <s v="Item"/>
    <s v="sites/FCGSharePoint/ECC/Lists/DL online requests"/>
  </r>
  <r>
    <x v="365"/>
    <s v="Positive John"/>
    <s v="Gutierrez Espinoza, Richard (Cognizant)"/>
    <x v="0"/>
    <x v="1"/>
    <s v="Other"/>
    <d v="2022-01-28T16:18:06"/>
    <d v="2022-01-28T16:18:06"/>
    <s v="Gutierrez Espinoza, Richard (Cognizant)"/>
    <s v="Item"/>
    <s v="sites/FCGSharePoint/ECC/Lists/DL online requests"/>
  </r>
  <r>
    <x v="366"/>
    <s v="Start Kim"/>
    <s v="Gutierrez Espinoza, Richard (Cognizant)"/>
    <x v="0"/>
    <x v="2"/>
    <s v="Other"/>
    <d v="2022-01-27T13:47:22"/>
    <d v="2022-01-27T13:47:22"/>
    <s v="Gutierrez Espinoza, Richard (Cognizant)"/>
    <s v="Item"/>
    <s v="sites/FCGSharePoint/ECC/Lists/DL online requests"/>
  </r>
  <r>
    <x v="366"/>
    <s v="Start Daniel"/>
    <s v="Gutierrez Espinoza, Richard (Cognizant)"/>
    <x v="0"/>
    <x v="2"/>
    <s v="Other"/>
    <d v="2022-01-31T09:19:02"/>
    <d v="2022-01-31T09:19:02"/>
    <s v="Gutierrez Espinoza, Richard (Cognizant)"/>
    <s v="Item"/>
    <s v="sites/FCGSharePoint/ECC/Lists/DL online requests"/>
  </r>
  <r>
    <x v="366"/>
    <s v="Request Ruthie"/>
    <s v="Gutierrez Espinoza, Richard (Cognizant)"/>
    <x v="0"/>
    <x v="2"/>
    <s v="Other"/>
    <d v="2022-01-31T09:26:23"/>
    <d v="2022-01-31T09:26:23"/>
    <s v="Gutierrez Espinoza, Richard (Cognizant)"/>
    <s v="Item"/>
    <s v="sites/FCGSharePoint/ECC/Lists/DL online requests"/>
  </r>
  <r>
    <x v="366"/>
    <s v="Stop Janice "/>
    <s v="Gutierrez Espinoza, Richard (Cognizant)"/>
    <x v="0"/>
    <x v="0"/>
    <s v="Verification not passed"/>
    <d v="2022-01-31T09:28:39"/>
    <d v="2022-01-31T09:28:39"/>
    <s v="Gutierrez Espinoza, Richard (Cognizant)"/>
    <s v="Item"/>
    <s v="sites/FCGSharePoint/ECC/Lists/DL online requests"/>
  </r>
  <r>
    <x v="366"/>
    <s v="New Witold"/>
    <s v="Gutierrez Espinoza, Richard (Cognizant)"/>
    <x v="0"/>
    <x v="3"/>
    <s v="Other"/>
    <d v="2022-01-31T09:38:03"/>
    <d v="2022-01-31T09:38:03"/>
    <s v="Gutierrez Espinoza, Richard (Cognizant)"/>
    <s v="Item"/>
    <s v="sites/FCGSharePoint/ECC/Lists/DL online requests"/>
  </r>
  <r>
    <x v="366"/>
    <s v="Start pentaxpro"/>
    <s v="Gutierrez Espinoza, Richard (Cognizant)"/>
    <x v="0"/>
    <x v="2"/>
    <s v="Other"/>
    <d v="2022-01-31T09:49:26"/>
    <d v="2022-01-31T09:49:26"/>
    <s v="Gutierrez Espinoza, Richard (Cognizant)"/>
    <s v="Item"/>
    <s v="sites/FCGSharePoint/ECC/Lists/DL online requests"/>
  </r>
  <r>
    <x v="366"/>
    <s v="Cancel Landon"/>
    <s v="Gutierrez Espinoza, Richard (Cognizant)"/>
    <x v="0"/>
    <x v="0"/>
    <s v="Verification not passed"/>
    <d v="2022-01-31T09:53:36"/>
    <d v="2022-01-31T09:53:36"/>
    <s v="Gutierrez Espinoza, Richard (Cognizant)"/>
    <s v="Item"/>
    <s v="sites/FCGSharePoint/ECC/Lists/DL online requests"/>
  </r>
  <r>
    <x v="366"/>
    <s v="Remove Kim"/>
    <s v="Gutierrez Espinoza, Richard (Cognizant)"/>
    <x v="0"/>
    <x v="1"/>
    <s v="Other"/>
    <d v="2022-01-31T10:00:49"/>
    <d v="2022-01-31T10:00:49"/>
    <s v="Gutierrez Espinoza, Richard (Cognizant)"/>
    <s v="Item"/>
    <s v="sites/FCGSharePoint/ECC/Lists/DL online requests"/>
  </r>
  <r>
    <x v="366"/>
    <s v="Transfer Samantha"/>
    <s v="Gutierrez Espinoza, Richard (Cognizant)"/>
    <x v="0"/>
    <x v="3"/>
    <s v="Other"/>
    <d v="2022-01-31T10:21:17"/>
    <d v="2022-01-31T10:21:17"/>
    <s v="Gutierrez Espinoza, Richard (Cognizant)"/>
    <s v="Item"/>
    <s v="sites/FCGSharePoint/ECC/Lists/DL online requests"/>
  </r>
  <r>
    <x v="366"/>
    <s v="Florida Dana"/>
    <s v="Gutierrez Espinoza, Richard (Cognizant)"/>
    <x v="0"/>
    <x v="2"/>
    <s v="Other"/>
    <d v="2022-01-31T10:31:29"/>
    <d v="2022-01-31T10:31:29"/>
    <s v="Gutierrez Espinoza, Richard (Cognizant)"/>
    <s v="Item"/>
    <s v="sites/FCGSharePoint/ECC/Lists/DL online requests"/>
  </r>
  <r>
    <x v="366"/>
    <s v="Demolition Michael"/>
    <s v="Gutierrez Espinoza, Richard (Cognizant)"/>
    <x v="1"/>
    <x v="0"/>
    <s v="Verification not passed"/>
    <d v="2022-01-31T10:34:55"/>
    <d v="2022-01-31T10:37:17"/>
    <s v="Gutierrez Espinoza, Richard (Cognizant)"/>
    <s v="Item"/>
    <s v="sites/FCGSharePoint/ECC/Lists/DL online requests"/>
  </r>
  <r>
    <x v="366"/>
    <s v="Cancel Melissa"/>
    <s v="Gutierrez Espinoza, Richard (Cognizant)"/>
    <x v="0"/>
    <x v="0"/>
    <s v="Verification not passed"/>
    <d v="2022-01-31T10:39:59"/>
    <d v="2022-01-31T10:39:59"/>
    <s v="Gutierrez Espinoza, Richard (Cognizant)"/>
    <s v="Item"/>
    <s v="sites/FCGSharePoint/ECC/Lists/DL online requests"/>
  </r>
  <r>
    <x v="366"/>
    <s v="Start Lelsie"/>
    <s v="Gutierrez Espinoza, Richard (Cognizant)"/>
    <x v="0"/>
    <x v="2"/>
    <s v="Other"/>
    <d v="2022-01-31T15:11:58"/>
    <d v="2022-01-31T15:11:58"/>
    <s v="Gutierrez Espinoza, Richard (Cognizant)"/>
    <s v="Item"/>
    <s v="sites/FCGSharePoint/ECC/Lists/DL online requests"/>
  </r>
  <r>
    <x v="366"/>
    <s v="Start Kim"/>
    <s v="Gutierrez Espinoza, Richard (Cognizant)"/>
    <x v="0"/>
    <x v="1"/>
    <s v="Phone# and email matches with acct"/>
    <d v="2022-01-31T15:15:57"/>
    <d v="2022-01-31T15:15:57"/>
    <s v="Gutierrez Espinoza, Richard (Cognizant)"/>
    <s v="Item"/>
    <s v="sites/FCGSharePoint/ECC/Lists/DL online requests"/>
  </r>
  <r>
    <x v="366"/>
    <s v="Abrir Keyter"/>
    <s v="Gutierrez Espinoza, Richard (Cognizant)"/>
    <x v="1"/>
    <x v="2"/>
    <s v="Other"/>
    <d v="2022-01-31T15:19:01"/>
    <d v="2022-01-31T15:19:01"/>
    <s v="Gutierrez Espinoza, Richard (Cognizant)"/>
    <s v="Item"/>
    <s v="sites/FCGSharePoint/ECC/Lists/DL online requests"/>
  </r>
  <r>
    <x v="366"/>
    <s v="Activate Zachary"/>
    <s v="Gutierrez Espinoza, Richard (Cognizant)"/>
    <x v="0"/>
    <x v="2"/>
    <s v="Other"/>
    <d v="2022-01-31T15:33:28"/>
    <d v="2022-01-31T15:33:28"/>
    <s v="Gutierrez Espinoza, Richard (Cognizant)"/>
    <s v="Item"/>
    <s v="sites/FCGSharePoint/ECC/Lists/DL online requests"/>
  </r>
  <r>
    <x v="366"/>
    <s v="Request Aldo"/>
    <s v="Gutierrez Espinoza, Richard (Cognizant)"/>
    <x v="0"/>
    <x v="2"/>
    <s v="Other"/>
    <d v="2022-01-31T15:42:14"/>
    <d v="2022-01-31T15:42:14"/>
    <s v="Gutierrez Espinoza, Richard (Cognizant)"/>
    <s v="Item"/>
    <s v="sites/FCGSharePoint/ECC/Lists/DL online requests"/>
  </r>
  <r>
    <x v="366"/>
    <s v="Florida Arvin"/>
    <s v="Gutierrez Espinoza, Richard (Cognizant)"/>
    <x v="0"/>
    <x v="2"/>
    <s v="Other"/>
    <d v="2022-01-31T15:52:08"/>
    <d v="2022-01-31T15:52:08"/>
    <s v="Gutierrez Espinoza, Richard (Cognizant)"/>
    <s v="Item"/>
    <s v="sites/FCGSharePoint/ECC/Lists/DL online requests"/>
  </r>
  <r>
    <x v="366"/>
    <s v="Terminate Muchael"/>
    <s v="Gutierrez Espinoza, Richard (Cognizant)"/>
    <x v="0"/>
    <x v="0"/>
    <s v="Phone# and email matches with acct"/>
    <d v="2022-01-31T15:54:19"/>
    <d v="2022-01-31T15:54:19"/>
    <s v="Gutierrez Espinoza, Richard (Cognizant)"/>
    <s v="Item"/>
    <s v="sites/FCGSharePoint/ECC/Lists/DL online requests"/>
  </r>
  <r>
    <x v="366"/>
    <s v="New David"/>
    <s v="Gutierrez Espinoza, Richard (Cognizant)"/>
    <x v="0"/>
    <x v="2"/>
    <s v="Other"/>
    <d v="2022-01-31T16:23:41"/>
    <d v="2022-01-31T16:23:41"/>
    <s v="Gutierrez Espinoza, Richard (Cognizant)"/>
    <s v="Item"/>
    <s v="sites/FCGSharePoint/ECC/Lists/DL online requests"/>
  </r>
  <r>
    <x v="366"/>
    <s v="New brandy"/>
    <s v="Gutierrez Espinoza, Richard (Cognizant)"/>
    <x v="0"/>
    <x v="2"/>
    <s v="Other"/>
    <d v="2022-01-31T16:37:52"/>
    <d v="2022-01-31T16:37:52"/>
    <s v="Gutierrez Espinoza, Richard (Cognizant)"/>
    <s v="Item"/>
    <s v="sites/FCGSharePoint/ECC/Lists/DL online requests"/>
  </r>
  <r>
    <x v="367"/>
    <s v="Gas Cheri"/>
    <s v="Gutierrez Espinoza, Richard (Cognizant)"/>
    <x v="0"/>
    <x v="1"/>
    <s v="Balance or any previous transaction"/>
    <d v="2022-01-28T08:00:41"/>
    <d v="2022-01-28T08:00:41"/>
    <s v="Gutierrez Espinoza, Richard (Cognizant)"/>
    <s v="Item"/>
    <s v="sites/FCGSharePoint/ECC/Lists/DL online requests"/>
  </r>
  <r>
    <x v="367"/>
    <s v="Service Melissa"/>
    <s v="Gutierrez Espinoza, Richard (Cognizant)"/>
    <x v="0"/>
    <x v="1"/>
    <s v="Other"/>
    <d v="2022-01-28T13:20:59"/>
    <d v="2022-01-28T13:20:59"/>
    <s v="Gutierrez Espinoza, Richard (Cognizant)"/>
    <s v="Item"/>
    <s v="sites/FCGSharePoint/ECC/Lists/DL online requests"/>
  </r>
  <r>
    <x v="367"/>
    <s v="Moving Mark"/>
    <s v="Gutierrez Espinoza, Richard (Cognizant)"/>
    <x v="0"/>
    <x v="0"/>
    <s v="Verification not passed"/>
    <d v="2022-01-28T15:15:11"/>
    <d v="2022-01-28T15:15:11"/>
    <s v="Gutierrez Espinoza, Richard (Cognizant)"/>
    <s v="Item"/>
    <s v="sites/FCGSharePoint/ECC/Lists/DL online requests"/>
  </r>
  <r>
    <x v="367"/>
    <s v="Stop Bing"/>
    <s v="Gutierrez Espinoza, Richard (Cognizant)"/>
    <x v="0"/>
    <x v="0"/>
    <s v="Verification not passed"/>
    <d v="2022-01-31T16:54:19"/>
    <d v="2022-01-31T16:54:19"/>
    <s v="Gutierrez Espinoza, Richard (Cognizant)"/>
    <s v="Item"/>
    <s v="sites/FCGSharePoint/ECC/Lists/DL online requests"/>
  </r>
  <r>
    <x v="367"/>
    <s v="Service Surendra"/>
    <s v="Gutierrez Espinoza, Richard (Cognizant)"/>
    <x v="1"/>
    <x v="2"/>
    <s v="Other"/>
    <d v="2022-01-31T17:04:21"/>
    <d v="2022-01-31T17:04:21"/>
    <s v="Gutierrez Espinoza, Richard (Cognizant)"/>
    <s v="Item"/>
    <s v="sites/FCGSharePoint/ECC/Lists/DL online requests"/>
  </r>
  <r>
    <x v="367"/>
    <s v="New Kevin"/>
    <s v="Gutierrez Espinoza, Richard (Cognizant)"/>
    <x v="0"/>
    <x v="2"/>
    <s v="Other"/>
    <d v="2022-02-01T07:15:25"/>
    <d v="2022-02-01T07:15:25"/>
    <s v="Gutierrez Espinoza, Richard (Cognizant)"/>
    <s v="Item"/>
    <s v="sites/FCGSharePoint/ECC/Lists/DL online requests"/>
  </r>
  <r>
    <x v="367"/>
    <s v="Pedro Gmail"/>
    <s v="Gutierrez Espinoza, Richard (Cognizant)"/>
    <x v="1"/>
    <x v="2"/>
    <s v="Other"/>
    <d v="2022-02-01T07:20:54"/>
    <d v="2022-02-01T07:20:54"/>
    <s v="Gutierrez Espinoza, Richard (Cognizant)"/>
    <s v="Item"/>
    <s v="sites/FCGSharePoint/ECC/Lists/DL online requests"/>
  </r>
  <r>
    <x v="367"/>
    <s v="Turning Verna"/>
    <s v="Gutierrez Espinoza, Richard (Cognizant)"/>
    <x v="0"/>
    <x v="0"/>
    <s v="Verification not passed"/>
    <d v="2022-02-01T07:29:08"/>
    <d v="2022-02-04T07:35:29"/>
    <s v="Gutierrez Espinoza, Richard (Cognizant)"/>
    <s v="Item"/>
    <s v="sites/FCGSharePoint/ECC/Lists/DL online requests"/>
  </r>
  <r>
    <x v="367"/>
    <s v="Request Will"/>
    <s v="Gutierrez Espinoza, Richard (Cognizant)"/>
    <x v="0"/>
    <x v="2"/>
    <s v="Other"/>
    <d v="2022-02-01T07:39:45"/>
    <d v="2022-02-01T07:39:45"/>
    <s v="Gutierrez Espinoza, Richard (Cognizant)"/>
    <s v="Item"/>
    <s v="sites/FCGSharePoint/ECC/Lists/DL online requests"/>
  </r>
  <r>
    <x v="367"/>
    <s v="New Giron"/>
    <s v="Gutierrez Espinoza, Richard (Cognizant)"/>
    <x v="0"/>
    <x v="2"/>
    <s v="Other"/>
    <d v="2022-02-01T07:44:07"/>
    <d v="2022-02-01T07:44:07"/>
    <s v="Gutierrez Espinoza, Richard (Cognizant)"/>
    <s v="Item"/>
    <s v="sites/FCGSharePoint/ECC/Lists/DL online requests"/>
  </r>
  <r>
    <x v="367"/>
    <s v="New Kurt"/>
    <s v="Gutierrez Espinoza, Richard (Cognizant)"/>
    <x v="1"/>
    <x v="2"/>
    <s v="Other"/>
    <d v="2022-02-01T07:48:09"/>
    <d v="2022-02-01T07:48:09"/>
    <s v="Gutierrez Espinoza, Richard (Cognizant)"/>
    <s v="Item"/>
    <s v="sites/FCGSharePoint/ECC/Lists/DL online requests"/>
  </r>
  <r>
    <x v="367"/>
    <s v="Need Richard"/>
    <s v="Gutierrez Espinoza, Richard (Cognizant)"/>
    <x v="1"/>
    <x v="2"/>
    <s v="Other"/>
    <d v="2022-02-01T07:50:37"/>
    <d v="2022-02-01T07:50:37"/>
    <s v="Gutierrez Espinoza, Richard (Cognizant)"/>
    <s v="Item"/>
    <s v="sites/FCGSharePoint/ECC/Lists/DL online requests"/>
  </r>
  <r>
    <x v="367"/>
    <s v="Request Everett"/>
    <s v="Gutierrez Espinoza, Richard (Cognizant)"/>
    <x v="0"/>
    <x v="2"/>
    <s v="Other"/>
    <d v="2022-02-01T07:54:28"/>
    <d v="2022-02-01T07:54:28"/>
    <s v="Gutierrez Espinoza, Richard (Cognizant)"/>
    <s v="Item"/>
    <s v="sites/FCGSharePoint/ECC/Lists/DL online requests"/>
  </r>
  <r>
    <x v="367"/>
    <s v="New Danielle"/>
    <s v="Gutierrez Espinoza, Richard (Cognizant)"/>
    <x v="0"/>
    <x v="2"/>
    <s v="Other"/>
    <d v="2022-02-01T08:29:59"/>
    <d v="2022-02-01T08:29:59"/>
    <s v="Gutierrez Espinoza, Richard (Cognizant)"/>
    <s v="Item"/>
    <s v="sites/FCGSharePoint/ECC/Lists/DL online requests"/>
  </r>
  <r>
    <x v="367"/>
    <s v="New Kim"/>
    <s v="Gutierrez Espinoza, Richard (Cognizant)"/>
    <x v="0"/>
    <x v="3"/>
    <s v="Other"/>
    <d v="2022-02-01T09:02:41"/>
    <d v="2022-02-01T09:02:41"/>
    <s v="Gutierrez Espinoza, Richard (Cognizant)"/>
    <s v="Item"/>
    <s v="sites/FCGSharePoint/ECC/Lists/DL online requests"/>
  </r>
  <r>
    <x v="367"/>
    <s v="Stop Kathya"/>
    <s v="Gutierrez Espinoza, Richard (Cognizant)"/>
    <x v="0"/>
    <x v="0"/>
    <s v="Other"/>
    <d v="2022-02-01T09:06:45"/>
    <d v="2022-02-01T09:06:45"/>
    <s v="Gutierrez Espinoza, Richard (Cognizant)"/>
    <s v="Item"/>
    <s v="sites/FCGSharePoint/ECC/Lists/DL online requests"/>
  </r>
  <r>
    <x v="367"/>
    <s v="Disconnect Nicole"/>
    <s v="Gutierrez Espinoza, Richard (Cognizant)"/>
    <x v="0"/>
    <x v="0"/>
    <s v="Other"/>
    <d v="2022-02-01T09:10:04"/>
    <d v="2022-02-01T09:10:04"/>
    <s v="Gutierrez Espinoza, Richard (Cognizant)"/>
    <s v="Item"/>
    <s v="sites/FCGSharePoint/ECC/Lists/DL online requests"/>
  </r>
  <r>
    <x v="367"/>
    <s v="Transfer Carine"/>
    <s v="Gutierrez Espinoza, Richard (Cognizant)"/>
    <x v="0"/>
    <x v="2"/>
    <s v="Other"/>
    <d v="2022-02-01T09:12:42"/>
    <d v="2022-02-01T15:18:14"/>
    <s v="Gutierrez Espinoza, Richard (Cognizant)"/>
    <s v="Item"/>
    <s v="sites/FCGSharePoint/ECC/Lists/DL online requests"/>
  </r>
  <r>
    <x v="367"/>
    <s v="We Doug"/>
    <s v="Gutierrez Espinoza, Richard (Cognizant)"/>
    <x v="0"/>
    <x v="3"/>
    <s v="Other"/>
    <d v="2022-02-01T09:21:55"/>
    <d v="2022-02-01T09:21:55"/>
    <s v="Gutierrez Espinoza, Richard (Cognizant)"/>
    <s v="Item"/>
    <s v="sites/FCGSharePoint/ECC/Lists/DL online requests"/>
  </r>
  <r>
    <x v="368"/>
    <s v="Stop Ainsley"/>
    <s v="Gutierrez Espinoza, Richard (Cognizant)"/>
    <x v="0"/>
    <x v="0"/>
    <s v="Phone# and email matches with acct"/>
    <d v="2022-02-01T13:04:39"/>
    <d v="2022-02-01T13:28:22"/>
    <s v="Gutierrez Espinoza, Richard (Cognizant)"/>
    <s v="Item"/>
    <s v="sites/FCGSharePoint/ECC/Lists/DL online requests"/>
  </r>
  <r>
    <x v="368"/>
    <s v="New Sarah"/>
    <s v="Gutierrez Espinoza, Richard (Cognizant)"/>
    <x v="0"/>
    <x v="2"/>
    <s v="Other"/>
    <d v="2022-02-01T13:26:19"/>
    <d v="2022-02-01T13:26:19"/>
    <s v="Gutierrez Espinoza, Richard (Cognizant)"/>
    <s v="Item"/>
    <s v="sites/FCGSharePoint/ECC/Lists/DL online requests"/>
  </r>
  <r>
    <x v="368"/>
    <s v="turn ann"/>
    <s v="Gutierrez Espinoza, Richard (Cognizant)"/>
    <x v="0"/>
    <x v="2"/>
    <s v="Other"/>
    <d v="2022-02-01T13:43:52"/>
    <d v="2022-02-01T13:43:52"/>
    <s v="Gutierrez Espinoza, Richard (Cognizant)"/>
    <s v="Item"/>
    <s v="sites/FCGSharePoint/ECC/Lists/DL online requests"/>
  </r>
  <r>
    <x v="368"/>
    <s v="Stop John"/>
    <s v="Gutierrez Espinoza, Richard (Cognizant)"/>
    <x v="0"/>
    <x v="0"/>
    <s v="Phone# and email matches with acct"/>
    <d v="2022-02-01T13:45:10"/>
    <d v="2022-02-01T13:45:10"/>
    <s v="Gutierrez Espinoza, Richard (Cognizant)"/>
    <s v="Item"/>
    <s v="sites/FCGSharePoint/ECC/Lists/DL online requests"/>
  </r>
  <r>
    <x v="368"/>
    <s v="Stop Chris"/>
    <s v="Gutierrez Espinoza, Richard (Cognizant)"/>
    <x v="0"/>
    <x v="0"/>
    <s v="Phone# and email matches with acct"/>
    <d v="2022-02-01T13:52:23"/>
    <d v="2022-02-01T13:52:23"/>
    <s v="Gutierrez Espinoza, Richard (Cognizant)"/>
    <s v="Item"/>
    <s v="sites/FCGSharePoint/ECC/Lists/DL online requests"/>
  </r>
  <r>
    <x v="368"/>
    <s v="Stop Brad"/>
    <s v="Gutierrez Espinoza, Richard (Cognizant)"/>
    <x v="0"/>
    <x v="0"/>
    <s v="Phone# and email matches with acct"/>
    <d v="2022-02-01T14:08:51"/>
    <d v="2022-02-01T14:08:51"/>
    <s v="Gutierrez Espinoza, Richard (Cognizant)"/>
    <s v="Item"/>
    <s v="sites/FCGSharePoint/ECC/Lists/DL online requests"/>
  </r>
  <r>
    <x v="368"/>
    <s v="Stop Pete"/>
    <s v="Gutierrez Espinoza, Richard (Cognizant)"/>
    <x v="0"/>
    <x v="0"/>
    <s v="Phone# and email matches with acct"/>
    <d v="2022-02-01T14:36:28"/>
    <d v="2022-02-01T14:36:28"/>
    <s v="Gutierrez Espinoza, Richard (Cognizant)"/>
    <s v="Item"/>
    <s v="sites/FCGSharePoint/ECC/Lists/DL online requests"/>
  </r>
  <r>
    <x v="368"/>
    <s v="Start alicia"/>
    <s v="Gutierrez Espinoza, Richard (Cognizant)"/>
    <x v="0"/>
    <x v="2"/>
    <s v="Other"/>
    <d v="2022-02-01T14:39:28"/>
    <d v="2022-02-01T14:39:28"/>
    <s v="Gutierrez Espinoza, Richard (Cognizant)"/>
    <s v="Item"/>
    <s v="sites/FCGSharePoint/ECC/Lists/DL online requests"/>
  </r>
  <r>
    <x v="368"/>
    <s v="Start Mary"/>
    <s v="Gutierrez Espinoza, Richard (Cognizant)"/>
    <x v="0"/>
    <x v="2"/>
    <s v="Other"/>
    <d v="2022-02-01T14:51:05"/>
    <d v="2022-02-01T14:51:05"/>
    <s v="Gutierrez Espinoza, Richard (Cognizant)"/>
    <s v="Item"/>
    <s v="sites/FCGSharePoint/ECC/Lists/DL online requests"/>
  </r>
  <r>
    <x v="368"/>
    <s v="New Holly "/>
    <s v="Gutierrez Espinoza, Richard (Cognizant)"/>
    <x v="0"/>
    <x v="2"/>
    <s v="Other"/>
    <d v="2022-02-01T16:13:06"/>
    <d v="2022-02-01T16:13:06"/>
    <s v="Gutierrez Espinoza, Richard (Cognizant)"/>
    <s v="Item"/>
    <s v="sites/FCGSharePoint/ECC/Lists/DL online requests"/>
  </r>
  <r>
    <x v="369"/>
    <s v="Stop Campanur"/>
    <s v="Gutierrez Espinoza, Richard (Cognizant)"/>
    <x v="0"/>
    <x v="0"/>
    <s v="Phone# and email matches with acct"/>
    <d v="2022-02-01T16:20:57"/>
    <d v="2022-02-01T16:20:57"/>
    <s v="Gutierrez Espinoza, Richard (Cognizant)"/>
    <s v="Item"/>
    <s v="sites/FCGSharePoint/ECC/Lists/DL online requests"/>
  </r>
  <r>
    <x v="369"/>
    <s v="Cancellation Williams"/>
    <s v="Gutierrez Espinoza, Richard (Cognizant)"/>
    <x v="0"/>
    <x v="0"/>
    <s v="Phone# and email matches with acct"/>
    <d v="2022-02-02T06:44:25"/>
    <d v="2022-02-02T06:44:25"/>
    <s v="Gutierrez Espinoza, Richard (Cognizant)"/>
    <s v="Item"/>
    <s v="sites/FCGSharePoint/ECC/Lists/DL online requests"/>
  </r>
  <r>
    <x v="369"/>
    <s v="Stop Allison"/>
    <s v="Gutierrez Espinoza, Richard (Cognizant)"/>
    <x v="0"/>
    <x v="0"/>
    <s v="Verification not passed"/>
    <d v="2022-02-02T06:51:46"/>
    <d v="2022-02-02T06:51:46"/>
    <s v="Gutierrez Espinoza, Richard (Cognizant)"/>
    <s v="Item"/>
    <s v="sites/FCGSharePoint/ECC/Lists/DL online requests"/>
  </r>
  <r>
    <x v="369"/>
    <s v="Activation Clyde"/>
    <s v="Gutierrez Espinoza, Richard (Cognizant)"/>
    <x v="0"/>
    <x v="2"/>
    <s v="Other"/>
    <d v="2022-02-02T06:55:20"/>
    <d v="2022-02-02T06:55:20"/>
    <s v="Gutierrez Espinoza, Richard (Cognizant)"/>
    <s v="Item"/>
    <s v="sites/FCGSharePoint/ECC/Lists/DL online requests"/>
  </r>
  <r>
    <x v="369"/>
    <s v="Start KelleySue"/>
    <s v="Gutierrez Espinoza, Richard (Cognizant)"/>
    <x v="0"/>
    <x v="2"/>
    <s v="Other"/>
    <d v="2022-02-02T06:58:03"/>
    <d v="2022-02-02T06:58:03"/>
    <s v="Gutierrez Espinoza, Richard (Cognizant)"/>
    <s v="Item"/>
    <s v="sites/FCGSharePoint/ECC/Lists/DL online requests"/>
  </r>
  <r>
    <x v="369"/>
    <s v="New Amy"/>
    <s v="Gutierrez Espinoza, Richard (Cognizant)"/>
    <x v="0"/>
    <x v="2"/>
    <s v="Other"/>
    <d v="2022-02-02T07:00:12"/>
    <d v="2022-02-02T07:00:12"/>
    <s v="Gutierrez Espinoza, Richard (Cognizant)"/>
    <s v="Item"/>
    <s v="sites/FCGSharePoint/ECC/Lists/DL online requests"/>
  </r>
  <r>
    <x v="369"/>
    <s v="1125 Diana"/>
    <s v="Gutierrez Espinoza, Richard (Cognizant)"/>
    <x v="0"/>
    <x v="2"/>
    <s v="Other"/>
    <d v="2022-02-02T07:07:36"/>
    <d v="2022-02-02T07:07:36"/>
    <s v="Gutierrez Espinoza, Richard (Cognizant)"/>
    <s v="Item"/>
    <s v="sites/FCGSharePoint/ECC/Lists/DL online requests"/>
  </r>
  <r>
    <x v="369"/>
    <s v="1665 Michael"/>
    <s v="Gutierrez Espinoza, Richard (Cognizant)"/>
    <x v="0"/>
    <x v="2"/>
    <s v="Other"/>
    <d v="2022-02-02T07:10:21"/>
    <d v="2022-02-02T07:10:21"/>
    <s v="Gutierrez Espinoza, Richard (Cognizant)"/>
    <s v="Item"/>
    <s v="sites/FCGSharePoint/ECC/Lists/DL online requests"/>
  </r>
  <r>
    <x v="369"/>
    <s v="Stop Campanur"/>
    <s v="Gutierrez Espinoza, Richard (Cognizant)"/>
    <x v="0"/>
    <x v="0"/>
    <s v="Phone# and email matches with acct"/>
    <d v="2022-02-02T07:11:36"/>
    <d v="2022-02-02T07:11:36"/>
    <s v="Gutierrez Espinoza, Richard (Cognizant)"/>
    <s v="Item"/>
    <s v="sites/FCGSharePoint/ECC/Lists/DL online requests"/>
  </r>
  <r>
    <x v="370"/>
    <s v="New Rogelio"/>
    <s v="Gutierrez Espinoza, Richard (Cognizant)"/>
    <x v="0"/>
    <x v="1"/>
    <s v="Other"/>
    <d v="2022-02-01T07:08:29"/>
    <d v="2022-02-01T07:08:29"/>
    <s v="Gutierrez Espinoza, Richard (Cognizant)"/>
    <s v="Item"/>
    <s v="sites/FCGSharePoint/ECC/Lists/DL online requests"/>
  </r>
  <r>
    <x v="370"/>
    <s v="Re: Scotti"/>
    <s v="Gutierrez Espinoza, Richard (Cognizant)"/>
    <x v="0"/>
    <x v="0"/>
    <s v="Phone# and email matches with acct"/>
    <d v="2022-02-04T08:42:24"/>
    <d v="2022-02-04T08:42:24"/>
    <s v="Gutierrez Espinoza, Richard (Cognizant)"/>
    <s v="Item"/>
    <s v="sites/FCGSharePoint/ECC/Lists/DL online requests"/>
  </r>
  <r>
    <x v="370"/>
    <s v="1616 Kelly"/>
    <s v="Gutierrez Espinoza, Richard (Cognizant)"/>
    <x v="0"/>
    <x v="2"/>
    <s v="Other"/>
    <d v="2022-02-04T08:56:24"/>
    <d v="2022-02-04T08:56:24"/>
    <s v="Gutierrez Espinoza, Richard (Cognizant)"/>
    <s v="Item"/>
    <s v="sites/FCGSharePoint/ECC/Lists/DL online requests"/>
  </r>
  <r>
    <x v="370"/>
    <s v="Stop floridapeg"/>
    <s v="Gutierrez Espinoza, Richard (Cognizant)"/>
    <x v="0"/>
    <x v="0"/>
    <s v="Phone# and email matches with acct"/>
    <d v="2022-02-04T09:49:59"/>
    <d v="2022-02-04T09:49:59"/>
    <s v="Gutierrez Espinoza, Richard (Cognizant)"/>
    <s v="Item"/>
    <s v="sites/FCGSharePoint/ECC/Lists/DL online requests"/>
  </r>
  <r>
    <x v="370"/>
    <s v="Stop Jr"/>
    <s v="Gutierrez Espinoza, Richard (Cognizant)"/>
    <x v="0"/>
    <x v="0"/>
    <s v="Phone# and email matches with acct"/>
    <d v="2022-02-04T09:54:38"/>
    <d v="2022-02-04T09:54:38"/>
    <s v="Gutierrez Espinoza, Richard (Cognizant)"/>
    <s v="Item"/>
    <s v="sites/FCGSharePoint/ECC/Lists/DL online requests"/>
  </r>
  <r>
    <x v="370"/>
    <s v="New local"/>
    <s v="Gutierrez Espinoza, Richard (Cognizant)"/>
    <x v="0"/>
    <x v="2"/>
    <s v="Other"/>
    <d v="2022-02-04T10:50:17"/>
    <d v="2022-02-07T07:02:16"/>
    <s v="Gutierrez Espinoza, Richard (Cognizant)"/>
    <s v="Item"/>
    <s v="sites/FCGSharePoint/ECC/Lists/DL online requests"/>
  </r>
  <r>
    <x v="370"/>
    <s v="Josh transfer"/>
    <s v="Gutierrez Espinoza, Richard (Cognizant)"/>
    <x v="0"/>
    <x v="0"/>
    <s v="Phone# and email matches with acct"/>
    <d v="2022-02-04T11:01:01"/>
    <d v="2022-02-04T11:01:01"/>
    <s v="Gutierrez Espinoza, Richard (Cognizant)"/>
    <s v="Item"/>
    <s v="sites/FCGSharePoint/ECC/Lists/DL online requests"/>
  </r>
  <r>
    <x v="370"/>
    <s v="New Kevin"/>
    <s v="Gutierrez Espinoza, Richard (Cognizant)"/>
    <x v="0"/>
    <x v="2"/>
    <s v="Other"/>
    <d v="2022-02-04T11:05:22"/>
    <d v="2022-02-04T13:57:08"/>
    <s v="Gutierrez Espinoza, Richard (Cognizant)"/>
    <s v="Item"/>
    <s v="sites/FCGSharePoint/ECC/Lists/DL online requests"/>
  </r>
  <r>
    <x v="370"/>
    <s v="Add villalona"/>
    <s v="Gutierrez Espinoza, Richard (Cognizant)"/>
    <x v="0"/>
    <x v="3"/>
    <s v="Other"/>
    <d v="2022-02-04T12:15:19"/>
    <d v="2022-02-04T12:15:19"/>
    <s v="Gutierrez Espinoza, Richard (Cognizant)"/>
    <s v="Item"/>
    <s v="sites/FCGSharePoint/ECC/Lists/DL online requests"/>
  </r>
  <r>
    <x v="370"/>
    <s v="Activating Tim"/>
    <s v="Gutierrez Espinoza, Richard (Cognizant)"/>
    <x v="0"/>
    <x v="2"/>
    <s v="Other"/>
    <d v="2022-02-04T13:13:16"/>
    <d v="2022-02-04T13:13:16"/>
    <s v="Gutierrez Espinoza, Richard (Cognizant)"/>
    <s v="Item"/>
    <s v="sites/FCGSharePoint/ECC/Lists/DL online requests"/>
  </r>
  <r>
    <x v="370"/>
    <s v="Start Joseph"/>
    <s v="Gutierrez Espinoza, Richard (Cognizant)"/>
    <x v="0"/>
    <x v="2"/>
    <s v="Other"/>
    <d v="2022-02-04T13:17:25"/>
    <d v="2022-02-04T13:17:25"/>
    <s v="Gutierrez Espinoza, Richard (Cognizant)"/>
    <s v="Item"/>
    <s v="sites/FCGSharePoint/ECC/Lists/DL online requests"/>
  </r>
  <r>
    <x v="370"/>
    <s v="Service Francia"/>
    <s v="Gutierrez Espinoza, Richard (Cognizant)"/>
    <x v="0"/>
    <x v="2"/>
    <s v="Other"/>
    <d v="2022-02-04T13:20:29"/>
    <d v="2022-02-07T10:39:07"/>
    <s v="Gutierrez Espinoza, Richard (Cognizant)"/>
    <s v="Item"/>
    <s v="sites/FCGSharePoint/ECC/Lists/DL online requests"/>
  </r>
  <r>
    <x v="371"/>
    <s v="Urgent Jolina"/>
    <s v="Gutierrez Espinoza, Richard (Cognizant)"/>
    <x v="0"/>
    <x v="2"/>
    <s v="Phone# and email matches with acct"/>
    <d v="2022-02-01T13:32:34"/>
    <d v="2022-02-01T13:32:40"/>
    <s v="Gutierrez Espinoza, Richard (Cognizant)"/>
    <s v="Item"/>
    <s v="sites/FCGSharePoint/ECC/Lists/DL online requests"/>
  </r>
  <r>
    <x v="371"/>
    <s v="Moving Frank"/>
    <s v="Gutierrez Espinoza, Richard (Cognizant)"/>
    <x v="0"/>
    <x v="0"/>
    <s v="Phone# and email matches with acct"/>
    <d v="2022-02-02T09:33:45"/>
    <d v="2022-02-02T09:33:45"/>
    <s v="Gutierrez Espinoza, Richard (Cognizant)"/>
    <s v="Item"/>
    <s v="sites/FCGSharePoint/ECC/Lists/DL online requests"/>
  </r>
  <r>
    <x v="371"/>
    <s v="New Norm"/>
    <s v="Gutierrez Espinoza, Richard (Cognizant)"/>
    <x v="0"/>
    <x v="2"/>
    <s v="Other"/>
    <d v="2022-02-04T08:38:01"/>
    <d v="2022-02-04T13:33:47"/>
    <s v="Gutierrez Espinoza, Richard (Cognizant)"/>
    <s v="Item"/>
    <s v="sites/FCGSharePoint/ECC/Lists/DL online requests"/>
  </r>
  <r>
    <x v="371"/>
    <s v="Verify Juliet"/>
    <s v="Gutierrez Espinoza, Richard (Cognizant)"/>
    <x v="1"/>
    <x v="3"/>
    <s v="Other"/>
    <d v="2022-02-04T14:35:24"/>
    <d v="2022-02-04T14:35:24"/>
    <s v="Gutierrez Espinoza, Richard (Cognizant)"/>
    <s v="Item"/>
    <s v="sites/FCGSharePoint/ECC/Lists/DL online requests"/>
  </r>
  <r>
    <x v="371"/>
    <s v="Stop Donna"/>
    <s v="Gutierrez Espinoza, Richard (Cognizant)"/>
    <x v="0"/>
    <x v="1"/>
    <s v="Phone# and email matches with acct"/>
    <d v="2022-02-04T14:38:59"/>
    <d v="2022-02-04T14:38:59"/>
    <s v="Gutierrez Espinoza, Richard (Cognizant)"/>
    <s v="Item"/>
    <s v="sites/FCGSharePoint/ECC/Lists/DL online requests"/>
  </r>
  <r>
    <x v="371"/>
    <s v="New claudia"/>
    <s v="Gutierrez Espinoza, Richard (Cognizant)"/>
    <x v="0"/>
    <x v="3"/>
    <s v="Other"/>
    <d v="2022-02-04T16:06:25"/>
    <d v="2022-02-04T16:06:25"/>
    <s v="Gutierrez Espinoza, Richard (Cognizant)"/>
    <s v="Item"/>
    <s v="sites/FCGSharePoint/ECC/Lists/DL online requests"/>
  </r>
  <r>
    <x v="371"/>
    <s v="New Ronny"/>
    <s v="Gutierrez Espinoza, Richard (Cognizant)"/>
    <x v="0"/>
    <x v="2"/>
    <s v="Other"/>
    <d v="2022-02-04T17:09:15"/>
    <d v="2022-02-04T17:09:15"/>
    <s v="Gutierrez Espinoza, Richard (Cognizant)"/>
    <s v="Item"/>
    <s v="sites/FCGSharePoint/ECC/Lists/DL online requests"/>
  </r>
  <r>
    <x v="371"/>
    <s v="New Melanie"/>
    <s v="Gutierrez Espinoza, Richard (Cognizant)"/>
    <x v="0"/>
    <x v="2"/>
    <s v="Other"/>
    <d v="2022-02-04T17:13:43"/>
    <d v="2022-02-07T07:58:36"/>
    <s v="Gutierrez Espinoza, Richard (Cognizant)"/>
    <s v="Item"/>
    <s v="sites/FCGSharePoint/ECC/Lists/DL online requests"/>
  </r>
  <r>
    <x v="371"/>
    <s v="Open Carine"/>
    <s v="Gutierrez Espinoza, Richard (Cognizant)"/>
    <x v="0"/>
    <x v="2"/>
    <s v="Other"/>
    <d v="2022-02-04T17:16:31"/>
    <d v="2022-02-04T17:16:31"/>
    <s v="Gutierrez Espinoza, Richard (Cognizant)"/>
    <s v="Item"/>
    <s v="sites/FCGSharePoint/ECC/Lists/DL online requests"/>
  </r>
  <r>
    <x v="371"/>
    <s v="Activate Geomic21"/>
    <s v="Gutierrez Espinoza, Richard (Cognizant)"/>
    <x v="0"/>
    <x v="2"/>
    <s v="Other"/>
    <d v="2022-02-04T17:59:51"/>
    <d v="2022-02-04T17:59:51"/>
    <s v="Gutierrez Espinoza, Richard (Cognizant)"/>
    <s v="Item"/>
    <s v="sites/FCGSharePoint/ECC/Lists/DL online requests"/>
  </r>
  <r>
    <x v="371"/>
    <s v="Urgent Jolina"/>
    <s v="Gutierrez Espinoza, Richard (Cognizant)"/>
    <x v="0"/>
    <x v="2"/>
    <s v="Other"/>
    <d v="2022-02-04T18:03:05"/>
    <d v="2022-02-04T18:03:05"/>
    <s v="Gutierrez Espinoza, Richard (Cognizant)"/>
    <s v="Item"/>
    <s v="sites/FCGSharePoint/ECC/Lists/DL online requests"/>
  </r>
  <r>
    <x v="371"/>
    <s v="New Amit"/>
    <s v="Gutierrez Espinoza, Richard (Cognizant)"/>
    <x v="0"/>
    <x v="2"/>
    <s v="Other"/>
    <d v="2022-02-04T18:05:06"/>
    <d v="2022-02-04T18:05:06"/>
    <s v="Gutierrez Espinoza, Richard (Cognizant)"/>
    <s v="Item"/>
    <s v="sites/FCGSharePoint/ECC/Lists/DL online requests"/>
  </r>
  <r>
    <x v="371"/>
    <s v="New Bailey "/>
    <s v="Gutierrez Espinoza, Richard (Cognizant)"/>
    <x v="0"/>
    <x v="2"/>
    <s v="Other"/>
    <d v="2022-02-04T18:59:40"/>
    <d v="2022-02-04T18:59:40"/>
    <s v="Gutierrez Espinoza, Richard (Cognizant)"/>
    <s v="Item"/>
    <s v="sites/FCGSharePoint/ECC/Lists/DL online requests"/>
  </r>
  <r>
    <x v="371"/>
    <s v="Florida getchip"/>
    <s v="Gutierrez Espinoza, Richard (Cognizant)"/>
    <x v="0"/>
    <x v="2"/>
    <s v="Other"/>
    <d v="2022-02-04T19:03:53"/>
    <d v="2022-02-04T19:03:53"/>
    <s v="Gutierrez Espinoza, Richard (Cognizant)"/>
    <s v="Item"/>
    <s v="sites/FCGSharePoint/ECC/Lists/DL online requests"/>
  </r>
  <r>
    <x v="371"/>
    <s v="Service Lilian"/>
    <s v="Gutierrez Espinoza, Richard (Cognizant)"/>
    <x v="0"/>
    <x v="1"/>
    <s v="Other"/>
    <d v="2022-02-04T19:12:07"/>
    <d v="2022-02-04T19:12:07"/>
    <s v="Gutierrez Espinoza, Richard (Cognizant)"/>
    <s v="Item"/>
    <s v="sites/FCGSharePoint/ECC/Lists/DL online requests"/>
  </r>
  <r>
    <x v="371"/>
    <s v="Stop Dru"/>
    <s v="Gutierrez Espinoza, Richard (Cognizant)"/>
    <x v="1"/>
    <x v="0"/>
    <s v="Verification not passed"/>
    <d v="2022-02-04T19:14:38"/>
    <d v="2022-02-04T19:14:55"/>
    <s v="Gutierrez Espinoza, Richard (Cognizant)"/>
    <s v="Item"/>
    <s v="sites/FCGSharePoint/ECC/Lists/DL online requests"/>
  </r>
  <r>
    <x v="371"/>
    <s v="Relocate Julio"/>
    <s v="Gutierrez Espinoza, Richard (Cognizant)"/>
    <x v="0"/>
    <x v="1"/>
    <s v="Verification not passed"/>
    <d v="2022-02-04T19:29:45"/>
    <d v="2022-02-04T19:29:45"/>
    <s v="Gutierrez Espinoza, Richard (Cognizant)"/>
    <s v="Item"/>
    <s v="sites/FCGSharePoint/ECC/Lists/DL online requests"/>
  </r>
  <r>
    <x v="371"/>
    <s v="allpower.co Bea"/>
    <s v="Gutierrez Espinoza, Richard (Cognizant)"/>
    <x v="0"/>
    <x v="0"/>
    <s v="Other"/>
    <d v="2022-02-04T19:31:47"/>
    <d v="2022-02-04T19:31:47"/>
    <s v="Gutierrez Espinoza, Richard (Cognizant)"/>
    <s v="Item"/>
    <s v="sites/FCGSharePoint/ECC/Lists/DL online requests"/>
  </r>
  <r>
    <x v="372"/>
    <s v="New Lindsey"/>
    <s v="Gutierrez Espinoza, Richard (Cognizant)"/>
    <x v="0"/>
    <x v="1"/>
    <s v="Phone# and email matches with acct"/>
    <d v="2022-02-04T07:18:49"/>
    <d v="2022-02-04T07:18:49"/>
    <s v="Gutierrez Espinoza, Richard (Cognizant)"/>
    <s v="Item"/>
    <s v="sites/FCGSharePoint/ECC/Lists/DL online requests"/>
  </r>
  <r>
    <x v="372"/>
    <s v="External Allan"/>
    <s v="Gutierrez Espinoza, Richard (Cognizant)"/>
    <x v="0"/>
    <x v="3"/>
    <s v="Other"/>
    <d v="2022-02-04T19:49:34"/>
    <d v="2022-02-04T19:49:34"/>
    <s v="Gutierrez Espinoza, Richard (Cognizant)"/>
    <s v="Item"/>
    <s v="sites/FCGSharePoint/ECC/Lists/DL online requests"/>
  </r>
  <r>
    <x v="372"/>
    <s v="New Jason"/>
    <s v="Gutierrez Espinoza, Richard (Cognizant)"/>
    <x v="0"/>
    <x v="3"/>
    <s v="Other"/>
    <d v="2022-02-04T20:08:02"/>
    <d v="2022-02-04T20:08:02"/>
    <s v="Gutierrez Espinoza, Richard (Cognizant)"/>
    <s v="Item"/>
    <s v="sites/FCGSharePoint/ECC/Lists/DL online requests"/>
  </r>
  <r>
    <x v="372"/>
    <s v="New Dustin"/>
    <s v="Gutierrez Espinoza, Richard (Cognizant)"/>
    <x v="0"/>
    <x v="3"/>
    <s v="Other"/>
    <d v="2022-02-04T20:21:00"/>
    <d v="2022-02-04T20:21:00"/>
    <s v="Gutierrez Espinoza, Richard (Cognizant)"/>
    <s v="Item"/>
    <s v="sites/FCGSharePoint/ECC/Lists/DL online requests"/>
  </r>
  <r>
    <x v="372"/>
    <s v="Account Yomi"/>
    <s v="Gutierrez Espinoza, Richard (Cognizant)"/>
    <x v="0"/>
    <x v="0"/>
    <s v="Phone# and email matches with acct"/>
    <d v="2022-02-04T20:26:09"/>
    <d v="2022-02-04T20:26:09"/>
    <s v="Gutierrez Espinoza, Richard (Cognizant)"/>
    <s v="Item"/>
    <s v="sites/FCGSharePoint/ECC/Lists/DL online requests"/>
  </r>
  <r>
    <x v="372"/>
    <s v="taking joan"/>
    <s v="Gutierrez Espinoza, Richard (Cognizant)"/>
    <x v="0"/>
    <x v="0"/>
    <s v="Other"/>
    <d v="2022-02-04T20:35:31"/>
    <d v="2022-02-04T20:35:31"/>
    <s v="Gutierrez Espinoza, Richard (Cognizant)"/>
    <s v="Item"/>
    <s v="sites/FCGSharePoint/ECC/Lists/DL online requests"/>
  </r>
  <r>
    <x v="372"/>
    <s v="account anisley"/>
    <s v="Gutierrez Espinoza, Richard (Cognizant)"/>
    <x v="0"/>
    <x v="0"/>
    <s v="Other"/>
    <d v="2022-02-04T20:38:24"/>
    <d v="2022-02-04T20:38:24"/>
    <s v="Gutierrez Espinoza, Richard (Cognizant)"/>
    <s v="Item"/>
    <s v="sites/FCGSharePoint/ECC/Lists/DL online requests"/>
  </r>
  <r>
    <x v="372"/>
    <s v="Account Dawn"/>
    <s v="Gutierrez Espinoza, Richard (Cognizant)"/>
    <x v="0"/>
    <x v="0"/>
    <s v="Verification not passed"/>
    <d v="2022-02-04T20:44:02"/>
    <d v="2022-02-07T10:22:33"/>
    <s v="Gutierrez Espinoza, Richard (Cognizant)"/>
    <s v="Item"/>
    <s v="sites/FCGSharePoint/ECC/Lists/DL online requests"/>
  </r>
  <r>
    <x v="372"/>
    <s v="Transfer Patrick"/>
    <s v="Gutierrez Espinoza, Richard (Cognizant)"/>
    <x v="0"/>
    <x v="2"/>
    <s v="Other"/>
    <d v="2022-02-04T21:16:18"/>
    <d v="2022-02-04T21:16:18"/>
    <s v="Gutierrez Espinoza, Richard (Cognizant)"/>
    <s v="Item"/>
    <s v="sites/FCGSharePoint/ECC/Lists/DL online requests"/>
  </r>
  <r>
    <x v="372"/>
    <s v="Aqua Miguel"/>
    <s v="Gutierrez Espinoza, Richard (Cognizant)"/>
    <x v="0"/>
    <x v="3"/>
    <s v="Other"/>
    <d v="2022-02-04T21:29:34"/>
    <d v="2022-02-04T21:29:34"/>
    <s v="Gutierrez Espinoza, Richard (Cognizant)"/>
    <s v="Item"/>
    <s v="sites/FCGSharePoint/ECC/Lists/DL online requests"/>
  </r>
  <r>
    <x v="372"/>
    <s v="Sold charity"/>
    <s v="Gutierrez Espinoza, Richard (Cognizant)"/>
    <x v="0"/>
    <x v="0"/>
    <s v="Phone# and email matches with acct"/>
    <d v="2022-02-04T21:41:01"/>
    <d v="2022-02-04T21:41:01"/>
    <s v="Gutierrez Espinoza, Richard (Cognizant)"/>
    <s v="Item"/>
    <s v="sites/FCGSharePoint/ECC/Lists/DL online requests"/>
  </r>
  <r>
    <x v="372"/>
    <s v="Existing Shane"/>
    <s v="Gutierrez Espinoza, Richard (Cognizant)"/>
    <x v="0"/>
    <x v="2"/>
    <s v="Other"/>
    <d v="2022-02-07T12:36:17"/>
    <d v="2022-02-07T12:36:17"/>
    <s v="Gutierrez Espinoza, Richard (Cognizant)"/>
    <s v="Item"/>
    <s v="sites/FCGSharePoint/ECC/Lists/DL online requests"/>
  </r>
  <r>
    <x v="372"/>
    <s v="Transfer Ruth"/>
    <s v="Gutierrez Espinoza, Richard (Cognizant)"/>
    <x v="0"/>
    <x v="2"/>
    <s v="Other"/>
    <d v="2022-02-07T12:43:49"/>
    <d v="2022-02-07T12:43:49"/>
    <s v="Gutierrez Espinoza, Richard (Cognizant)"/>
    <s v="Item"/>
    <s v="sites/FCGSharePoint/ECC/Lists/DL online requests"/>
  </r>
  <r>
    <x v="372"/>
    <s v="Lot Mark"/>
    <s v="Gutierrez Espinoza, Richard (Cognizant)"/>
    <x v="1"/>
    <x v="2"/>
    <s v="Other"/>
    <d v="2022-02-07T13:34:00"/>
    <d v="2022-02-07T13:34:00"/>
    <s v="Gutierrez Espinoza, Richard (Cognizant)"/>
    <s v="Item"/>
    <s v="sites/FCGSharePoint/ECC/Lists/DL online requests"/>
  </r>
  <r>
    <x v="372"/>
    <s v="Cancel jeffrey"/>
    <s v="Gutierrez Espinoza, Richard (Cognizant)"/>
    <x v="0"/>
    <x v="0"/>
    <s v="Phone# and email matches with acct"/>
    <d v="2022-02-07T13:49:13"/>
    <d v="2022-02-07T13:49:13"/>
    <s v="Gutierrez Espinoza, Richard (Cognizant)"/>
    <s v="Item"/>
    <s v="sites/FCGSharePoint/ECC/Lists/DL online requests"/>
  </r>
  <r>
    <x v="372"/>
    <s v="Stop Ramen"/>
    <s v="Gutierrez Espinoza, Richard (Cognizant)"/>
    <x v="0"/>
    <x v="0"/>
    <s v="Verification not passed"/>
    <d v="2022-02-07T13:52:39"/>
    <d v="2022-02-08T06:58:43"/>
    <s v="Gutierrez Espinoza, Richard (Cognizant)"/>
    <s v="Item"/>
    <s v="sites/FCGSharePoint/ECC/Lists/DL online requests"/>
  </r>
  <r>
    <x v="372"/>
    <s v="Start Jonathan"/>
    <s v="Gutierrez Espinoza, Richard (Cognizant)"/>
    <x v="0"/>
    <x v="3"/>
    <s v="Other"/>
    <d v="2022-02-07T13:58:20"/>
    <d v="2022-02-07T13:58:20"/>
    <s v="Gutierrez Espinoza, Richard (Cognizant)"/>
    <s v="Item"/>
    <s v="sites/FCGSharePoint/ECC/Lists/DL online requests"/>
  </r>
  <r>
    <x v="372"/>
    <s v="New Marc"/>
    <s v="Gutierrez Espinoza, Richard (Cognizant)"/>
    <x v="0"/>
    <x v="1"/>
    <s v="Phone# and email matches with acct"/>
    <d v="2022-02-07T14:01:58"/>
    <d v="2022-02-07T14:01:58"/>
    <s v="Gutierrez Espinoza, Richard (Cognizant)"/>
    <s v="Item"/>
    <s v="sites/FCGSharePoint/ECC/Lists/DL online requests"/>
  </r>
  <r>
    <x v="372"/>
    <s v="New Norm"/>
    <s v="Gutierrez Espinoza, Richard (Cognizant)"/>
    <x v="0"/>
    <x v="2"/>
    <s v="Other"/>
    <d v="2022-02-07T14:10:53"/>
    <d v="2022-02-07T14:10:53"/>
    <s v="Gutierrez Espinoza, Richard (Cognizant)"/>
    <s v="Item"/>
    <s v="sites/FCGSharePoint/ECC/Lists/DL online requests"/>
  </r>
  <r>
    <x v="372"/>
    <s v="Service Alex"/>
    <s v="Gutierrez Espinoza, Richard (Cognizant)"/>
    <x v="0"/>
    <x v="2"/>
    <s v="Other"/>
    <d v="2022-02-07T14:36:21"/>
    <d v="2022-02-07T14:36:21"/>
    <s v="Gutierrez Espinoza, Richard (Cognizant)"/>
    <s v="Item"/>
    <s v="sites/FCGSharePoint/ECC/Lists/DL online requests"/>
  </r>
  <r>
    <x v="373"/>
    <s v="Doug Cameron 6410 Monserrat Drive Vero Beach, FL  32967"/>
    <s v="Corrales Escoto, Sofia (Cognizant)"/>
    <x v="0"/>
    <x v="3"/>
    <s v="Phone# and email matches with acct"/>
    <d v="2022-02-03T16:11:38"/>
    <d v="2022-02-03T16:11:38"/>
    <s v="Corrales Escoto, Sofia (Cognizant)"/>
    <s v="Item"/>
    <s v="sites/FCGSharePoint/ECC/Lists/DL online requests"/>
  </r>
  <r>
    <x v="373"/>
    <s v="Ainsley Meier cancel"/>
    <s v="Corrales Escoto, Sofia (Cognizant)"/>
    <x v="0"/>
    <x v="0"/>
    <s v="Verification not passed"/>
    <d v="2022-02-03T16:22:05"/>
    <d v="2022-02-03T16:22:05"/>
    <s v="Corrales Escoto, Sofia (Cognizant)"/>
    <s v="Item"/>
    <s v="sites/FCGSharePoint/ECC/Lists/DL online requests"/>
  </r>
  <r>
    <x v="373"/>
    <s v="Melanie Ahlers &lt;mlsartz@gmail.com&gt; Mon 1/31/2022 6:12 AM"/>
    <s v="Corrales Escoto, Sofia (Cognizant)"/>
    <x v="0"/>
    <x v="2"/>
    <s v="Phone# and email matches with acct"/>
    <d v="2022-02-03T16:45:27"/>
    <d v="2022-02-03T16:55:39"/>
    <s v="Corrales Escoto, Sofia (Cognizant)"/>
    <s v="Item"/>
    <s v="sites/FCGSharePoint/ECC/Lists/DL online requests"/>
  </r>
  <r>
    <x v="373"/>
    <s v="Kurt Wampach &lt;kurtwampach@gmail.com&gt; "/>
    <s v="Corrales Escoto, Sofia (Cognizant)"/>
    <x v="0"/>
    <x v="2"/>
    <s v="Phone# and email matches with acct"/>
    <d v="2022-02-03T16:55:08"/>
    <d v="2022-02-03T16:55:19"/>
    <s v="Corrales Escoto, Sofia (Cognizant)"/>
    <s v="Item"/>
    <s v="sites/FCGSharePoint/ECC/Lists/DL online requests"/>
  </r>
  <r>
    <x v="373"/>
    <s v="cesar.chiofetti@gmail.com)"/>
    <s v="Corrales Escoto, Sofia (Cognizant)"/>
    <x v="0"/>
    <x v="2"/>
    <s v="Phone# and email matches with acct"/>
    <d v="2022-02-03T17:24:10"/>
    <d v="2022-02-03T17:24:10"/>
    <s v="Corrales Escoto, Sofia (Cognizant)"/>
    <s v="Item"/>
    <s v="sites/FCGSharePoint/ECC/Lists/DL online requests"/>
  </r>
  <r>
    <x v="373"/>
    <s v="cox.cameran@gmail.com new"/>
    <s v="Corrales Escoto, Sofia (Cognizant)"/>
    <x v="0"/>
    <x v="2"/>
    <s v="Phone# and email matches with acct"/>
    <d v="2022-02-03T17:25:21"/>
    <d v="2022-02-03T17:31:28"/>
    <s v="Corrales Escoto, Sofia (Cognizant)"/>
    <s v="Item"/>
    <s v="sites/FCGSharePoint/ECC/Lists/DL online requests"/>
  </r>
  <r>
    <x v="373"/>
    <s v="Jessica Mayer &lt;jessicarosemayerlaw@gmail.com&gt; Mon 1/31/2022 10:18 AM"/>
    <s v="Corrales Escoto, Sofia (Cognizant)"/>
    <x v="0"/>
    <x v="2"/>
    <s v="Verification not passed"/>
    <d v="2022-02-03T17:47:43"/>
    <d v="2022-02-03T18:03:31"/>
    <s v="Corrales Escoto, Sofia (Cognizant)"/>
    <s v="Item"/>
    <s v="sites/FCGSharePoint/ECC/Lists/DL online requests"/>
  </r>
  <r>
    <x v="373"/>
    <s v="Cancel Melissa"/>
    <s v="Gutierrez Espinoza, Richard (Cognizant)"/>
    <x v="0"/>
    <x v="1"/>
    <s v="Other"/>
    <d v="2022-02-04T07:46:13"/>
    <d v="2022-02-04T07:46:13"/>
    <s v="Gutierrez Espinoza, Richard (Cognizant)"/>
    <s v="Item"/>
    <s v="sites/FCGSharePoint/ECC/Lists/DL online requests"/>
  </r>
  <r>
    <x v="373"/>
    <s v="Stop Charity"/>
    <s v="Gutierrez Espinoza, Richard (Cognizant)"/>
    <x v="0"/>
    <x v="0"/>
    <s v="Phone# and email matches with acct"/>
    <d v="2022-02-07T15:03:16"/>
    <d v="2022-02-07T15:03:16"/>
    <s v="Gutierrez Espinoza, Richard (Cognizant)"/>
    <s v="Item"/>
    <s v="sites/FCGSharePoint/ECC/Lists/DL online requests"/>
  </r>
  <r>
    <x v="373"/>
    <s v="Start Ana"/>
    <s v="Gutierrez Espinoza, Richard (Cognizant)"/>
    <x v="0"/>
    <x v="2"/>
    <s v="Other"/>
    <d v="2022-02-07T15:19:15"/>
    <d v="2022-02-07T15:19:15"/>
    <s v="Gutierrez Espinoza, Richard (Cognizant)"/>
    <s v="Item"/>
    <s v="sites/FCGSharePoint/ECC/Lists/DL online requests"/>
  </r>
  <r>
    <x v="373"/>
    <s v="Start Daniel"/>
    <s v="Gutierrez Espinoza, Richard (Cognizant)"/>
    <x v="0"/>
    <x v="2"/>
    <s v="Other"/>
    <d v="2022-02-07T15:29:25"/>
    <d v="2022-02-10T16:29:15"/>
    <s v="Gutierrez Espinoza, Richard (Cognizant)"/>
    <s v="Item"/>
    <s v="sites/FCGSharePoint/ECC/Lists/DL online requests"/>
  </r>
  <r>
    <x v="373"/>
    <s v="Transfer Miami"/>
    <s v="Gutierrez Espinoza, Richard (Cognizant)"/>
    <x v="0"/>
    <x v="2"/>
    <s v="Other"/>
    <d v="2022-02-07T15:37:56"/>
    <d v="2022-02-07T15:37:56"/>
    <s v="Gutierrez Espinoza, Richard (Cognizant)"/>
    <s v="Item"/>
    <s v="sites/FCGSharePoint/ECC/Lists/DL online requests"/>
  </r>
  <r>
    <x v="373"/>
    <s v="Start Lisa"/>
    <s v="Gutierrez Espinoza, Richard (Cognizant)"/>
    <x v="0"/>
    <x v="2"/>
    <s v="Other"/>
    <d v="2022-02-07T15:49:15"/>
    <d v="2022-02-07T15:49:15"/>
    <s v="Gutierrez Espinoza, Richard (Cognizant)"/>
    <s v="Item"/>
    <s v="sites/FCGSharePoint/ECC/Lists/DL online requests"/>
  </r>
  <r>
    <x v="373"/>
    <s v="New rosejeffrisl"/>
    <s v="Gutierrez Espinoza, Richard (Cognizant)"/>
    <x v="0"/>
    <x v="2"/>
    <s v="Other"/>
    <d v="2022-02-07T15:50:56"/>
    <d v="2022-02-07T15:50:56"/>
    <s v="Gutierrez Espinoza, Richard (Cognizant)"/>
    <s v="Item"/>
    <s v="sites/FCGSharePoint/ECC/Lists/DL online requests"/>
  </r>
  <r>
    <x v="373"/>
    <s v="Gas Mable"/>
    <s v="Gutierrez Espinoza, Richard (Cognizant)"/>
    <x v="0"/>
    <x v="3"/>
    <s v="Other"/>
    <d v="2022-02-07T16:05:47"/>
    <d v="2022-02-08T07:25:30"/>
    <s v="Gutierrez Espinoza, Richard (Cognizant)"/>
    <s v="Item"/>
    <s v="sites/FCGSharePoint/ECC/Lists/DL online requests"/>
  </r>
  <r>
    <x v="373"/>
    <s v="Stop FrANK"/>
    <s v="Gutierrez Espinoza, Richard (Cognizant)"/>
    <x v="0"/>
    <x v="0"/>
    <s v="Phone# and email matches with acct"/>
    <d v="2022-02-07T16:16:31"/>
    <d v="2022-02-07T16:16:31"/>
    <s v="Gutierrez Espinoza, Richard (Cognizant)"/>
    <s v="Item"/>
    <s v="sites/FCGSharePoint/ECC/Lists/DL online requests"/>
  </r>
  <r>
    <x v="373"/>
    <s v="New Jenny"/>
    <s v="Gutierrez Espinoza, Richard (Cognizant)"/>
    <x v="0"/>
    <x v="2"/>
    <s v="Other"/>
    <d v="2022-02-07T16:25:20"/>
    <d v="2022-02-07T16:25:20"/>
    <s v="Gutierrez Espinoza, Richard (Cognizant)"/>
    <s v="Item"/>
    <s v="sites/FCGSharePoint/ECC/Lists/DL online requests"/>
  </r>
  <r>
    <x v="373"/>
    <s v="Transfer Tom"/>
    <s v="Gutierrez Espinoza, Richard (Cognizant)"/>
    <x v="0"/>
    <x v="2"/>
    <s v="Other"/>
    <d v="2022-02-07T16:33:35"/>
    <d v="2022-02-07T16:33:35"/>
    <s v="Gutierrez Espinoza, Richard (Cognizant)"/>
    <s v="Item"/>
    <s v="sites/FCGSharePoint/ECC/Lists/DL online requests"/>
  </r>
  <r>
    <x v="373"/>
    <s v="Stop Ed"/>
    <s v="Gutierrez Espinoza, Richard (Cognizant)"/>
    <x v="0"/>
    <x v="0"/>
    <s v="Phone# and email matches with acct"/>
    <d v="2022-02-07T17:03:40"/>
    <d v="2022-02-07T17:03:40"/>
    <s v="Gutierrez Espinoza, Richard (Cognizant)"/>
    <s v="Item"/>
    <s v="sites/FCGSharePoint/ECC/Lists/DL online requests"/>
  </r>
  <r>
    <x v="373"/>
    <s v="Stop Qweet"/>
    <s v="Gutierrez Espinoza, Richard (Cognizant)"/>
    <x v="0"/>
    <x v="0"/>
    <s v="Phone# and email matches with acct"/>
    <d v="2022-02-07T17:08:44"/>
    <d v="2022-02-07T17:08:44"/>
    <s v="Gutierrez Espinoza, Richard (Cognizant)"/>
    <s v="Item"/>
    <s v="sites/FCGSharePoint/ECC/Lists/DL online requests"/>
  </r>
  <r>
    <x v="373"/>
    <s v="Activating Rigoberto"/>
    <s v="Gutierrez Espinoza, Richard (Cognizant)"/>
    <x v="0"/>
    <x v="2"/>
    <s v="Other"/>
    <d v="2022-02-07T17:23:11"/>
    <d v="2022-02-07T17:23:11"/>
    <s v="Gutierrez Espinoza, Richard (Cognizant)"/>
    <s v="Item"/>
    <s v="sites/FCGSharePoint/ECC/Lists/DL online requests"/>
  </r>
  <r>
    <x v="373"/>
    <s v="Stop arturo"/>
    <s v="Gutierrez Espinoza, Richard (Cognizant)"/>
    <x v="0"/>
    <x v="0"/>
    <s v="Phone# and email matches with acct"/>
    <d v="2022-02-07T17:31:13"/>
    <d v="2022-02-07T17:31:13"/>
    <s v="Gutierrez Espinoza, Richard (Cognizant)"/>
    <s v="Item"/>
    <s v="sites/FCGSharePoint/ECC/Lists/DL online requests"/>
  </r>
  <r>
    <x v="373"/>
    <s v="Turn Tamara"/>
    <s v="Gutierrez Espinoza, Richard (Cognizant)"/>
    <x v="1"/>
    <x v="2"/>
    <s v="Other"/>
    <d v="2022-02-07T17:47:16"/>
    <d v="2022-02-07T17:47:16"/>
    <s v="Gutierrez Espinoza, Richard (Cognizant)"/>
    <s v="Item"/>
    <s v="sites/FCGSharePoint/ECC/Lists/DL online requests"/>
  </r>
  <r>
    <x v="373"/>
    <s v="Start John"/>
    <s v="Gutierrez Espinoza, Richard (Cognizant)"/>
    <x v="0"/>
    <x v="2"/>
    <s v="Other"/>
    <d v="2022-02-07T17:52:12"/>
    <d v="2022-02-08T07:52:36"/>
    <s v="Gutierrez Espinoza, Richard (Cognizant)"/>
    <s v="Item"/>
    <s v="sites/FCGSharePoint/ECC/Lists/DL online requests"/>
  </r>
  <r>
    <x v="373"/>
    <s v="Ruth Ruth"/>
    <s v="Gutierrez Espinoza, Richard (Cognizant)"/>
    <x v="0"/>
    <x v="2"/>
    <s v="Other"/>
    <d v="2022-02-07T17:54:11"/>
    <d v="2022-02-07T17:54:11"/>
    <s v="Gutierrez Espinoza, Richard (Cognizant)"/>
    <s v="Item"/>
    <s v="sites/FCGSharePoint/ECC/Lists/DL online requests"/>
  </r>
  <r>
    <x v="373"/>
    <s v="Moved Nancy"/>
    <s v="Gutierrez Espinoza, Richard (Cognizant)"/>
    <x v="0"/>
    <x v="2"/>
    <s v="Other"/>
    <d v="2022-02-07T18:02:52"/>
    <d v="2022-02-07T18:02:52"/>
    <s v="Gutierrez Espinoza, Richard (Cognizant)"/>
    <s v="Item"/>
    <s v="sites/FCGSharePoint/ECC/Lists/DL online requests"/>
  </r>
  <r>
    <x v="373"/>
    <s v="Start Belkis"/>
    <s v="Gutierrez Espinoza, Richard (Cognizant)"/>
    <x v="0"/>
    <x v="2"/>
    <s v="Other"/>
    <d v="2022-02-07T18:13:59"/>
    <d v="2022-02-07T18:13:59"/>
    <s v="Gutierrez Espinoza, Richard (Cognizant)"/>
    <s v="Item"/>
    <s v="sites/FCGSharePoint/ECC/Lists/DL online requests"/>
  </r>
  <r>
    <x v="373"/>
    <s v="Start Jessica"/>
    <s v="Gutierrez Espinoza, Richard (Cognizant)"/>
    <x v="0"/>
    <x v="2"/>
    <s v="Other"/>
    <d v="2022-02-07T18:25:17"/>
    <d v="2022-02-07T18:25:17"/>
    <s v="Gutierrez Espinoza, Richard (Cognizant)"/>
    <s v="Item"/>
    <s v="sites/FCGSharePoint/ECC/Lists/DL online requests"/>
  </r>
  <r>
    <x v="374"/>
    <s v="Gas Ellen"/>
    <s v="Gutierrez Espinoza, Richard (Cognizant)"/>
    <x v="0"/>
    <x v="0"/>
    <s v="Phone# and email matches with acct"/>
    <d v="2022-02-04T19:41:49"/>
    <d v="2022-02-04T19:41:49"/>
    <s v="Gutierrez Espinoza, Richard (Cognizant)"/>
    <s v="Item"/>
    <s v="sites/FCGSharePoint/ECC/Lists/DL online requests"/>
  </r>
  <r>
    <x v="374"/>
    <s v="FL Centerline"/>
    <s v="Gutierrez Espinoza, Richard (Cognizant)"/>
    <x v="0"/>
    <x v="2"/>
    <s v="Other"/>
    <d v="2022-02-04T21:21:55"/>
    <d v="2022-02-04T21:21:55"/>
    <s v="Gutierrez Espinoza, Richard (Cognizant)"/>
    <s v="Item"/>
    <s v="sites/FCGSharePoint/ECC/Lists/DL online requests"/>
  </r>
  <r>
    <x v="374"/>
    <s v="Hoover Ryan"/>
    <s v="Gutierrez Espinoza, Richard (Cognizant)"/>
    <x v="0"/>
    <x v="2"/>
    <s v="Other"/>
    <d v="2022-02-07T18:29:53"/>
    <d v="2022-02-08T07:16:17"/>
    <s v="Gutierrez Espinoza, Richard (Cognizant)"/>
    <s v="Item"/>
    <s v="sites/FCGSharePoint/ECC/Lists/DL online requests"/>
  </r>
  <r>
    <x v="374"/>
    <s v="Change Greg"/>
    <s v="Gutierrez Espinoza, Richard (Cognizant)"/>
    <x v="0"/>
    <x v="1"/>
    <s v="Other"/>
    <d v="2022-02-08T08:35:24"/>
    <d v="2022-02-08T08:35:24"/>
    <s v="Gutierrez Espinoza, Richard (Cognizant)"/>
    <s v="Item"/>
    <s v="sites/FCGSharePoint/ECC/Lists/DL online requests"/>
  </r>
  <r>
    <x v="374"/>
    <s v="1345 Kim"/>
    <s v="Gutierrez Espinoza, Richard (Cognizant)"/>
    <x v="0"/>
    <x v="2"/>
    <s v="Other"/>
    <d v="2022-02-08T08:39:40"/>
    <d v="2022-02-08T08:39:40"/>
    <s v="Gutierrez Espinoza, Richard (Cognizant)"/>
    <s v="Item"/>
    <s v="sites/FCGSharePoint/ECC/Lists/DL online requests"/>
  </r>
  <r>
    <x v="374"/>
    <s v="Gas Mullen"/>
    <s v="Gutierrez Espinoza, Richard (Cognizant)"/>
    <x v="0"/>
    <x v="3"/>
    <s v="Other"/>
    <d v="2022-02-08T08:49:43"/>
    <d v="2022-02-08T08:49:43"/>
    <s v="Gutierrez Espinoza, Richard (Cognizant)"/>
    <s v="Item"/>
    <s v="sites/FCGSharePoint/ECC/Lists/DL online requests"/>
  </r>
  <r>
    <x v="374"/>
    <s v="Start Dave"/>
    <s v="Gutierrez Espinoza, Richard (Cognizant)"/>
    <x v="0"/>
    <x v="2"/>
    <s v="Other"/>
    <d v="2022-02-08T09:07:32"/>
    <d v="2022-02-08T09:07:32"/>
    <s v="Gutierrez Espinoza, Richard (Cognizant)"/>
    <s v="Item"/>
    <s v="sites/FCGSharePoint/ECC/Lists/DL online requests"/>
  </r>
  <r>
    <x v="374"/>
    <s v="Moving Dave"/>
    <s v="Gutierrez Espinoza, Richard (Cognizant)"/>
    <x v="1"/>
    <x v="0"/>
    <s v="Verification not passed"/>
    <d v="2022-02-08T09:13:11"/>
    <d v="2022-02-08T09:13:11"/>
    <s v="Gutierrez Espinoza, Richard (Cognizant)"/>
    <s v="Item"/>
    <s v="sites/FCGSharePoint/ECC/Lists/DL online requests"/>
  </r>
  <r>
    <x v="374"/>
    <s v="Cancel Rose"/>
    <s v="Gutierrez Espinoza, Richard (Cognizant)"/>
    <x v="0"/>
    <x v="0"/>
    <s v="Phone# and email matches with acct"/>
    <d v="2022-02-08T09:27:51"/>
    <d v="2022-02-08T09:27:51"/>
    <s v="Gutierrez Espinoza, Richard (Cognizant)"/>
    <s v="Item"/>
    <s v="sites/FCGSharePoint/ECC/Lists/DL online requests"/>
  </r>
  <r>
    <x v="374"/>
    <s v="New Mike"/>
    <s v="Gutierrez Espinoza, Richard (Cognizant)"/>
    <x v="0"/>
    <x v="2"/>
    <s v="Other"/>
    <d v="2022-02-08T09:31:02"/>
    <d v="2022-02-08T16:06:04"/>
    <s v="Gutierrez Espinoza, Richard (Cognizant)"/>
    <s v="Item"/>
    <s v="sites/FCGSharePoint/ECC/Lists/DL online requests"/>
  </r>
  <r>
    <x v="374"/>
    <s v="Richard New"/>
    <s v="Gutierrez Espinoza, Richard (Cognizant)"/>
    <x v="0"/>
    <x v="2"/>
    <s v="Other"/>
    <d v="2022-02-08T09:48:06"/>
    <d v="2022-02-08T09:48:06"/>
    <s v="Gutierrez Espinoza, Richard (Cognizant)"/>
    <s v="Item"/>
    <s v="sites/FCGSharePoint/ECC/Lists/DL online requests"/>
  </r>
  <r>
    <x v="374"/>
    <s v="Open yunami"/>
    <s v="Gutierrez Espinoza, Richard (Cognizant)"/>
    <x v="0"/>
    <x v="2"/>
    <s v="Other"/>
    <d v="2022-02-08T10:17:11"/>
    <d v="2022-02-08T10:17:11"/>
    <s v="Gutierrez Espinoza, Richard (Cognizant)"/>
    <s v="Item"/>
    <s v="sites/FCGSharePoint/ECC/Lists/DL online requests"/>
  </r>
  <r>
    <x v="374"/>
    <s v="No subject Denise"/>
    <s v="Gutierrez Espinoza, Richard (Cognizant)"/>
    <x v="0"/>
    <x v="0"/>
    <s v="Phone# and email matches with acct"/>
    <d v="2022-02-08T10:26:41"/>
    <d v="2022-02-08T10:26:41"/>
    <s v="Gutierrez Espinoza, Richard (Cognizant)"/>
    <s v="Item"/>
    <s v="sites/FCGSharePoint/ECC/Lists/DL online requests"/>
  </r>
  <r>
    <x v="374"/>
    <s v="New Tim"/>
    <s v="Gutierrez Espinoza, Richard (Cognizant)"/>
    <x v="0"/>
    <x v="2"/>
    <s v="Other"/>
    <d v="2022-02-08T11:05:55"/>
    <d v="2022-02-08T11:05:55"/>
    <s v="Gutierrez Espinoza, Richard (Cognizant)"/>
    <s v="Item"/>
    <s v="sites/FCGSharePoint/ECC/Lists/DL online requests"/>
  </r>
  <r>
    <x v="374"/>
    <s v="Working Jacob"/>
    <s v="Gutierrez Espinoza, Richard (Cognizant)"/>
    <x v="0"/>
    <x v="2"/>
    <s v="Other"/>
    <d v="2022-02-08T12:19:38"/>
    <d v="2022-02-08T12:19:38"/>
    <s v="Gutierrez Espinoza, Richard (Cognizant)"/>
    <s v="Item"/>
    <s v="sites/FCGSharePoint/ECC/Lists/DL online requests"/>
  </r>
  <r>
    <x v="374"/>
    <s v="FL centerline"/>
    <s v="Gutierrez Espinoza, Richard (Cognizant)"/>
    <x v="0"/>
    <x v="2"/>
    <s v="Other"/>
    <d v="2022-02-08T12:21:24"/>
    <d v="2022-02-08T12:21:24"/>
    <s v="Gutierrez Espinoza, Richard (Cognizant)"/>
    <s v="Item"/>
    <s v="sites/FCGSharePoint/ECC/Lists/DL online requests"/>
  </r>
  <r>
    <x v="374"/>
    <s v="I tony"/>
    <s v="Gutierrez Espinoza, Richard (Cognizant)"/>
    <x v="0"/>
    <x v="2"/>
    <s v="Other"/>
    <d v="2022-02-08T12:25:18"/>
    <d v="2022-02-08T12:25:18"/>
    <s v="Gutierrez Espinoza, Richard (Cognizant)"/>
    <s v="Item"/>
    <s v="sites/FCGSharePoint/ECC/Lists/DL online requests"/>
  </r>
  <r>
    <x v="374"/>
    <s v="This Tony"/>
    <s v="Gutierrez Espinoza, Richard (Cognizant)"/>
    <x v="0"/>
    <x v="2"/>
    <s v="Other"/>
    <d v="2022-02-08T12:27:47"/>
    <d v="2022-02-08T12:27:47"/>
    <s v="Gutierrez Espinoza, Richard (Cognizant)"/>
    <s v="Item"/>
    <s v="sites/FCGSharePoint/ECC/Lists/DL online requests"/>
  </r>
  <r>
    <x v="374"/>
    <s v="Stop Tere004"/>
    <s v="Gutierrez Espinoza, Richard (Cognizant)"/>
    <x v="0"/>
    <x v="0"/>
    <s v="Verification not passed"/>
    <d v="2022-02-08T12:33:02"/>
    <d v="2022-02-08T12:33:02"/>
    <s v="Gutierrez Espinoza, Richard (Cognizant)"/>
    <s v="Item"/>
    <s v="sites/FCGSharePoint/ECC/Lists/DL online requests"/>
  </r>
  <r>
    <x v="374"/>
    <s v="Natural David"/>
    <s v="Gutierrez Espinoza, Richard (Cognizant)"/>
    <x v="0"/>
    <x v="3"/>
    <s v="Other"/>
    <d v="2022-02-08T17:34:07"/>
    <d v="2022-02-08T17:34:07"/>
    <s v="Gutierrez Espinoza, Richard (Cognizant)"/>
    <s v="Item"/>
    <s v="sites/FCGSharePoint/ECC/Lists/DL online requests"/>
  </r>
  <r>
    <x v="375"/>
    <s v="Transfer Angelo"/>
    <s v="Gutierrez Espinoza, Richard (Cognizant)"/>
    <x v="0"/>
    <x v="2"/>
    <s v="Other"/>
    <d v="2022-02-08T13:00:37"/>
    <d v="2022-02-08T13:00:37"/>
    <s v="Gutierrez Espinoza, Richard (Cognizant)"/>
    <s v="Item"/>
    <s v="sites/FCGSharePoint/ECC/Lists/DL online requests"/>
  </r>
  <r>
    <x v="375"/>
    <s v="Start Tim"/>
    <s v="Gutierrez Espinoza, Richard (Cognizant)"/>
    <x v="0"/>
    <x v="3"/>
    <s v="Other"/>
    <d v="2022-02-08T13:04:43"/>
    <d v="2022-02-08T13:04:43"/>
    <s v="Gutierrez Espinoza, Richard (Cognizant)"/>
    <s v="Item"/>
    <s v="sites/FCGSharePoint/ECC/Lists/DL online requests"/>
  </r>
  <r>
    <x v="375"/>
    <s v="2135 Al"/>
    <s v="Gutierrez Espinoza, Richard (Cognizant)"/>
    <x v="0"/>
    <x v="2"/>
    <s v="Other"/>
    <d v="2022-02-08T16:38:27"/>
    <d v="2022-02-10T15:33:18"/>
    <s v="Gutierrez Espinoza, Richard (Cognizant)"/>
    <s v="Item"/>
    <s v="sites/FCGSharePoint/ECC/Lists/DL online requests"/>
  </r>
  <r>
    <x v="375"/>
    <s v="Actitvate Tanisha "/>
    <s v="Gutierrez Espinoza, Richard (Cognizant)"/>
    <x v="0"/>
    <x v="2"/>
    <s v="Other"/>
    <d v="2022-02-08T16:51:09"/>
    <d v="2022-02-08T16:51:09"/>
    <s v="Gutierrez Espinoza, Richard (Cognizant)"/>
    <s v="Item"/>
    <s v="sites/FCGSharePoint/ECC/Lists/DL online requests"/>
  </r>
  <r>
    <x v="375"/>
    <s v="Stop Clint"/>
    <s v="Gutierrez Espinoza, Richard (Cognizant)"/>
    <x v="0"/>
    <x v="0"/>
    <s v="Phone# and email matches with acct"/>
    <d v="2022-02-08T16:59:38"/>
    <d v="2022-02-08T16:59:38"/>
    <s v="Gutierrez Espinoza, Richard (Cognizant)"/>
    <s v="Item"/>
    <s v="sites/FCGSharePoint/ECC/Lists/DL online requests"/>
  </r>
  <r>
    <x v="375"/>
    <s v="Start Kimberly"/>
    <s v="Gutierrez Espinoza, Richard (Cognizant)"/>
    <x v="0"/>
    <x v="2"/>
    <s v="Other"/>
    <d v="2022-02-08T17:10:55"/>
    <d v="2022-02-08T17:10:55"/>
    <s v="Gutierrez Espinoza, Richard (Cognizant)"/>
    <s v="Item"/>
    <s v="sites/FCGSharePoint/ECC/Lists/DL online requests"/>
  </r>
  <r>
    <x v="375"/>
    <s v="Moving Anna"/>
    <s v="Gutierrez Espinoza, Richard (Cognizant)"/>
    <x v="0"/>
    <x v="3"/>
    <s v="Other"/>
    <d v="2022-02-08T17:14:23"/>
    <d v="2022-02-08T17:14:23"/>
    <s v="Gutierrez Espinoza, Richard (Cognizant)"/>
    <s v="Item"/>
    <s v="sites/FCGSharePoint/ECC/Lists/DL online requests"/>
  </r>
  <r>
    <x v="375"/>
    <s v="Service warwar"/>
    <s v="Gutierrez Espinoza, Richard (Cognizant)"/>
    <x v="0"/>
    <x v="3"/>
    <s v="Other"/>
    <d v="2022-02-08T17:18:56"/>
    <d v="2022-02-08T17:18:56"/>
    <s v="Gutierrez Espinoza, Richard (Cognizant)"/>
    <s v="Item"/>
    <s v="sites/FCGSharePoint/ECC/Lists/DL online requests"/>
  </r>
  <r>
    <x v="375"/>
    <s v="Account Phillip"/>
    <s v="Gutierrez Espinoza, Richard (Cognizant)"/>
    <x v="0"/>
    <x v="0"/>
    <s v="Phone# and email matches with acct"/>
    <d v="2022-02-08T17:25:37"/>
    <d v="2022-02-08T17:25:37"/>
    <s v="Gutierrez Espinoza, Richard (Cognizant)"/>
    <s v="Item"/>
    <s v="sites/FCGSharePoint/ECC/Lists/DL online requests"/>
  </r>
  <r>
    <x v="375"/>
    <s v="Disconnect l.standler"/>
    <s v="Gutierrez Espinoza, Richard (Cognizant)"/>
    <x v="0"/>
    <x v="0"/>
    <s v="Phone# and email matches with acct"/>
    <d v="2022-02-08T17:41:04"/>
    <d v="2022-02-08T17:41:04"/>
    <s v="Gutierrez Espinoza, Richard (Cognizant)"/>
    <s v="Item"/>
    <s v="sites/FCGSharePoint/ECC/Lists/DL online requests"/>
  </r>
  <r>
    <x v="375"/>
    <s v="New Gabby"/>
    <s v="Gutierrez Espinoza, Richard (Cognizant)"/>
    <x v="0"/>
    <x v="3"/>
    <s v="Other"/>
    <d v="2022-02-08T17:44:07"/>
    <d v="2022-02-08T17:44:07"/>
    <s v="Gutierrez Espinoza, Richard (Cognizant)"/>
    <s v="Item"/>
    <s v="sites/FCGSharePoint/ECC/Lists/DL online requests"/>
  </r>
  <r>
    <x v="375"/>
    <s v="Service Jose"/>
    <s v="Gutierrez Espinoza, Richard (Cognizant)"/>
    <x v="0"/>
    <x v="2"/>
    <s v="Other"/>
    <d v="2022-02-08T17:56:08"/>
    <d v="2022-02-08T17:56:08"/>
    <s v="Gutierrez Espinoza, Richard (Cognizant)"/>
    <s v="Item"/>
    <s v="sites/FCGSharePoint/ECC/Lists/DL online requests"/>
  </r>
  <r>
    <x v="376"/>
    <s v="Transfer Michael"/>
    <s v="Gutierrez Espinoza, Richard (Cognizant)"/>
    <x v="0"/>
    <x v="2"/>
    <s v="Other"/>
    <d v="2022-02-08T18:44:30"/>
    <d v="2022-02-08T18:44:30"/>
    <s v="Gutierrez Espinoza, Richard (Cognizant)"/>
    <s v="Item"/>
    <s v="sites/FCGSharePoint/ECC/Lists/DL online requests"/>
  </r>
  <r>
    <x v="376"/>
    <s v="Stop Garret"/>
    <s v="Gutierrez Espinoza, Richard (Cognizant)"/>
    <x v="0"/>
    <x v="0"/>
    <s v="Phone# and email matches with acct"/>
    <d v="2022-02-09T07:07:25"/>
    <d v="2022-02-09T07:07:25"/>
    <s v="Gutierrez Espinoza, Richard (Cognizant)"/>
    <s v="Item"/>
    <s v="sites/FCGSharePoint/ECC/Lists/DL online requests"/>
  </r>
  <r>
    <x v="376"/>
    <s v="Stop Kimberly"/>
    <s v="Gutierrez Espinoza, Richard (Cognizant)"/>
    <x v="0"/>
    <x v="0"/>
    <s v="Phone# and email matches with acct"/>
    <d v="2022-02-09T07:20:19"/>
    <d v="2022-02-09T07:20:19"/>
    <s v="Gutierrez Espinoza, Richard (Cognizant)"/>
    <s v="Item"/>
    <s v="sites/FCGSharePoint/ECC/Lists/DL online requests"/>
  </r>
  <r>
    <x v="377"/>
    <s v="Transfer Nichole"/>
    <s v="Gutierrez Espinoza, Richard (Cognizant)"/>
    <x v="0"/>
    <x v="1"/>
    <s v="Phone# and email matches with acct"/>
    <d v="2022-02-07T12:29:28"/>
    <d v="2022-02-07T12:29:28"/>
    <s v="Gutierrez Espinoza, Richard (Cognizant)"/>
    <s v="Item"/>
    <s v="sites/FCGSharePoint/ECC/Lists/DL online requests"/>
  </r>
  <r>
    <x v="377"/>
    <s v="Stop Kelly"/>
    <s v="Gutierrez Espinoza, Richard (Cognizant)"/>
    <x v="0"/>
    <x v="0"/>
    <s v="Verification not passed"/>
    <d v="2022-02-09T10:01:55"/>
    <d v="2022-02-10T15:11:49"/>
    <s v="Gutierrez Espinoza, Richard (Cognizant)"/>
    <s v="Item"/>
    <s v="sites/FCGSharePoint/ECC/Lists/DL online requests"/>
  </r>
  <r>
    <x v="377"/>
    <s v="Stop Frank"/>
    <s v="Gutierrez Espinoza, Richard (Cognizant)"/>
    <x v="1"/>
    <x v="0"/>
    <s v="Verification not passed"/>
    <d v="2022-02-09T10:06:32"/>
    <d v="2022-02-09T10:06:32"/>
    <s v="Gutierrez Espinoza, Richard (Cognizant)"/>
    <s v="Item"/>
    <s v="sites/FCGSharePoint/ECC/Lists/DL online requests"/>
  </r>
  <r>
    <x v="377"/>
    <s v="no subject Luis"/>
    <s v="Gutierrez Espinoza, Richard (Cognizant)"/>
    <x v="0"/>
    <x v="2"/>
    <s v="Other"/>
    <d v="2022-02-09T10:11:01"/>
    <d v="2022-02-10T15:12:16"/>
    <s v="Gutierrez Espinoza, Richard (Cognizant)"/>
    <s v="Item"/>
    <s v="sites/FCGSharePoint/ECC/Lists/DL online requests"/>
  </r>
  <r>
    <x v="377"/>
    <s v="Stop Betty"/>
    <s v="Gutierrez Espinoza, Richard (Cognizant)"/>
    <x v="0"/>
    <x v="0"/>
    <s v="Phone# and email matches with acct"/>
    <d v="2022-02-09T10:28:20"/>
    <d v="2022-02-09T10:28:20"/>
    <s v="Gutierrez Espinoza, Richard (Cognizant)"/>
    <s v="Item"/>
    <s v="sites/FCGSharePoint/ECC/Lists/DL online requests"/>
  </r>
  <r>
    <x v="377"/>
    <s v="Start Rivera"/>
    <s v="Gutierrez Espinoza, Richard (Cognizant)"/>
    <x v="0"/>
    <x v="2"/>
    <s v="Other"/>
    <d v="2022-02-09T13:27:51"/>
    <d v="2022-02-15T08:11:05"/>
    <s v="Gutierrez Espinoza, Richard (Cognizant)"/>
    <s v="Item"/>
    <s v="sites/FCGSharePoint/ECC/Lists/DL online requests"/>
  </r>
  <r>
    <x v="377"/>
    <s v="Meter Yany0599"/>
    <s v="Gutierrez Espinoza, Richard (Cognizant)"/>
    <x v="0"/>
    <x v="2"/>
    <s v="Other"/>
    <d v="2022-02-09T13:43:11"/>
    <d v="2022-02-09T13:43:11"/>
    <s v="Gutierrez Espinoza, Richard (Cognizant)"/>
    <s v="Item"/>
    <s v="sites/FCGSharePoint/ECC/Lists/DL online requests"/>
  </r>
  <r>
    <x v="377"/>
    <s v="Stop Margareth"/>
    <s v="Gutierrez Espinoza, Richard (Cognizant)"/>
    <x v="0"/>
    <x v="0"/>
    <s v="Verification not passed"/>
    <d v="2022-02-09T13:49:39"/>
    <d v="2022-02-09T13:49:39"/>
    <s v="Gutierrez Espinoza, Richard (Cognizant)"/>
    <s v="Item"/>
    <s v="sites/FCGSharePoint/ECC/Lists/DL online requests"/>
  </r>
  <r>
    <x v="377"/>
    <s v="Request Brian"/>
    <s v="Gutierrez Espinoza, Richard (Cognizant)"/>
    <x v="0"/>
    <x v="2"/>
    <s v="Other"/>
    <d v="2022-02-09T14:02:00"/>
    <d v="2022-02-09T14:02:00"/>
    <s v="Gutierrez Espinoza, Richard (Cognizant)"/>
    <s v="Item"/>
    <s v="sites/FCGSharePoint/ECC/Lists/DL online requests"/>
  </r>
  <r>
    <x v="377"/>
    <s v="New Yadel"/>
    <s v="Gutierrez Espinoza, Richard (Cognizant)"/>
    <x v="0"/>
    <x v="3"/>
    <s v="Other"/>
    <d v="2022-02-09T14:38:23"/>
    <d v="2022-02-09T14:38:23"/>
    <s v="Gutierrez Espinoza, Richard (Cognizant)"/>
    <s v="Item"/>
    <s v="sites/FCGSharePoint/ECC/Lists/DL online requests"/>
  </r>
  <r>
    <x v="377"/>
    <s v="Transfer Caitlin"/>
    <s v="Gutierrez Espinoza, Richard (Cognizant)"/>
    <x v="0"/>
    <x v="0"/>
    <s v="Verification not passed"/>
    <d v="2022-02-09T14:42:06"/>
    <d v="2022-02-09T14:42:06"/>
    <s v="Gutierrez Espinoza, Richard (Cognizant)"/>
    <s v="Item"/>
    <s v="sites/FCGSharePoint/ECC/Lists/DL online requests"/>
  </r>
  <r>
    <x v="377"/>
    <s v="Stop Magaly"/>
    <s v="Gutierrez Espinoza, Richard (Cognizant)"/>
    <x v="0"/>
    <x v="0"/>
    <s v="Phone# and email matches with acct"/>
    <d v="2022-02-09T14:54:24"/>
    <d v="2022-02-09T14:54:24"/>
    <s v="Gutierrez Espinoza, Richard (Cognizant)"/>
    <s v="Item"/>
    <s v="sites/FCGSharePoint/ECC/Lists/DL online requests"/>
  </r>
  <r>
    <x v="377"/>
    <s v="Transfer Amber"/>
    <s v="Gutierrez Espinoza, Richard (Cognizant)"/>
    <x v="0"/>
    <x v="2"/>
    <s v="Other"/>
    <d v="2022-02-09T15:11:36"/>
    <d v="2022-02-09T15:11:36"/>
    <s v="Gutierrez Espinoza, Richard (Cognizant)"/>
    <s v="Item"/>
    <s v="sites/FCGSharePoint/ECC/Lists/DL online requests"/>
  </r>
  <r>
    <x v="377"/>
    <s v="RSA Robbie"/>
    <s v="Gutierrez Espinoza, Richard (Cognizant)"/>
    <x v="0"/>
    <x v="1"/>
    <s v="Other"/>
    <d v="2022-02-09T15:23:04"/>
    <d v="2022-02-09T15:23:04"/>
    <s v="Gutierrez Espinoza, Richard (Cognizant)"/>
    <s v="Item"/>
    <s v="sites/FCGSharePoint/ECC/Lists/DL online requests"/>
  </r>
  <r>
    <x v="377"/>
    <s v="Ryan Hoover"/>
    <s v="Gutierrez Espinoza, Richard (Cognizant)"/>
    <x v="0"/>
    <x v="2"/>
    <s v="Phone# and email matches with acct"/>
    <d v="2022-02-09T15:32:04"/>
    <d v="2022-02-09T15:32:04"/>
    <s v="Gutierrez Espinoza, Richard (Cognizant)"/>
    <s v="Item"/>
    <s v="sites/FCGSharePoint/ECC/Lists/DL online requests"/>
  </r>
  <r>
    <x v="377"/>
    <s v="Start Daniel"/>
    <s v="Gutierrez Espinoza, Richard (Cognizant)"/>
    <x v="0"/>
    <x v="2"/>
    <s v="Other"/>
    <d v="2022-02-10T16:25:39"/>
    <d v="2022-02-10T16:25:39"/>
    <s v="Gutierrez Espinoza, Richard (Cognizant)"/>
    <s v="Item"/>
    <s v="sites/FCGSharePoint/ECC/Lists/DL online requests"/>
  </r>
  <r>
    <x v="377"/>
    <s v="Stop Francine"/>
    <s v="Gutierrez Espinoza, Richard (Cognizant)"/>
    <x v="0"/>
    <x v="0"/>
    <s v="Phone# and email matches with acct"/>
    <d v="2022-02-11T07:56:43"/>
    <d v="2022-02-11T07:56:43"/>
    <s v="Gutierrez Espinoza, Richard (Cognizant)"/>
    <s v="Item"/>
    <s v="sites/FCGSharePoint/ECC/Lists/DL online requests"/>
  </r>
  <r>
    <x v="377"/>
    <s v="Start Dennis"/>
    <s v="Gutierrez Espinoza, Richard (Cognizant)"/>
    <x v="0"/>
    <x v="2"/>
    <s v="Other"/>
    <d v="2022-02-11T08:03:19"/>
    <d v="2022-02-11T08:03:19"/>
    <s v="Gutierrez Espinoza, Richard (Cognizant)"/>
    <s v="Item"/>
    <s v="sites/FCGSharePoint/ECC/Lists/DL online requests"/>
  </r>
  <r>
    <x v="377"/>
    <s v="New John"/>
    <s v="Gutierrez Espinoza, Richard (Cognizant)"/>
    <x v="0"/>
    <x v="3"/>
    <s v="Other"/>
    <d v="2022-02-11T08:06:54"/>
    <d v="2022-02-11T08:06:54"/>
    <s v="Gutierrez Espinoza, Richard (Cognizant)"/>
    <s v="Item"/>
    <s v="sites/FCGSharePoint/ECC/Lists/DL online requests"/>
  </r>
  <r>
    <x v="377"/>
    <s v="No subject Chris"/>
    <s v="Gutierrez Espinoza, Richard (Cognizant)"/>
    <x v="0"/>
    <x v="2"/>
    <s v="Other"/>
    <d v="2022-02-11T08:16:26"/>
    <d v="2022-02-11T13:48:47"/>
    <s v="Gutierrez Espinoza, Richard (Cognizant)"/>
    <s v="Item"/>
    <s v="sites/FCGSharePoint/ECC/Lists/DL online requests"/>
  </r>
  <r>
    <x v="377"/>
    <s v="Gas Jeffrey"/>
    <s v="Gutierrez Espinoza, Richard (Cognizant)"/>
    <x v="0"/>
    <x v="2"/>
    <s v="Other"/>
    <d v="2022-02-11T09:00:59"/>
    <d v="2022-02-11T13:24:56"/>
    <s v="Gutierrez Espinoza, Richard (Cognizant)"/>
    <s v="Item"/>
    <s v="sites/FCGSharePoint/ECC/Lists/DL online requests"/>
  </r>
  <r>
    <x v="377"/>
    <s v="Activate Laura"/>
    <s v="Gutierrez Espinoza, Richard (Cognizant)"/>
    <x v="0"/>
    <x v="3"/>
    <s v="Other"/>
    <d v="2022-02-11T09:04:09"/>
    <d v="2022-02-11T09:04:09"/>
    <s v="Gutierrez Espinoza, Richard (Cognizant)"/>
    <s v="Item"/>
    <s v="sites/FCGSharePoint/ECC/Lists/DL online requests"/>
  </r>
  <r>
    <x v="377"/>
    <s v="1761 Jud"/>
    <s v="Gutierrez Espinoza, Richard (Cognizant)"/>
    <x v="0"/>
    <x v="0"/>
    <s v="Verification not passed"/>
    <d v="2022-02-11T09:09:49"/>
    <d v="2022-02-11T14:49:05"/>
    <s v="Gutierrez Espinoza, Richard (Cognizant)"/>
    <s v="Item"/>
    <s v="sites/FCGSharePoint/ECC/Lists/DL online requests"/>
  </r>
  <r>
    <x v="377"/>
    <s v="Meter Thomas"/>
    <s v="Gutierrez Espinoza, Richard (Cognizant)"/>
    <x v="0"/>
    <x v="2"/>
    <s v="Other"/>
    <d v="2022-02-11T10:52:36"/>
    <d v="2022-02-11T10:52:36"/>
    <s v="Gutierrez Espinoza, Richard (Cognizant)"/>
    <s v="Item"/>
    <s v="sites/FCGSharePoint/ECC/Lists/DL online requests"/>
  </r>
  <r>
    <x v="377"/>
    <s v="Cancel Mariza"/>
    <s v="Gutierrez Espinoza, Richard (Cognizant)"/>
    <x v="0"/>
    <x v="0"/>
    <s v="Phone# and email matches with acct"/>
    <d v="2022-02-11T11:02:14"/>
    <d v="2022-02-11T11:02:14"/>
    <s v="Gutierrez Espinoza, Richard (Cognizant)"/>
    <s v="Item"/>
    <s v="sites/FCGSharePoint/ECC/Lists/DL online requests"/>
  </r>
  <r>
    <x v="377"/>
    <s v="Stop Jillian"/>
    <s v="Gutierrez Espinoza, Richard (Cognizant)"/>
    <x v="0"/>
    <x v="0"/>
    <s v="Phone# and email matches with acct"/>
    <d v="2022-02-11T12:16:12"/>
    <d v="2022-02-11T12:16:12"/>
    <s v="Gutierrez Espinoza, Richard (Cognizant)"/>
    <s v="Item"/>
    <s v="sites/FCGSharePoint/ECC/Lists/DL online requests"/>
  </r>
  <r>
    <x v="377"/>
    <s v="New Chuck"/>
    <s v="Gutierrez Espinoza, Richard (Cognizant)"/>
    <x v="0"/>
    <x v="2"/>
    <s v="Other"/>
    <d v="2022-02-11T12:29:59"/>
    <d v="2022-02-11T12:29:59"/>
    <s v="Gutierrez Espinoza, Richard (Cognizant)"/>
    <s v="Item"/>
    <s v="sites/FCGSharePoint/ECC/Lists/DL online requests"/>
  </r>
  <r>
    <x v="377"/>
    <s v="Stop Daphne"/>
    <s v="Gutierrez Espinoza, Richard (Cognizant)"/>
    <x v="0"/>
    <x v="1"/>
    <s v="Phone# and email matches with acct"/>
    <d v="2022-02-11T12:34:58"/>
    <d v="2022-02-11T12:34:58"/>
    <s v="Gutierrez Espinoza, Richard (Cognizant)"/>
    <s v="Item"/>
    <s v="sites/FCGSharePoint/ECC/Lists/DL online requests"/>
  </r>
  <r>
    <x v="378"/>
    <s v="Richard appliances"/>
    <s v="Gutierrez Espinoza, Richard (Cognizant)"/>
    <x v="0"/>
    <x v="2"/>
    <s v="Other"/>
    <d v="2022-02-08T09:48:23"/>
    <d v="2022-02-08T09:48:23"/>
    <s v="Gutierrez Espinoza, Richard (Cognizant)"/>
    <s v="Item"/>
    <s v="sites/FCGSharePoint/ECC/Lists/DL online requests"/>
  </r>
  <r>
    <x v="378"/>
    <s v="Start Sherri"/>
    <s v="Gutierrez Espinoza, Richard (Cognizant)"/>
    <x v="0"/>
    <x v="2"/>
    <s v="Other"/>
    <d v="2022-02-11T15:00:22"/>
    <d v="2022-02-11T15:00:22"/>
    <s v="Gutierrez Espinoza, Richard (Cognizant)"/>
    <s v="Item"/>
    <s v="sites/FCGSharePoint/ECC/Lists/DL online requests"/>
  </r>
  <r>
    <x v="378"/>
    <s v="Create Nury"/>
    <s v="Gutierrez Espinoza, Richard (Cognizant)"/>
    <x v="0"/>
    <x v="3"/>
    <s v="Other"/>
    <d v="2022-02-11T15:03:36"/>
    <d v="2022-02-11T15:03:36"/>
    <s v="Gutierrez Espinoza, Richard (Cognizant)"/>
    <s v="Item"/>
    <s v="sites/FCGSharePoint/ECC/Lists/DL online requests"/>
  </r>
  <r>
    <x v="378"/>
    <s v="Start Sullivan"/>
    <s v="Gutierrez Espinoza, Richard (Cognizant)"/>
    <x v="0"/>
    <x v="2"/>
    <s v="Other"/>
    <d v="2022-02-11T15:31:06"/>
    <d v="2022-02-11T15:31:06"/>
    <s v="Gutierrez Espinoza, Richard (Cognizant)"/>
    <s v="Item"/>
    <s v="sites/FCGSharePoint/ECC/Lists/DL online requests"/>
  </r>
  <r>
    <x v="378"/>
    <s v="Kim Meter"/>
    <s v="Gutierrez Espinoza, Richard (Cognizant)"/>
    <x v="0"/>
    <x v="1"/>
    <s v="Other"/>
    <d v="2022-02-11T15:33:59"/>
    <d v="2022-02-11T15:33:59"/>
    <s v="Gutierrez Espinoza, Richard (Cognizant)"/>
    <s v="Item"/>
    <s v="sites/FCGSharePoint/ECC/Lists/DL online requests"/>
  </r>
  <r>
    <x v="378"/>
    <s v="Meter Kim"/>
    <s v="Gutierrez Espinoza, Richard (Cognizant)"/>
    <x v="0"/>
    <x v="1"/>
    <s v="Other"/>
    <d v="2022-02-11T15:40:27"/>
    <d v="2022-02-11T15:40:27"/>
    <s v="Gutierrez Espinoza, Richard (Cognizant)"/>
    <s v="Item"/>
    <s v="sites/FCGSharePoint/ECC/Lists/DL online requests"/>
  </r>
  <r>
    <x v="378"/>
    <s v="Stop Cheryl"/>
    <s v="Gutierrez Espinoza, Richard (Cognizant)"/>
    <x v="0"/>
    <x v="0"/>
    <s v="Phone# and email matches with acct"/>
    <d v="2022-02-11T15:58:29"/>
    <d v="2022-02-11T15:58:29"/>
    <s v="Gutierrez Espinoza, Richard (Cognizant)"/>
    <s v="Item"/>
    <s v="sites/FCGSharePoint/ECC/Lists/DL online requests"/>
  </r>
  <r>
    <x v="378"/>
    <s v="Start Tiffany"/>
    <s v="Gutierrez Espinoza, Richard (Cognizant)"/>
    <x v="0"/>
    <x v="2"/>
    <s v="Other"/>
    <d v="2022-02-11T16:25:20"/>
    <d v="2022-02-11T16:25:20"/>
    <s v="Gutierrez Espinoza, Richard (Cognizant)"/>
    <s v="Item"/>
    <s v="sites/FCGSharePoint/ECC/Lists/DL online requests"/>
  </r>
  <r>
    <x v="378"/>
    <s v="Start Fabio"/>
    <s v="Gutierrez Espinoza, Richard (Cognizant)"/>
    <x v="0"/>
    <x v="2"/>
    <s v="Other"/>
    <d v="2022-02-11T16:47:09"/>
    <d v="2022-02-11T16:47:09"/>
    <s v="Gutierrez Espinoza, Richard (Cognizant)"/>
    <s v="Item"/>
    <s v="sites/FCGSharePoint/ECC/Lists/DL online requests"/>
  </r>
  <r>
    <x v="378"/>
    <s v="external Kristine"/>
    <s v="Gutierrez Espinoza, Richard (Cognizant)"/>
    <x v="0"/>
    <x v="2"/>
    <s v="Other"/>
    <d v="2022-02-11T17:10:28"/>
    <d v="2022-02-11T17:10:28"/>
    <s v="Gutierrez Espinoza, Richard (Cognizant)"/>
    <s v="Item"/>
    <s v="sites/FCGSharePoint/ECC/Lists/DL online requests"/>
  </r>
  <r>
    <x v="378"/>
    <s v="Starting Constance"/>
    <s v="Gutierrez Espinoza, Richard (Cognizant)"/>
    <x v="0"/>
    <x v="2"/>
    <s v="Other"/>
    <d v="2022-02-11T17:29:29"/>
    <d v="2022-02-11T17:29:29"/>
    <s v="Gutierrez Espinoza, Richard (Cognizant)"/>
    <s v="Item"/>
    <s v="sites/FCGSharePoint/ECC/Lists/DL online requests"/>
  </r>
  <r>
    <x v="378"/>
    <s v="Hi Dalia"/>
    <s v="Gutierrez Espinoza, Richard (Cognizant)"/>
    <x v="0"/>
    <x v="0"/>
    <s v="Verification not passed"/>
    <d v="2022-02-11T17:34:58"/>
    <d v="2022-02-14T07:44:02"/>
    <s v="Gutierrez Espinoza, Richard (Cognizant)"/>
    <s v="Item"/>
    <s v="sites/FCGSharePoint/ECC/Lists/DL online requests"/>
  </r>
  <r>
    <x v="378"/>
    <s v="Stop Hector"/>
    <s v="Gutierrez Espinoza, Richard (Cognizant)"/>
    <x v="0"/>
    <x v="0"/>
    <s v="Phone# and email matches with acct"/>
    <d v="2022-02-11T17:38:17"/>
    <d v="2022-02-11T17:38:17"/>
    <s v="Gutierrez Espinoza, Richard (Cognizant)"/>
    <s v="Item"/>
    <s v="sites/FCGSharePoint/ECC/Lists/DL online requests"/>
  </r>
  <r>
    <x v="378"/>
    <s v="Stop Ruth"/>
    <s v="Gutierrez Espinoza, Richard (Cognizant)"/>
    <x v="0"/>
    <x v="0"/>
    <s v="Phone# and email matches with acct"/>
    <d v="2022-02-11T17:46:31"/>
    <d v="2022-02-11T17:46:31"/>
    <s v="Gutierrez Espinoza, Richard (Cognizant)"/>
    <s v="Item"/>
    <s v="sites/FCGSharePoint/ECC/Lists/DL online requests"/>
  </r>
  <r>
    <x v="379"/>
    <s v="3060 William"/>
    <s v="Gutierrez Espinoza, Richard (Cognizant)"/>
    <x v="0"/>
    <x v="1"/>
    <s v="Phone# and email matches with acct"/>
    <d v="2022-02-10T15:14:07"/>
    <d v="2022-02-10T15:14:07"/>
    <s v="Gutierrez Espinoza, Richard (Cognizant)"/>
    <s v="Item"/>
    <s v="sites/FCGSharePoint/ECC/Lists/DL online requests"/>
  </r>
  <r>
    <x v="379"/>
    <s v="Service Francia"/>
    <s v="Gutierrez Espinoza, Richard (Cognizant)"/>
    <x v="0"/>
    <x v="1"/>
    <s v="Phone# and email matches with acct"/>
    <d v="2022-02-10T15:37:01"/>
    <d v="2022-02-10T15:37:01"/>
    <s v="Gutierrez Espinoza, Richard (Cognizant)"/>
    <s v="Item"/>
    <s v="sites/FCGSharePoint/ECC/Lists/DL online requests"/>
  </r>
  <r>
    <x v="379"/>
    <s v="Put Jean"/>
    <s v="Gutierrez Espinoza, Richard (Cognizant)"/>
    <x v="1"/>
    <x v="2"/>
    <s v="Other"/>
    <d v="2022-02-11T17:49:28"/>
    <d v="2022-02-11T17:49:28"/>
    <s v="Gutierrez Espinoza, Richard (Cognizant)"/>
    <s v="Item"/>
    <s v="sites/FCGSharePoint/ECC/Lists/DL online requests"/>
  </r>
  <r>
    <x v="379"/>
    <s v="2345 Fred"/>
    <s v="Gutierrez Espinoza, Richard (Cognizant)"/>
    <x v="0"/>
    <x v="2"/>
    <s v="Other"/>
    <d v="2022-02-11T18:10:00"/>
    <d v="2022-02-11T18:10:00"/>
    <s v="Gutierrez Espinoza, Richard (Cognizant)"/>
    <s v="Item"/>
    <s v="sites/FCGSharePoint/ECC/Lists/DL online requests"/>
  </r>
  <r>
    <x v="379"/>
    <s v="7834 Alberto"/>
    <s v="Gutierrez Espinoza, Richard (Cognizant)"/>
    <x v="0"/>
    <x v="3"/>
    <s v="Other"/>
    <d v="2022-02-11T18:11:50"/>
    <d v="2022-02-11T18:11:50"/>
    <s v="Gutierrez Espinoza, Richard (Cognizant)"/>
    <s v="Item"/>
    <s v="sites/FCGSharePoint/ECC/Lists/DL online requests"/>
  </r>
  <r>
    <x v="379"/>
    <s v="Connect Samantha"/>
    <s v="Gutierrez Espinoza, Richard (Cognizant)"/>
    <x v="0"/>
    <x v="2"/>
    <s v="Other"/>
    <d v="2022-02-11T18:19:35"/>
    <d v="2022-02-11T18:19:35"/>
    <s v="Gutierrez Espinoza, Richard (Cognizant)"/>
    <s v="Item"/>
    <s v="sites/FCGSharePoint/ECC/Lists/DL online requests"/>
  </r>
  <r>
    <x v="379"/>
    <s v="Start Kyle"/>
    <s v="Gutierrez Espinoza, Richard (Cognizant)"/>
    <x v="0"/>
    <x v="2"/>
    <s v="Other"/>
    <d v="2022-02-11T18:24:37"/>
    <d v="2022-02-11T18:24:37"/>
    <s v="Gutierrez Espinoza, Richard (Cognizant)"/>
    <s v="Item"/>
    <s v="sites/FCGSharePoint/ECC/Lists/DL online requests"/>
  </r>
  <r>
    <x v="379"/>
    <s v="New Sandra"/>
    <s v="Gutierrez Espinoza, Richard (Cognizant)"/>
    <x v="0"/>
    <x v="2"/>
    <s v="Other"/>
    <d v="2022-02-11T18:27:22"/>
    <d v="2022-02-11T18:27:22"/>
    <s v="Gutierrez Espinoza, Richard (Cognizant)"/>
    <s v="Item"/>
    <s v="sites/FCGSharePoint/ECC/Lists/DL online requests"/>
  </r>
  <r>
    <x v="379"/>
    <s v="Stop Marshall"/>
    <s v="Gutierrez Espinoza, Richard (Cognizant)"/>
    <x v="0"/>
    <x v="1"/>
    <s v="Phone# and email matches with acct"/>
    <d v="2022-02-11T18:35:27"/>
    <d v="2022-02-11T18:35:27"/>
    <s v="Gutierrez Espinoza, Richard (Cognizant)"/>
    <s v="Item"/>
    <s v="sites/FCGSharePoint/ECC/Lists/DL online requests"/>
  </r>
  <r>
    <x v="379"/>
    <s v="3529 Lisa"/>
    <s v="Gutierrez Espinoza, Richard (Cognizant)"/>
    <x v="0"/>
    <x v="0"/>
    <s v="Verification not passed"/>
    <d v="2022-02-11T18:41:33"/>
    <d v="2022-02-11T18:41:33"/>
    <s v="Gutierrez Espinoza, Richard (Cognizant)"/>
    <s v="Item"/>
    <s v="sites/FCGSharePoint/ECC/Lists/DL online requests"/>
  </r>
  <r>
    <x v="379"/>
    <s v="Close Jose"/>
    <s v="Gutierrez Espinoza, Richard (Cognizant)"/>
    <x v="1"/>
    <x v="0"/>
    <s v="Verification not passed"/>
    <d v="2022-02-11T18:45:47"/>
    <d v="2022-02-11T18:45:47"/>
    <s v="Gutierrez Espinoza, Richard (Cognizant)"/>
    <s v="Item"/>
    <s v="sites/FCGSharePoint/ECC/Lists/DL online requests"/>
  </r>
  <r>
    <x v="379"/>
    <s v="6560 Christopher"/>
    <s v="Gutierrez Espinoza, Richard (Cognizant)"/>
    <x v="0"/>
    <x v="2"/>
    <s v="Other"/>
    <d v="2022-02-11T18:59:40"/>
    <d v="2022-02-11T18:59:40"/>
    <s v="Gutierrez Espinoza, Richard (Cognizant)"/>
    <s v="Item"/>
    <s v="sites/FCGSharePoint/ECC/Lists/DL online requests"/>
  </r>
  <r>
    <x v="379"/>
    <s v="Google "/>
    <s v="Gutierrez Espinoza, Richard (Cognizant)"/>
    <x v="0"/>
    <x v="2"/>
    <s v="Other"/>
    <d v="2022-02-11T19:01:19"/>
    <d v="2022-02-11T19:01:19"/>
    <s v="Gutierrez Espinoza, Richard (Cognizant)"/>
    <s v="Item"/>
    <s v="sites/FCGSharePoint/ECC/Lists/DL online requests"/>
  </r>
  <r>
    <x v="379"/>
    <s v="Service Ross"/>
    <s v="Gutierrez Espinoza, Richard (Cognizant)"/>
    <x v="0"/>
    <x v="2"/>
    <s v="Other"/>
    <d v="2022-02-14T08:45:18"/>
    <d v="2022-02-14T08:45:18"/>
    <s v="Gutierrez Espinoza, Richard (Cognizant)"/>
    <s v="Item"/>
    <s v="sites/FCGSharePoint/ECC/Lists/DL online requests"/>
  </r>
  <r>
    <x v="379"/>
    <s v="Gas Katie"/>
    <s v="Gutierrez Espinoza, Richard (Cognizant)"/>
    <x v="0"/>
    <x v="3"/>
    <s v="Other"/>
    <d v="2022-02-14T08:48:24"/>
    <d v="2022-02-14T08:48:24"/>
    <s v="Gutierrez Espinoza, Richard (Cognizant)"/>
    <s v="Item"/>
    <s v="sites/FCGSharePoint/ECC/Lists/DL online requests"/>
  </r>
  <r>
    <x v="379"/>
    <s v="Account Jeff"/>
    <s v="Gutierrez Espinoza, Richard (Cognizant)"/>
    <x v="0"/>
    <x v="2"/>
    <s v="Other"/>
    <d v="2022-02-14T08:51:40"/>
    <d v="2022-02-14T08:51:40"/>
    <s v="Gutierrez Espinoza, Richard (Cognizant)"/>
    <s v="Item"/>
    <s v="sites/FCGSharePoint/ECC/Lists/DL online requests"/>
  </r>
  <r>
    <x v="379"/>
    <s v="Please cocoa"/>
    <s v="Gutierrez Espinoza, Richard (Cognizant)"/>
    <x v="0"/>
    <x v="2"/>
    <s v="Other"/>
    <d v="2022-02-14T08:58:40"/>
    <d v="2022-02-14T10:38:42"/>
    <s v="Gutierrez Espinoza, Richard (Cognizant)"/>
    <s v="Item"/>
    <s v="sites/FCGSharePoint/ECC/Lists/DL online requests"/>
  </r>
  <r>
    <x v="379"/>
    <s v="Start Hilary"/>
    <s v="Gutierrez Espinoza, Richard (Cognizant)"/>
    <x v="0"/>
    <x v="2"/>
    <s v="Other"/>
    <d v="2022-02-14T09:12:08"/>
    <d v="2022-02-14T09:12:08"/>
    <s v="Gutierrez Espinoza, Richard (Cognizant)"/>
    <s v="Item"/>
    <s v="sites/FCGSharePoint/ECC/Lists/DL online requests"/>
  </r>
  <r>
    <x v="379"/>
    <s v="Start Donald"/>
    <s v="Gutierrez Espinoza, Richard (Cognizant)"/>
    <x v="0"/>
    <x v="2"/>
    <s v="Other"/>
    <d v="2022-02-14T09:20:35"/>
    <d v="2022-02-14T09:20:35"/>
    <s v="Gutierrez Espinoza, Richard (Cognizant)"/>
    <s v="Item"/>
    <s v="sites/FCGSharePoint/ECC/Lists/DL online requests"/>
  </r>
  <r>
    <x v="379"/>
    <s v="Start Donald"/>
    <s v="Gutierrez Espinoza, Richard (Cognizant)"/>
    <x v="0"/>
    <x v="2"/>
    <s v="Other"/>
    <d v="2022-02-14T09:21:49"/>
    <d v="2022-02-14T09:21:49"/>
    <s v="Gutierrez Espinoza, Richard (Cognizant)"/>
    <s v="Item"/>
    <s v="sites/FCGSharePoint/ECC/Lists/DL online requests"/>
  </r>
  <r>
    <x v="379"/>
    <s v="Activate jessicamunnilal"/>
    <s v="Gutierrez Espinoza, Richard (Cognizant)"/>
    <x v="0"/>
    <x v="2"/>
    <s v="Other"/>
    <d v="2022-02-14T09:34:02"/>
    <d v="2022-02-14T09:34:02"/>
    <s v="Gutierrez Espinoza, Richard (Cognizant)"/>
    <s v="Item"/>
    <s v="sites/FCGSharePoint/ECC/Lists/DL online requests"/>
  </r>
  <r>
    <x v="379"/>
    <s v="Stop Tan"/>
    <s v="Gutierrez Espinoza, Richard (Cognizant)"/>
    <x v="0"/>
    <x v="0"/>
    <s v="Phone# and email matches with acct"/>
    <d v="2022-02-14T09:37:28"/>
    <d v="2022-02-14T09:37:28"/>
    <s v="Gutierrez Espinoza, Richard (Cognizant)"/>
    <s v="Item"/>
    <s v="sites/FCGSharePoint/ECC/Lists/DL online requests"/>
  </r>
  <r>
    <x v="379"/>
    <s v="Discontinue James"/>
    <s v="Gutierrez Espinoza, Richard (Cognizant)"/>
    <x v="0"/>
    <x v="0"/>
    <s v="Phone# and email matches with acct"/>
    <d v="2022-02-14T09:46:02"/>
    <d v="2022-02-14T09:46:02"/>
    <s v="Gutierrez Espinoza, Richard (Cognizant)"/>
    <s v="Item"/>
    <s v="sites/FCGSharePoint/ECC/Lists/DL online requests"/>
  </r>
  <r>
    <x v="380"/>
    <s v="Transfer Steven"/>
    <s v="Gutierrez Espinoza, Richard (Cognizant)"/>
    <x v="0"/>
    <x v="1"/>
    <s v="Phone# and email matches with acct"/>
    <d v="2022-02-10T15:46:19"/>
    <d v="2022-02-10T15:46:19"/>
    <s v="Gutierrez Espinoza, Richard (Cognizant)"/>
    <s v="Item"/>
    <s v="sites/FCGSharePoint/ECC/Lists/DL online requests"/>
  </r>
  <r>
    <x v="380"/>
    <s v="New Pedro"/>
    <s v="Gutierrez Espinoza, Richard (Cognizant)"/>
    <x v="0"/>
    <x v="3"/>
    <s v="Other"/>
    <d v="2022-02-10T16:07:49"/>
    <d v="2022-02-10T16:07:49"/>
    <s v="Gutierrez Espinoza, Richard (Cognizant)"/>
    <s v="Item"/>
    <s v="sites/FCGSharePoint/ECC/Lists/DL online requests"/>
  </r>
  <r>
    <x v="380"/>
    <s v="Daignaulty contactsdaig"/>
    <s v="Gutierrez Espinoza, Richard (Cognizant)"/>
    <x v="0"/>
    <x v="0"/>
    <s v="Phone# and email matches with acct"/>
    <d v="2022-02-14T09:52:20"/>
    <d v="2022-02-14T09:52:20"/>
    <s v="Gutierrez Espinoza, Richard (Cognizant)"/>
    <s v="Item"/>
    <s v="sites/FCGSharePoint/ECC/Lists/DL online requests"/>
  </r>
  <r>
    <x v="380"/>
    <s v="Temporary Rosa"/>
    <s v="Gutierrez Espinoza, Richard (Cognizant)"/>
    <x v="0"/>
    <x v="2"/>
    <s v="Other"/>
    <d v="2022-02-14T12:04:31"/>
    <d v="2022-02-14T12:04:31"/>
    <s v="Gutierrez Espinoza, Richard (Cognizant)"/>
    <s v="Item"/>
    <s v="sites/FCGSharePoint/ECC/Lists/DL online requests"/>
  </r>
  <r>
    <x v="380"/>
    <s v="No subject Alexander"/>
    <s v="Gutierrez Espinoza, Richard (Cognizant)"/>
    <x v="0"/>
    <x v="0"/>
    <s v="Verification not passed"/>
    <d v="2022-02-14T12:08:08"/>
    <d v="2022-02-14T12:08:08"/>
    <s v="Gutierrez Espinoza, Richard (Cognizant)"/>
    <s v="Item"/>
    <s v="sites/FCGSharePoint/ECC/Lists/DL online requests"/>
  </r>
  <r>
    <x v="380"/>
    <s v="Need Beth"/>
    <s v="Gutierrez Espinoza, Richard (Cognizant)"/>
    <x v="0"/>
    <x v="2"/>
    <s v="Other"/>
    <d v="2022-02-14T12:22:57"/>
    <d v="2022-02-14T12:22:57"/>
    <s v="Gutierrez Espinoza, Richard (Cognizant)"/>
    <s v="Item"/>
    <s v="sites/FCGSharePoint/ECC/Lists/DL online requests"/>
  </r>
  <r>
    <x v="380"/>
    <s v="Stop daniel"/>
    <s v="Gutierrez Espinoza, Richard (Cognizant)"/>
    <x v="0"/>
    <x v="0"/>
    <s v="Phone# and email matches with acct"/>
    <d v="2022-02-14T12:37:36"/>
    <d v="2022-02-14T12:37:36"/>
    <s v="Gutierrez Espinoza, Richard (Cognizant)"/>
    <s v="Item"/>
    <s v="sites/FCGSharePoint/ECC/Lists/DL online requests"/>
  </r>
  <r>
    <x v="380"/>
    <s v="Stop Jeff"/>
    <s v="Gutierrez Espinoza, Richard (Cognizant)"/>
    <x v="0"/>
    <x v="0"/>
    <s v="Phone# and email matches with acct"/>
    <d v="2022-02-14T12:46:28"/>
    <d v="2022-02-14T12:46:28"/>
    <s v="Gutierrez Espinoza, Richard (Cognizant)"/>
    <s v="Item"/>
    <s v="sites/FCGSharePoint/ECC/Lists/DL online requests"/>
  </r>
  <r>
    <x v="380"/>
    <s v="Start Martin"/>
    <s v="Gutierrez Espinoza, Richard (Cognizant)"/>
    <x v="0"/>
    <x v="2"/>
    <s v="Other"/>
    <d v="2022-02-14T12:51:00"/>
    <d v="2022-02-14T13:57:31"/>
    <s v="Gutierrez Espinoza, Richard (Cognizant)"/>
    <s v="Item"/>
    <s v="sites/FCGSharePoint/ECC/Lists/DL online requests"/>
  </r>
  <r>
    <x v="380"/>
    <s v="new Deliard"/>
    <s v="Gutierrez Espinoza, Richard (Cognizant)"/>
    <x v="0"/>
    <x v="2"/>
    <s v="Other"/>
    <d v="2022-02-14T13:00:39"/>
    <d v="2022-02-14T13:00:39"/>
    <s v="Gutierrez Espinoza, Richard (Cognizant)"/>
    <s v="Item"/>
    <s v="sites/FCGSharePoint/ECC/Lists/DL online requests"/>
  </r>
  <r>
    <x v="380"/>
    <s v="Stop Darren"/>
    <s v="Gutierrez Espinoza, Richard (Cognizant)"/>
    <x v="0"/>
    <x v="0"/>
    <s v="Verification not passed"/>
    <d v="2022-02-14T13:03:32"/>
    <d v="2022-02-14T13:03:32"/>
    <s v="Gutierrez Espinoza, Richard (Cognizant)"/>
    <s v="Item"/>
    <s v="sites/FCGSharePoint/ECC/Lists/DL online requests"/>
  </r>
  <r>
    <x v="380"/>
    <s v="Start Kyle"/>
    <s v="Gutierrez Espinoza, Richard (Cognizant)"/>
    <x v="0"/>
    <x v="2"/>
    <s v="Other"/>
    <d v="2022-02-14T13:09:51"/>
    <d v="2022-02-14T13:09:51"/>
    <s v="Gutierrez Espinoza, Richard (Cognizant)"/>
    <s v="Item"/>
    <s v="sites/FCGSharePoint/ECC/Lists/DL online requests"/>
  </r>
  <r>
    <x v="380"/>
    <s v="Start Eel"/>
    <s v="Gutierrez Espinoza, Richard (Cognizant)"/>
    <x v="0"/>
    <x v="2"/>
    <s v="Other"/>
    <d v="2022-02-14T14:50:08"/>
    <d v="2022-02-15T07:11:32"/>
    <s v="Gutierrez Espinoza, Richard (Cognizant)"/>
    <s v="Item"/>
    <s v="sites/FCGSharePoint/ECC/Lists/DL online requests"/>
  </r>
  <r>
    <x v="380"/>
    <s v="Need Lisa"/>
    <s v="Gutierrez Espinoza, Richard (Cognizant)"/>
    <x v="0"/>
    <x v="0"/>
    <s v="Verification not passed"/>
    <d v="2022-02-14T15:00:47"/>
    <d v="2022-02-14T15:00:47"/>
    <s v="Gutierrez Espinoza, Richard (Cognizant)"/>
    <s v="Item"/>
    <s v="sites/FCGSharePoint/ECC/Lists/DL online requests"/>
  </r>
  <r>
    <x v="380"/>
    <s v="start sandra"/>
    <s v="Gutierrez Espinoza, Richard (Cognizant)"/>
    <x v="0"/>
    <x v="2"/>
    <s v="Other"/>
    <d v="2022-02-14T15:16:46"/>
    <d v="2022-02-14T15:16:46"/>
    <s v="Gutierrez Espinoza, Richard (Cognizant)"/>
    <s v="Item"/>
    <s v="sites/FCGSharePoint/ECC/Lists/DL online requests"/>
  </r>
  <r>
    <x v="380"/>
    <s v="Add theresa"/>
    <s v="Gutierrez Espinoza, Richard (Cognizant)"/>
    <x v="0"/>
    <x v="1"/>
    <s v="Phone# and email matches with acct"/>
    <d v="2022-02-14T15:19:00"/>
    <d v="2022-02-14T15:19:00"/>
    <s v="Gutierrez Espinoza, Richard (Cognizant)"/>
    <s v="Item"/>
    <s v="sites/FCGSharePoint/ECC/Lists/DL online requests"/>
  </r>
  <r>
    <x v="380"/>
    <s v="Transfer guy"/>
    <s v="Gutierrez Espinoza, Richard (Cognizant)"/>
    <x v="0"/>
    <x v="2"/>
    <s v="Other"/>
    <d v="2022-02-14T15:28:33"/>
    <d v="2022-02-15T07:25:41"/>
    <s v="Gutierrez Espinoza, Richard (Cognizant)"/>
    <s v="Item"/>
    <s v="sites/FCGSharePoint/ECC/Lists/DL online requests"/>
  </r>
  <r>
    <x v="380"/>
    <s v="Start Dustin"/>
    <s v="Gutierrez Espinoza, Richard (Cognizant)"/>
    <x v="0"/>
    <x v="2"/>
    <s v="Other"/>
    <d v="2022-02-15T09:56:57"/>
    <d v="2022-02-15T09:56:57"/>
    <s v="Gutierrez Espinoza, Richard (Cognizant)"/>
    <s v="Item"/>
    <s v="sites/FCGSharePoint/ECC/Lists/DL online requests"/>
  </r>
  <r>
    <x v="380"/>
    <s v="Transfer Adonay"/>
    <s v="Gutierrez Espinoza, Richard (Cognizant)"/>
    <x v="0"/>
    <x v="2"/>
    <s v="Other"/>
    <d v="2022-02-15T10:34:02"/>
    <d v="2022-02-16T07:34:26"/>
    <s v="Gutierrez Espinoza, Richard (Cognizant)"/>
    <s v="Item"/>
    <s v="sites/FCGSharePoint/ECC/Lists/DL online requests"/>
  </r>
  <r>
    <x v="381"/>
    <s v="Stop Dancieve01"/>
    <s v="Gutierrez Espinoza, Richard (Cognizant)"/>
    <x v="0"/>
    <x v="1"/>
    <s v="Phone# and email matches with acct"/>
    <d v="2022-02-11T12:58:14"/>
    <d v="2022-02-11T12:58:14"/>
    <s v="Gutierrez Espinoza, Richard (Cognizant)"/>
    <s v="Item"/>
    <s v="sites/FCGSharePoint/ECC/Lists/DL online requests"/>
  </r>
  <r>
    <x v="381"/>
    <s v="Stop Kcourtneywitten"/>
    <s v="Gutierrez Espinoza, Richard (Cognizant)"/>
    <x v="0"/>
    <x v="0"/>
    <s v="Phone# and email matches with acct"/>
    <d v="2022-02-11T14:24:31"/>
    <d v="2022-02-11T14:24:31"/>
    <s v="Gutierrez Espinoza, Richard (Cognizant)"/>
    <s v="Item"/>
    <s v="sites/FCGSharePoint/ECC/Lists/DL online requests"/>
  </r>
  <r>
    <x v="381"/>
    <s v="3749 morgan"/>
    <s v="Gutierrez Espinoza, Richard (Cognizant)"/>
    <x v="1"/>
    <x v="2"/>
    <s v="Other"/>
    <d v="2022-02-14T10:58:58"/>
    <d v="2022-02-14T10:58:58"/>
    <s v="Gutierrez Espinoza, Richard (Cognizant)"/>
    <s v="Item"/>
    <s v="sites/FCGSharePoint/ECC/Lists/DL online requests"/>
  </r>
  <r>
    <x v="381"/>
    <s v="Stop Michael"/>
    <s v="Gutierrez Espinoza, Richard (Cognizant)"/>
    <x v="0"/>
    <x v="0"/>
    <s v="Phone# and email matches with acct"/>
    <d v="2022-02-15T10:50:48"/>
    <d v="2022-02-15T10:50:48"/>
    <s v="Gutierrez Espinoza, Richard (Cognizant)"/>
    <s v="Item"/>
    <s v="sites/FCGSharePoint/ECC/Lists/DL online requests"/>
  </r>
  <r>
    <x v="381"/>
    <s v="Schedule bkarwacky"/>
    <s v="Gutierrez Espinoza, Richard (Cognizant)"/>
    <x v="0"/>
    <x v="2"/>
    <s v="Other"/>
    <d v="2022-02-15T12:30:55"/>
    <d v="2022-02-15T12:30:55"/>
    <s v="Gutierrez Espinoza, Richard (Cognizant)"/>
    <s v="Item"/>
    <s v="sites/FCGSharePoint/ECC/Lists/DL online requests"/>
  </r>
  <r>
    <x v="381"/>
    <s v="Add Ralph"/>
    <s v="Gutierrez Espinoza, Richard (Cognizant)"/>
    <x v="0"/>
    <x v="2"/>
    <s v="Other"/>
    <d v="2022-02-15T12:39:52"/>
    <d v="2022-02-15T16:49:43"/>
    <s v="Gutierrez Espinoza, Richard (Cognizant)"/>
    <s v="Item"/>
    <s v="sites/FCGSharePoint/ECC/Lists/DL online requests"/>
  </r>
  <r>
    <x v="381"/>
    <s v="Stop Jasmine"/>
    <s v="Gutierrez Espinoza, Richard (Cognizant)"/>
    <x v="0"/>
    <x v="0"/>
    <s v="Phone# and email matches with acct"/>
    <d v="2022-02-15T13:17:50"/>
    <d v="2022-02-15T13:17:50"/>
    <s v="Gutierrez Espinoza, Richard (Cognizant)"/>
    <s v="Item"/>
    <s v="sites/FCGSharePoint/ECC/Lists/DL online requests"/>
  </r>
  <r>
    <x v="381"/>
    <s v="Service Buddy"/>
    <s v="Gutierrez Espinoza, Richard (Cognizant)"/>
    <x v="0"/>
    <x v="2"/>
    <s v="Other"/>
    <d v="2022-02-15T13:23:10"/>
    <d v="2022-02-16T09:06:16"/>
    <s v="Gutierrez Espinoza, Richard (Cognizant)"/>
    <s v="Item"/>
    <s v="sites/FCGSharePoint/ECC/Lists/DL online requests"/>
  </r>
  <r>
    <x v="381"/>
    <s v="Stop Sherry"/>
    <s v="Gutierrez Espinoza, Richard (Cognizant)"/>
    <x v="0"/>
    <x v="0"/>
    <s v="Phone# and email matches with acct"/>
    <d v="2022-02-15T13:29:07"/>
    <d v="2022-02-15T13:29:07"/>
    <s v="Gutierrez Espinoza, Richard (Cognizant)"/>
    <s v="Item"/>
    <s v="sites/FCGSharePoint/ECC/Lists/DL online requests"/>
  </r>
  <r>
    <x v="381"/>
    <s v="Stop Kcourtney"/>
    <s v="Gutierrez Espinoza, Richard (Cognizant)"/>
    <x v="0"/>
    <x v="0"/>
    <s v="Phone# and email matches with acct"/>
    <d v="2022-02-15T13:31:10"/>
    <d v="2022-02-15T13:31:10"/>
    <s v="Gutierrez Espinoza, Richard (Cognizant)"/>
    <s v="Item"/>
    <s v="sites/FCGSharePoint/ECC/Lists/DL online requests"/>
  </r>
  <r>
    <x v="381"/>
    <s v="Quantity Bill"/>
    <s v="Gutierrez Espinoza, Richard (Cognizant)"/>
    <x v="0"/>
    <x v="1"/>
    <s v="Other"/>
    <d v="2022-02-15T13:33:29"/>
    <d v="2022-02-15T13:33:29"/>
    <s v="Gutierrez Espinoza, Richard (Cognizant)"/>
    <s v="Item"/>
    <s v="sites/FCGSharePoint/ECC/Lists/DL online requests"/>
  </r>
  <r>
    <x v="381"/>
    <s v="New Francisco"/>
    <s v="Gutierrez Espinoza, Richard (Cognizant)"/>
    <x v="0"/>
    <x v="2"/>
    <s v="Other"/>
    <d v="2022-02-15T13:50:25"/>
    <d v="2022-02-15T13:50:25"/>
    <s v="Gutierrez Espinoza, Richard (Cognizant)"/>
    <s v="Item"/>
    <s v="sites/FCGSharePoint/ECC/Lists/DL online requests"/>
  </r>
  <r>
    <x v="381"/>
    <s v="Stop Fabien"/>
    <s v="Gutierrez Espinoza, Richard (Cognizant)"/>
    <x v="0"/>
    <x v="0"/>
    <s v="Phone# and email matches with acct"/>
    <d v="2022-02-15T16:03:14"/>
    <d v="2022-02-15T16:03:14"/>
    <s v="Gutierrez Espinoza, Richard (Cognizant)"/>
    <s v="Item"/>
    <s v="sites/FCGSharePoint/ECC/Lists/DL online requests"/>
  </r>
  <r>
    <x v="381"/>
    <s v="Cancel William"/>
    <s v="Gutierrez Espinoza, Richard (Cognizant)"/>
    <x v="0"/>
    <x v="0"/>
    <s v="Phone# and email matches with acct"/>
    <d v="2022-02-15T16:04:52"/>
    <d v="2022-02-15T16:04:52"/>
    <s v="Gutierrez Espinoza, Richard (Cognizant)"/>
    <s v="Item"/>
    <s v="sites/FCGSharePoint/ECC/Lists/DL online requests"/>
  </r>
  <r>
    <x v="381"/>
    <s v="Stop Wayneand"/>
    <s v="Gutierrez Espinoza, Richard (Cognizant)"/>
    <x v="0"/>
    <x v="0"/>
    <s v="Other"/>
    <d v="2022-02-15T16:09:09"/>
    <d v="2022-02-15T16:09:09"/>
    <s v="Gutierrez Espinoza, Richard (Cognizant)"/>
    <s v="Item"/>
    <s v="sites/FCGSharePoint/ECC/Lists/DL online requests"/>
  </r>
  <r>
    <x v="381"/>
    <s v="Stop Tara"/>
    <s v="Gutierrez Espinoza, Richard (Cognizant)"/>
    <x v="0"/>
    <x v="0"/>
    <s v="Phone# and email matches with acct"/>
    <d v="2022-02-15T16:25:21"/>
    <d v="2022-02-15T16:25:21"/>
    <s v="Gutierrez Espinoza, Richard (Cognizant)"/>
    <s v="Item"/>
    <s v="sites/FCGSharePoint/ECC/Lists/DL online requests"/>
  </r>
  <r>
    <x v="382"/>
    <s v="Start Richard"/>
    <s v="Gutierrez Espinoza, Richard (Cognizant)"/>
    <x v="0"/>
    <x v="2"/>
    <s v="Other"/>
    <d v="2022-02-14T07:18:16"/>
    <d v="2022-02-14T07:18:16"/>
    <s v="Gutierrez Espinoza, Richard (Cognizant)"/>
    <s v="Item"/>
    <s v="sites/FCGSharePoint/ECC/Lists/DL online requests"/>
  </r>
  <r>
    <x v="382"/>
    <s v="2932 tealia"/>
    <s v="Gutierrez Espinoza, Richard (Cognizant)"/>
    <x v="0"/>
    <x v="1"/>
    <s v="Phone# and email matches with acct"/>
    <d v="2022-02-15T17:02:20"/>
    <d v="2022-02-15T17:02:20"/>
    <s v="Gutierrez Espinoza, Richard (Cognizant)"/>
    <s v="Item"/>
    <s v="sites/FCGSharePoint/ECC/Lists/DL online requests"/>
  </r>
  <r>
    <x v="382"/>
    <s v="Check Paola"/>
    <s v="Gutierrez Espinoza, Richard (Cognizant)"/>
    <x v="0"/>
    <x v="3"/>
    <s v="Other"/>
    <d v="2022-02-15T17:16:37"/>
    <d v="2022-02-15T17:16:37"/>
    <s v="Gutierrez Espinoza, Richard (Cognizant)"/>
    <s v="Item"/>
    <s v="sites/FCGSharePoint/ECC/Lists/DL online requests"/>
  </r>
  <r>
    <x v="382"/>
    <s v="New Lerssiee"/>
    <s v="Gutierrez Espinoza, Richard (Cognizant)"/>
    <x v="0"/>
    <x v="2"/>
    <s v="Other"/>
    <d v="2022-02-15T17:21:22"/>
    <d v="2022-02-16T07:50:20"/>
    <s v="Gutierrez Espinoza, Richard (Cognizant)"/>
    <s v="Item"/>
    <s v="sites/FCGSharePoint/ECC/Lists/DL online requests"/>
  </r>
  <r>
    <x v="382"/>
    <s v="Start Cristina"/>
    <s v="Gutierrez Espinoza, Richard (Cognizant)"/>
    <x v="0"/>
    <x v="3"/>
    <s v="Other"/>
    <d v="2022-02-15T17:24:47"/>
    <d v="2022-02-15T17:24:47"/>
    <s v="Gutierrez Espinoza, Richard (Cognizant)"/>
    <s v="Item"/>
    <s v="sites/FCGSharePoint/ECC/Lists/DL online requests"/>
  </r>
  <r>
    <x v="382"/>
    <s v="Start Renee"/>
    <s v="Gutierrez Espinoza, Richard (Cognizant)"/>
    <x v="0"/>
    <x v="2"/>
    <s v="Other"/>
    <d v="2022-02-15T17:37:09"/>
    <d v="2022-02-15T17:37:09"/>
    <s v="Gutierrez Espinoza, Richard (Cognizant)"/>
    <s v="Item"/>
    <s v="sites/FCGSharePoint/ECC/Lists/DL online requests"/>
  </r>
  <r>
    <x v="382"/>
    <s v="Gas Barbara"/>
    <s v="Gutierrez Espinoza, Richard (Cognizant)"/>
    <x v="0"/>
    <x v="2"/>
    <s v="Other"/>
    <d v="2022-02-15T17:41:22"/>
    <d v="2022-02-15T17:41:22"/>
    <s v="Gutierrez Espinoza, Richard (Cognizant)"/>
    <s v="Item"/>
    <s v="sites/FCGSharePoint/ECC/Lists/DL online requests"/>
  </r>
  <r>
    <x v="382"/>
    <s v="Stop Gerardo"/>
    <s v="Gutierrez Espinoza, Richard (Cognizant)"/>
    <x v="0"/>
    <x v="0"/>
    <s v="Verification not passed"/>
    <d v="2022-02-15T17:47:59"/>
    <d v="2022-02-15T17:47:59"/>
    <s v="Gutierrez Espinoza, Richard (Cognizant)"/>
    <s v="Item"/>
    <s v="sites/FCGSharePoint/ECC/Lists/DL online requests"/>
  </r>
  <r>
    <x v="383"/>
    <s v="Appliances Jean"/>
    <s v="Gutierrez Espinoza, Richard (Cognizant)"/>
    <x v="0"/>
    <x v="2"/>
    <s v="Other"/>
    <d v="2022-02-15T18:04:49"/>
    <d v="2022-02-15T18:04:49"/>
    <s v="Gutierrez Espinoza, Richard (Cognizant)"/>
    <s v="Item"/>
    <s v="sites/FCGSharePoint/ECC/Lists/DL online requests"/>
  </r>
  <r>
    <x v="383"/>
    <s v="Start Priscilla"/>
    <s v="Gutierrez Espinoza, Richard (Cognizant)"/>
    <x v="0"/>
    <x v="2"/>
    <s v="Other"/>
    <d v="2022-02-15T18:34:58"/>
    <d v="2022-02-15T18:34:58"/>
    <s v="Gutierrez Espinoza, Richard (Cognizant)"/>
    <s v="Item"/>
    <s v="sites/FCGSharePoint/ECC/Lists/DL online requests"/>
  </r>
  <r>
    <x v="383"/>
    <s v="Stop Spivey"/>
    <s v="Gutierrez Espinoza, Richard (Cognizant)"/>
    <x v="0"/>
    <x v="0"/>
    <s v="Phone# and email matches with acct"/>
    <d v="2022-02-15T18:43:13"/>
    <d v="2022-02-15T18:43:13"/>
    <s v="Gutierrez Espinoza, Richard (Cognizant)"/>
    <s v="Item"/>
    <s v="sites/FCGSharePoint/ECC/Lists/DL online requests"/>
  </r>
  <r>
    <x v="383"/>
    <s v="Stop vivian"/>
    <s v="Gutierrez Espinoza, Richard (Cognizant)"/>
    <x v="0"/>
    <x v="0"/>
    <s v="Phone# and email matches with acct"/>
    <d v="2022-02-15T18:55:48"/>
    <d v="2022-02-15T18:55:48"/>
    <s v="Gutierrez Espinoza, Richard (Cognizant)"/>
    <s v="Item"/>
    <s v="sites/FCGSharePoint/ECC/Lists/DL online requests"/>
  </r>
  <r>
    <x v="383"/>
    <s v="Gas Nory"/>
    <s v="Gutierrez Espinoza, Richard (Cognizant)"/>
    <x v="0"/>
    <x v="3"/>
    <s v="Other"/>
    <d v="2022-02-16T06:59:11"/>
    <d v="2022-02-16T06:59:11"/>
    <s v="Gutierrez Espinoza, Richard (Cognizant)"/>
    <s v="Item"/>
    <s v="sites/FCGSharePoint/ECC/Lists/DL online requests"/>
  </r>
  <r>
    <x v="384"/>
    <s v="8471 milian"/>
    <s v="Gutierrez Espinoza, Richard (Cognizant)"/>
    <x v="0"/>
    <x v="1"/>
    <s v="Phone# and email matches with acct"/>
    <d v="2022-02-14T07:52:41"/>
    <d v="2022-02-14T07:52:41"/>
    <s v="Gutierrez Espinoza, Richard (Cognizant)"/>
    <s v="Item"/>
    <s v="sites/FCGSharePoint/ECC/Lists/DL online requests"/>
  </r>
  <r>
    <x v="384"/>
    <s v="4101 Wes"/>
    <s v="Gutierrez Espinoza, Richard (Cognizant)"/>
    <x v="0"/>
    <x v="1"/>
    <s v="Other"/>
    <d v="2022-02-14T10:03:16"/>
    <d v="2022-02-14T10:03:16"/>
    <s v="Gutierrez Espinoza, Richard (Cognizant)"/>
    <s v="Item"/>
    <s v="sites/FCGSharePoint/ECC/Lists/DL online requests"/>
  </r>
  <r>
    <x v="384"/>
    <s v="appointment mike"/>
    <s v="Gutierrez Espinoza, Richard (Cognizant)"/>
    <x v="0"/>
    <x v="1"/>
    <s v="Phone# and email matches with acct"/>
    <d v="2022-02-14T10:13:06"/>
    <d v="2022-02-14T10:13:06"/>
    <s v="Gutierrez Espinoza, Richard (Cognizant)"/>
    <s v="Item"/>
    <s v="sites/FCGSharePoint/ECC/Lists/DL online requests"/>
  </r>
  <r>
    <x v="384"/>
    <s v="Buffalo openclose2"/>
    <s v="Gutierrez Espinoza, Richard (Cognizant)"/>
    <x v="0"/>
    <x v="1"/>
    <s v="Phone# and email matches with acct"/>
    <d v="2022-02-15T06:42:29"/>
    <d v="2022-02-15T06:42:29"/>
    <s v="Gutierrez Espinoza, Richard (Cognizant)"/>
    <s v="Item"/>
    <s v="sites/FCGSharePoint/ECC/Lists/DL online requests"/>
  </r>
  <r>
    <x v="384"/>
    <s v="Stop Denise"/>
    <s v="Gutierrez Espinoza, Richard (Cognizant)"/>
    <x v="0"/>
    <x v="0"/>
    <s v="Phone# and email matches with acct"/>
    <d v="2022-02-16T12:50:34"/>
    <d v="2022-02-16T12:50:34"/>
    <s v="Gutierrez Espinoza, Richard (Cognizant)"/>
    <s v="Item"/>
    <s v="sites/FCGSharePoint/ECC/Lists/DL online requests"/>
  </r>
  <r>
    <x v="384"/>
    <s v="Unfair Ruth"/>
    <s v="Gutierrez Espinoza, Richard (Cognizant)"/>
    <x v="0"/>
    <x v="4"/>
    <s v="Phone# and email matches with acct"/>
    <d v="2022-02-16T13:56:43"/>
    <d v="2022-02-16T13:56:43"/>
    <s v="Gutierrez Espinoza, Richard (Cognizant)"/>
    <s v="Item"/>
    <s v="sites/FCGSharePoint/ECC/Lists/DL online requests"/>
  </r>
  <r>
    <x v="384"/>
    <s v="Stop April"/>
    <s v="Gutierrez Espinoza, Richard (Cognizant)"/>
    <x v="0"/>
    <x v="0"/>
    <s v="Phone# and email matches with acct"/>
    <d v="2022-02-16T14:52:42"/>
    <d v="2022-02-16T14:52:42"/>
    <s v="Gutierrez Espinoza, Richard (Cognizant)"/>
    <s v="Item"/>
    <s v="sites/FCGSharePoint/ECC/Lists/DL online requests"/>
  </r>
  <r>
    <x v="384"/>
    <s v="Florida cjdecanci"/>
    <s v="Gutierrez Espinoza, Richard (Cognizant)"/>
    <x v="0"/>
    <x v="2"/>
    <s v="Verification not passed"/>
    <d v="2022-02-16T15:18:38"/>
    <d v="2022-02-17T09:37:37"/>
    <s v="Gutierrez Espinoza, Richard (Cognizant)"/>
    <s v="Item"/>
    <s v="sites/FCGSharePoint/ECC/Lists/DL online requests"/>
  </r>
  <r>
    <x v="384"/>
    <s v="1040 ken"/>
    <s v="Gutierrez Espinoza, Richard (Cognizant)"/>
    <x v="0"/>
    <x v="2"/>
    <s v="Other"/>
    <d v="2022-02-16T15:23:25"/>
    <d v="2022-02-17T08:58:12"/>
    <s v="Gutierrez Espinoza, Richard (Cognizant)"/>
    <s v="Item"/>
    <s v="sites/FCGSharePoint/ECC/Lists/DL online requests"/>
  </r>
  <r>
    <x v="384"/>
    <s v="Stop hector"/>
    <s v="Gutierrez Espinoza, Richard (Cognizant)"/>
    <x v="0"/>
    <x v="1"/>
    <s v="Phone# and email matches with acct"/>
    <d v="2022-02-16T15:31:59"/>
    <d v="2022-02-16T15:31:59"/>
    <s v="Gutierrez Espinoza, Richard (Cognizant)"/>
    <s v="Item"/>
    <s v="sites/FCGSharePoint/ECC/Lists/DL online requests"/>
  </r>
  <r>
    <x v="384"/>
    <s v="Activate fatboy2919"/>
    <s v="Gutierrez Espinoza, Richard (Cognizant)"/>
    <x v="0"/>
    <x v="2"/>
    <s v="Other"/>
    <d v="2022-02-16T16:04:28"/>
    <d v="2022-02-16T16:04:28"/>
    <s v="Gutierrez Espinoza, Richard (Cognizant)"/>
    <s v="Item"/>
    <s v="sites/FCGSharePoint/ECC/Lists/DL online requests"/>
  </r>
  <r>
    <x v="384"/>
    <s v="Stop Sharon"/>
    <s v="Gutierrez Espinoza, Richard (Cognizant)"/>
    <x v="0"/>
    <x v="0"/>
    <s v="Verification not passed"/>
    <d v="2022-02-16T16:06:45"/>
    <d v="2022-02-16T16:06:50"/>
    <s v="Gutierrez Espinoza, Richard (Cognizant)"/>
    <s v="Item"/>
    <s v="sites/FCGSharePoint/ECC/Lists/DL online requests"/>
  </r>
  <r>
    <x v="384"/>
    <s v="Service Bob"/>
    <s v="Gutierrez Espinoza, Richard (Cognizant)"/>
    <x v="0"/>
    <x v="0"/>
    <s v="Phone# and email matches with acct"/>
    <d v="2022-02-16T16:24:44"/>
    <d v="2022-02-16T16:24:44"/>
    <s v="Gutierrez Espinoza, Richard (Cognizant)"/>
    <s v="Item"/>
    <s v="sites/FCGSharePoint/ECC/Lists/DL online requests"/>
  </r>
  <r>
    <x v="384"/>
    <s v="Regarding Mike"/>
    <s v="Gutierrez Espinoza, Richard (Cognizant)"/>
    <x v="0"/>
    <x v="2"/>
    <s v="Other"/>
    <d v="2022-02-17T10:22:12"/>
    <d v="2022-02-17T10:22:12"/>
    <s v="Gutierrez Espinoza, Richard (Cognizant)"/>
    <s v="Item"/>
    <s v="sites/FCGSharePoint/ECC/Lists/DL online requests"/>
  </r>
  <r>
    <x v="384"/>
    <s v="AdrIAN Adrian"/>
    <s v="Gutierrez Espinoza, Richard (Cognizant)"/>
    <x v="0"/>
    <x v="0"/>
    <s v="Phone# and email matches with acct"/>
    <d v="2022-02-17T10:32:21"/>
    <d v="2022-02-17T10:32:21"/>
    <s v="Gutierrez Espinoza, Richard (Cognizant)"/>
    <s v="Item"/>
    <s v="sites/FCGSharePoint/ECC/Lists/DL online requests"/>
  </r>
  <r>
    <x v="384"/>
    <s v="Shut kimberlyderego"/>
    <s v="Gutierrez Espinoza, Richard (Cognizant)"/>
    <x v="0"/>
    <x v="0"/>
    <s v="Phone# and email matches with acct"/>
    <d v="2022-02-17T10:39:18"/>
    <d v="2022-02-17T10:39:18"/>
    <s v="Gutierrez Espinoza, Richard (Cognizant)"/>
    <s v="Item"/>
    <s v="sites/FCGSharePoint/ECC/Lists/DL online requests"/>
  </r>
  <r>
    <x v="384"/>
    <s v="72 tamaraj121"/>
    <s v="Gutierrez Espinoza, Richard (Cognizant)"/>
    <x v="0"/>
    <x v="2"/>
    <s v="Other"/>
    <d v="2022-02-17T10:41:25"/>
    <d v="2022-02-17T10:41:25"/>
    <s v="Gutierrez Espinoza, Richard (Cognizant)"/>
    <s v="Item"/>
    <s v="sites/FCGSharePoint/ECC/Lists/DL online requests"/>
  </r>
  <r>
    <x v="384"/>
    <s v="New Pierre"/>
    <s v="Gutierrez Espinoza, Richard (Cognizant)"/>
    <x v="1"/>
    <x v="2"/>
    <s v="Other"/>
    <d v="2022-02-17T11:59:01"/>
    <d v="2022-02-17T11:59:01"/>
    <s v="Gutierrez Espinoza, Richard (Cognizant)"/>
    <s v="Item"/>
    <s v="sites/FCGSharePoint/ECC/Lists/DL online requests"/>
  </r>
  <r>
    <x v="384"/>
    <s v="New Archie"/>
    <s v="Gutierrez Espinoza, Richard (Cognizant)"/>
    <x v="0"/>
    <x v="2"/>
    <s v="Other"/>
    <d v="2022-02-17T12:05:40"/>
    <d v="2022-02-17T12:05:40"/>
    <s v="Gutierrez Espinoza, Richard (Cognizant)"/>
    <s v="Item"/>
    <s v="sites/FCGSharePoint/ECC/Lists/DL online requests"/>
  </r>
  <r>
    <x v="384"/>
    <s v="New Yvonne"/>
    <s v="Gutierrez Espinoza, Richard (Cognizant)"/>
    <x v="1"/>
    <x v="2"/>
    <s v="Other"/>
    <d v="2022-02-17T12:15:36"/>
    <d v="2022-02-17T12:15:36"/>
    <s v="Gutierrez Espinoza, Richard (Cognizant)"/>
    <s v="Item"/>
    <s v="sites/FCGSharePoint/ECC/Lists/DL online requests"/>
  </r>
  <r>
    <x v="384"/>
    <s v="Switch Bryan"/>
    <s v="Gutierrez Espinoza, Richard (Cognizant)"/>
    <x v="0"/>
    <x v="2"/>
    <s v="Other"/>
    <d v="2022-02-17T12:28:15"/>
    <d v="2022-02-17T12:28:15"/>
    <s v="Gutierrez Espinoza, Richard (Cognizant)"/>
    <s v="Item"/>
    <s v="sites/FCGSharePoint/ECC/Lists/DL online requests"/>
  </r>
  <r>
    <x v="384"/>
    <s v="Requested LF"/>
    <s v="Gutierrez Espinoza, Richard (Cognizant)"/>
    <x v="0"/>
    <x v="1"/>
    <s v="Phone# and email matches with acct"/>
    <d v="2022-02-17T12:33:07"/>
    <d v="2022-02-17T12:33:07"/>
    <s v="Gutierrez Espinoza, Richard (Cognizant)"/>
    <s v="Item"/>
    <s v="sites/FCGSharePoint/ECC/Lists/DL online requests"/>
  </r>
  <r>
    <x v="384"/>
    <s v="Stop Cate"/>
    <s v="Gutierrez Espinoza, Richard (Cognizant)"/>
    <x v="0"/>
    <x v="0"/>
    <s v="Phone# and email matches with acct"/>
    <d v="2022-02-17T12:41:18"/>
    <d v="2022-02-17T12:41:18"/>
    <s v="Gutierrez Espinoza, Richard (Cognizant)"/>
    <s v="Item"/>
    <s v="sites/FCGSharePoint/ECC/Lists/DL online requests"/>
  </r>
  <r>
    <x v="384"/>
    <s v="New Kamron"/>
    <s v="Gutierrez Espinoza, Richard (Cognizant)"/>
    <x v="0"/>
    <x v="2"/>
    <s v="Other"/>
    <d v="2022-02-17T12:48:19"/>
    <d v="2022-02-17T19:04:15"/>
    <s v="Gutierrez Espinoza, Richard (Cognizant)"/>
    <s v="Item"/>
    <s v="sites/FCGSharePoint/ECC/Lists/DL online requests"/>
  </r>
  <r>
    <x v="385"/>
    <s v="New Rachell"/>
    <s v="Gutierrez Espinoza, Richard (Cognizant)"/>
    <x v="0"/>
    <x v="1"/>
    <s v="Other"/>
    <d v="2022-02-15T14:05:17"/>
    <d v="2022-02-15T14:05:17"/>
    <s v="Gutierrez Espinoza, Richard (Cognizant)"/>
    <s v="Item"/>
    <s v="sites/FCGSharePoint/ECC/Lists/DL online requests"/>
  </r>
  <r>
    <x v="385"/>
    <s v="Transfer Miami"/>
    <s v="Gutierrez Espinoza, Richard (Cognizant)"/>
    <x v="0"/>
    <x v="2"/>
    <s v="Other"/>
    <d v="2022-02-15T16:37:43"/>
    <d v="2022-02-15T16:37:43"/>
    <s v="Gutierrez Espinoza, Richard (Cognizant)"/>
    <s v="Item"/>
    <s v="sites/FCGSharePoint/ECC/Lists/DL online requests"/>
  </r>
  <r>
    <x v="385"/>
    <s v="New ray"/>
    <s v="Gutierrez Espinoza, Richard (Cognizant)"/>
    <x v="0"/>
    <x v="3"/>
    <s v="Other"/>
    <d v="2022-02-17T12:55:03"/>
    <d v="2022-02-17T12:55:03"/>
    <s v="Gutierrez Espinoza, Richard (Cognizant)"/>
    <s v="Item"/>
    <s v="sites/FCGSharePoint/ECC/Lists/DL online requests"/>
  </r>
  <r>
    <x v="385"/>
    <s v="Gas Ashley"/>
    <s v="Gutierrez Espinoza, Richard (Cognizant)"/>
    <x v="0"/>
    <x v="3"/>
    <s v="Other"/>
    <d v="2022-02-17T14:12:10"/>
    <d v="2022-02-17T14:12:17"/>
    <s v="Gutierrez Espinoza, Richard (Cognizant)"/>
    <s v="Item"/>
    <s v="sites/FCGSharePoint/ECC/Lists/DL online requests"/>
  </r>
  <r>
    <x v="385"/>
    <s v="Start Tina"/>
    <s v="Venegas Arroyo, Valeria (Cognizant)"/>
    <x v="0"/>
    <x v="2"/>
    <s v="Other"/>
    <d v="2022-02-17T14:52:01"/>
    <d v="2022-02-17T14:52:01"/>
    <s v="Gutierrez Espinoza, Richard (Cognizant)"/>
    <s v="Item"/>
    <s v="sites/FCGSharePoint/ECC/Lists/DL online requests"/>
  </r>
  <r>
    <x v="385"/>
    <s v="New Laura"/>
    <s v="Gutierrez Espinoza, Richard (Cognizant)"/>
    <x v="0"/>
    <x v="3"/>
    <s v="Other"/>
    <d v="2022-02-17T15:07:08"/>
    <d v="2022-02-17T15:07:08"/>
    <s v="Gutierrez Espinoza, Richard (Cognizant)"/>
    <s v="Item"/>
    <s v="sites/FCGSharePoint/ECC/Lists/DL online requests"/>
  </r>
  <r>
    <x v="385"/>
    <s v="City mauchka1"/>
    <s v="Gutierrez Espinoza, Richard (Cognizant)"/>
    <x v="1"/>
    <x v="0"/>
    <s v="Verification not passed"/>
    <d v="2022-02-17T15:10:50"/>
    <d v="2022-02-17T15:10:50"/>
    <s v="Gutierrez Espinoza, Richard (Cognizant)"/>
    <s v="Item"/>
    <s v="sites/FCGSharePoint/ECC/Lists/DL online requests"/>
  </r>
  <r>
    <x v="385"/>
    <s v="Start Rocio"/>
    <s v="Gutierrez Espinoza, Richard (Cognizant)"/>
    <x v="0"/>
    <x v="2"/>
    <s v="Other"/>
    <d v="2022-02-17T15:15:55"/>
    <d v="2022-02-17T15:15:55"/>
    <s v="Gutierrez Espinoza, Richard (Cognizant)"/>
    <s v="Item"/>
    <s v="sites/FCGSharePoint/ECC/Lists/DL online requests"/>
  </r>
  <r>
    <x v="386"/>
    <s v="Stopped Tynisha"/>
    <s v="Gutierrez Espinoza, Richard (Cognizant)"/>
    <x v="0"/>
    <x v="0"/>
    <s v="Phone# and email matches with acct"/>
    <d v="2022-02-16T07:13:44"/>
    <d v="2022-02-16T07:13:44"/>
    <s v="Gutierrez Espinoza, Richard (Cognizant)"/>
    <s v="Item"/>
    <s v="sites/FCGSharePoint/ECC/Lists/DL online requests"/>
  </r>
  <r>
    <x v="386"/>
    <s v="Robbie RSA"/>
    <s v="Gutierrez Espinoza, Richard (Cognizant)"/>
    <x v="0"/>
    <x v="1"/>
    <s v="Other"/>
    <d v="2022-02-17T06:57:08"/>
    <d v="2022-02-17T06:57:08"/>
    <s v="Gutierrez Espinoza, Richard (Cognizant)"/>
    <s v="Item"/>
    <s v="sites/FCGSharePoint/ECC/Lists/DL online requests"/>
  </r>
  <r>
    <x v="386"/>
    <s v="Start Sherri"/>
    <s v="Gutierrez Espinoza, Richard (Cognizant)"/>
    <x v="0"/>
    <x v="1"/>
    <s v="Other"/>
    <d v="2022-02-17T09:47:28"/>
    <d v="2022-02-17T09:47:28"/>
    <s v="Gutierrez Espinoza, Richard (Cognizant)"/>
    <s v="Item"/>
    <s v="sites/FCGSharePoint/ECC/Lists/DL online requests"/>
  </r>
  <r>
    <x v="387"/>
    <s v="New David"/>
    <s v="Gutierrez Espinoza, Richard (Cognizant)"/>
    <x v="0"/>
    <x v="2"/>
    <s v="Other"/>
    <d v="2022-02-17T18:54:26"/>
    <d v="2022-02-17T18:54:26"/>
    <s v="Gutierrez Espinoza, Richard (Cognizant)"/>
    <s v="Item"/>
    <s v="sites/FCGSharePoint/ECC/Lists/DL online requests"/>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78">
  <r>
    <s v="671 SE BOBOLI WAY - LOT 111, PORT ST LUCIE, FL 34984 - TURN ON / DGFC10287318"/>
    <s v="Robles Espinoza, Andrea (Cognizant);#52"/>
    <x v="0"/>
    <s v="Completed"/>
    <x v="0"/>
    <d v="2022-02-17T16:52:06"/>
    <m/>
    <s v="Item"/>
    <s v="sites/FCGSharePoint/ECC/Lists/ECC Case Tracker"/>
  </r>
  <r>
    <s v="Gas Turn On Request"/>
    <s v="Robles Espinoza, Andrea (Cognizant);#52"/>
    <x v="0"/>
    <s v="In Progress"/>
    <x v="1"/>
    <d v="2022-02-17T16:34:06"/>
    <s v="Feb 17th- Pending next steps on created accounts "/>
    <s v="Item"/>
    <s v="sites/FCGSharePoint/ECC/Lists/ECC Case Tracker"/>
  </r>
  <r>
    <s v="Paul - Gas turn on request Lot 363 and 364 Del Webb Tradintion"/>
    <s v="Robles Espinoza, Andrea (Cognizant);#52"/>
    <x v="0"/>
    <s v="In Progress"/>
    <x v="2"/>
    <d v="2022-02-17T16:15:38"/>
    <s v="Feb 17th- Builder replied explaining he has not idea why he received the email- explained requested attached ss and "/>
    <s v="Item"/>
    <s v="sites/FCGSharePoint/ECC/Lists/ECC Case Tracker"/>
  </r>
  <r>
    <s v="1367 SW Gatlin BLVD , 13CHARLEYS PHILLY STEAKS AND WINGS"/>
    <s v="Corrales Escoto, Sofia (Cognizant);#70"/>
    <x v="1"/>
    <s v="In Progress"/>
    <x v="3"/>
    <d v="2022-02-17T16:08:46"/>
    <s v="day 1"/>
    <s v="Item"/>
    <s v="sites/FCGSharePoint/ECC/Lists/ECC Case Tracker"/>
  </r>
  <r>
    <s v="New commercial acct - 10201 hammocks blv Miami fl 33196 unit 143"/>
    <s v="Venegas Arroyo, Valeria (Cognizant);#71"/>
    <x v="1"/>
    <s v="In Progress"/>
    <x v="4"/>
    <d v="2022-02-16T14:33:36"/>
    <m/>
    <s v="Item"/>
    <s v="sites/FCGSharePoint/ECC/Lists/ECC Case Tracker"/>
  </r>
  <r>
    <s v="Veranda Gardens 79 - Gas start "/>
    <s v="Venegas Arroyo, Valeria (Cognizant);#71"/>
    <x v="0"/>
    <s v="Completed"/>
    <x v="5"/>
    <d v="2022-02-16T13:55:51"/>
    <s v="Feb 16th - acct - 1186626"/>
    <s v="Item"/>
    <s v="sites/FCGSharePoint/ECC/Lists/ECC Case Tracker"/>
  </r>
  <r>
    <s v="BCA 407172 METER UPGRADE 15120 DUNBARTON PL MIAMI LAKES"/>
    <s v="Venegas Arroyo, Valeria (Cognizant);#71"/>
    <x v="2"/>
    <s v="Completed"/>
    <x v="6"/>
    <d v="2022-02-16T12:56:14"/>
    <s v="Feb 16th - meter upgrade scheduled for Feb 22nd "/>
    <s v="Item"/>
    <s v="sites/FCGSharePoint/ECC/Lists/ECC Case Tracker"/>
  </r>
  <r>
    <s v="407171 RAL 1450 EDDY ST MERRITT ISLAND 32952"/>
    <s v="Venegas Arroyo, Valeria (Cognizant);#71"/>
    <x v="3"/>
    <s v="Completed"/>
    <x v="7"/>
    <d v="2022-02-16T14:32:06"/>
    <s v="Feb 16th - meter upgrade - appt for Feb 22nd "/>
    <s v="Item"/>
    <s v="sites/FCGSharePoint/ECC/Lists/ECC Case Tracker"/>
  </r>
  <r>
    <s v="23W Sendero Cove55 - Gas Turn on Request"/>
    <s v="Venegas Arroyo, Valeria (Cognizant);#71"/>
    <x v="0"/>
    <s v="Completed"/>
    <x v="8"/>
    <d v="2022-02-16T07:00:08"/>
    <s v="Feb 16th - Acct- 1186591 "/>
    <s v="Item"/>
    <s v="sites/FCGSharePoint/ECC/Lists/ECC Case Tracker"/>
  </r>
  <r>
    <s v="Veranda Gardens 79 - Gas start"/>
    <s v="Robles Espinoza, Andrea (Cognizant);#52"/>
    <x v="4"/>
    <s v="Assigned"/>
    <x v="9"/>
    <d v="2022-02-16T00:13:13"/>
    <m/>
    <s v="Item"/>
    <s v="sites/FCGSharePoint/ECC/Lists/ECC Case Tracker"/>
  </r>
  <r>
    <s v="407135 7539 15TH ST VERO BEACH"/>
    <s v="Venegas Arroyo, Valeria (Cognizant);#71"/>
    <x v="2"/>
    <s v="Completed"/>
    <x v="10"/>
    <d v="2022-02-16T12:22:39"/>
    <s v="Feb 16th - acct 1062967"/>
    <s v="Item"/>
    <s v="sites/FCGSharePoint/ECC/Lists/ECC Case Tracker"/>
  </r>
  <r>
    <s v="17W Sendero Cove55 - Gas Turn on Request - Please Reschedule"/>
    <s v="Venegas Arroyo, Valeria (Cognizant);#71"/>
    <x v="0"/>
    <s v="Completed"/>
    <x v="11"/>
    <d v="2022-02-16T06:40:42"/>
    <s v="Feb 16th - acct 1186432 - new wo Friday 18th"/>
    <s v="Item"/>
    <s v="sites/FCGSharePoint/ECC/Lists/ECC Case Tracker"/>
  </r>
  <r>
    <s v="New accounts starting 2/25/22- 1310 37th St Vero Beach, FL 32960"/>
    <s v="Venegas Arroyo, Valeria (Cognizant);#71"/>
    <x v="5"/>
    <s v="In Progress"/>
    <x v="12"/>
    <d v="2022-02-16T11:16:10"/>
    <s v="Feb 16th - email the cst requesting more details to start acct "/>
    <s v="Item"/>
    <s v="sites/FCGSharePoint/ECC/Lists/ECC Case Tracker"/>
  </r>
  <r>
    <s v="New commercial acct- 4217 S Hopkins Ave 32780"/>
    <s v="Venegas Arroyo, Valeria (Cognizant);#71"/>
    <x v="1"/>
    <s v="Completed"/>
    <x v="13"/>
    <d v="2022-02-16T13:04:51"/>
    <s v="Feb 16th - RFA 15131 - balance pending "/>
    <s v="Item"/>
    <s v="sites/FCGSharePoint/ECC/Lists/ECC Case Tracker"/>
  </r>
  <r>
    <s v="Veranda Gardens 114 Gas start"/>
    <s v="Robles Espinoza, Andrea (Cognizant);#52"/>
    <x v="0"/>
    <s v="Completed"/>
    <x v="14"/>
    <d v="2022-02-15T23:55:29"/>
    <m/>
    <s v="Item"/>
    <s v="sites/FCGSharePoint/ECC/Lists/ECC Case Tracker"/>
  </r>
  <r>
    <s v="BCA UPDATE- 8251 nw 198th st "/>
    <s v="Robles Espinoza, Andrea (Cognizant);#52"/>
    <x v="6"/>
    <s v="Completed"/>
    <x v="15"/>
    <d v="2022-02-15T16:31:30"/>
    <m/>
    <s v="Item"/>
    <s v="sites/FCGSharePoint/ECC/Lists/ECC Case Tracker"/>
  </r>
  <r>
    <s v="BCA 406999- 1011 Falcon AVE, MIAMI, FL 33166"/>
    <s v="Robles Espinoza, Andrea (Cognizant);#52"/>
    <x v="6"/>
    <s v="Completed"/>
    <x v="16"/>
    <d v="2022-02-15T12:21:33"/>
    <m/>
    <s v="Item"/>
    <s v="sites/FCGSharePoint/ECC/Lists/ECC Case Tracker"/>
  </r>
  <r>
    <s v="Open account- 1310 Berryhill Dr Melbourne, FL 32934"/>
    <s v="Robles Espinoza, Andrea (Cognizant);#52"/>
    <x v="7"/>
    <s v="Completed"/>
    <x v="17"/>
    <d v="2022-02-15T12:06:40"/>
    <m/>
    <s v="Item"/>
    <s v="sites/FCGSharePoint/ECC/Lists/ECC Case Tracker"/>
  </r>
  <r>
    <s v="7H-8H Loren Cove South Duplex - Gas Turn on Request"/>
    <s v="Robles Espinoza, Andrea (Cognizant);#52"/>
    <x v="0"/>
    <s v="Completed"/>
    <x v="18"/>
    <d v="2022-02-15T11:14:28"/>
    <m/>
    <s v="Item"/>
    <s v="sites/FCGSharePoint/ECC/Lists/ECC Case Tracker"/>
  </r>
  <r>
    <s v="Gas turn on request Lot 363 and 364 Del Webb Tradintion"/>
    <s v="Robles Espinoza, Andrea (Cognizant);#52"/>
    <x v="0"/>
    <s v="Completed"/>
    <x v="19"/>
    <d v="2022-02-15T11:02:51"/>
    <m/>
    <s v="Item"/>
    <s v="sites/FCGSharePoint/ECC/Lists/ECC Case Tracker"/>
  </r>
  <r>
    <s v="8945 Sw-72nd Pl *# C Miami, FL 33156"/>
    <s v="Robles Espinoza, Andrea (Cognizant);#52"/>
    <x v="1"/>
    <s v="Completed"/>
    <x v="20"/>
    <d v="2022-02-15T10:34:19"/>
    <s v="Commercial response- name correction "/>
    <s v="Item"/>
    <s v="sites/FCGSharePoint/ECC/Lists/ECC Case Tracker"/>
  </r>
  <r>
    <s v="Builders Gas Turn On Requests copy.xlsx"/>
    <s v="Robles Espinoza, Andrea (Cognizant);#52"/>
    <x v="0"/>
    <s v="Completed"/>
    <x v="21"/>
    <d v="2022-02-16T00:18:35"/>
    <s v="Feb 14th - pending per last account not correct premise "/>
    <s v="Item"/>
    <s v="sites/FCGSharePoint/ECC/Lists/ECC Case Tracker"/>
  </r>
  <r>
    <s v="Heron Preserve Gas Turn On **URGENT**"/>
    <s v="Robles Espinoza, Andrea (Cognizant);#52"/>
    <x v="0"/>
    <s v="Completed"/>
    <x v="22"/>
    <d v="2022-02-14T18:10:07"/>
    <m/>
    <s v="Item"/>
    <s v="sites/FCGSharePoint/ECC/Lists/ECC Case Tracker"/>
  </r>
  <r>
    <s v="Gas turn at veranda preserve please"/>
    <s v="Robles Espinoza, Andrea (Cognizant);#52"/>
    <x v="0"/>
    <s v="Completed"/>
    <x v="23"/>
    <d v="2022-02-14T17:16:18"/>
    <m/>
    <s v="Item"/>
    <s v="sites/FCGSharePoint/ECC/Lists/ECC Case Tracker"/>
  </r>
  <r>
    <s v="BCA 407097 - 8640 WILSHIRE DR MIRAMAR- 8640 Wilshire DR, MIRAMAR CTY, FL 33025"/>
    <s v="Robles Espinoza, Andrea (Cognizant);#52"/>
    <x v="3"/>
    <s v="Completed"/>
    <x v="24"/>
    <d v="2022-02-14T15:01:16"/>
    <m/>
    <s v="Item"/>
    <s v="sites/FCGSharePoint/ECC/Lists/ECC Case Tracker"/>
  </r>
  <r>
    <s v="407099 1720 lakeside DR, TITUSVILLE CTY, FL 32780"/>
    <s v="Robles Espinoza, Andrea (Cognizant);#52"/>
    <x v="2"/>
    <s v="Completed"/>
    <x v="25"/>
    <d v="2022-02-16T00:18:43"/>
    <s v="Feb 14th - waiting for customer confirmation- vm left "/>
    <s v="Item"/>
    <s v="sites/FCGSharePoint/ECC/Lists/ECC Case Tracker"/>
  </r>
  <r>
    <s v="BCA# 406421 NESTOR MUNOZ METER SET- 6517 SW 116th PLN, Unit A, MIAMI, FL 33173"/>
    <s v="Robles Espinoza, Andrea (Cognizant);#52"/>
    <x v="3"/>
    <s v="Completed"/>
    <x v="26"/>
    <d v="2022-02-16T00:18:52"/>
    <s v="Feb 14- pending customer confirmation to be present "/>
    <s v="Item"/>
    <s v="sites/FCGSharePoint/ECC/Lists/ECC Case Tracker"/>
  </r>
  <r>
    <s v="BCA# 406516 PEDRO INFANTE METER SET- 12850 SW 47th ST, MIAMI, FL 33175"/>
    <s v="Robles Espinoza, Andrea (Cognizant);#52"/>
    <x v="3"/>
    <s v="Completed"/>
    <x v="27"/>
    <d v="2022-02-14T11:39:47"/>
    <m/>
    <s v="Item"/>
    <s v="sites/FCGSharePoint/ECC/Lists/ECC Case Tracker"/>
  </r>
  <r>
    <s v="BCA# 407152 AIDA GOMEZ METER SET- 5423 SW 131 CT, MIAMI, FL 33175"/>
    <s v="Robles Espinoza, Andrea (Cognizant);#52"/>
    <x v="3"/>
    <s v="Completed"/>
    <x v="28"/>
    <d v="2022-02-16T00:19:00"/>
    <s v="Feb 14th- pending premise creation "/>
    <s v="Item"/>
    <s v="sites/FCGSharePoint/ECC/Lists/ECC Case Tracker"/>
  </r>
  <r>
    <s v="Payment plan- 1113 W Hillcrest Dr Cocoa, FL 32922"/>
    <s v="Robles Espinoza, Andrea (Cognizant);#52"/>
    <x v="8"/>
    <s v="Completed"/>
    <x v="29"/>
    <d v="2022-02-14T10:09:27"/>
    <s v="Case reviewed per Thomas email - follow up with Phyllis "/>
    <s v="Item"/>
    <s v="sites/FCGSharePoint/ECC/Lists/ECC Case Tracker"/>
  </r>
  <r>
    <s v="Wrong app Urgent-  6934 Sw 114th Pl, # H Miami, FL 33173"/>
    <s v="Robles Espinoza, Andrea (Cognizant);#52"/>
    <x v="8"/>
    <s v="Completed"/>
    <x v="30"/>
    <d v="2022-02-14T10:02:46"/>
    <s v="Per Thomas there was an error with the order type however there was no error as per customer notes in WO the customer was not present, this was alreayd escalated with ERT"/>
    <s v="Item"/>
    <s v="sites/FCGSharePoint/ECC/Lists/ECC Case Tracker"/>
  </r>
  <r>
    <s v="BCA# 406621 LUIS IMAS METER UPGRADE"/>
    <s v="Corrales Escoto, Sofia (Cognizant);#70"/>
    <x v="6"/>
    <s v="Completed"/>
    <x v="31"/>
    <d v="2022-02-16T10:57:55"/>
    <s v="day#2 2/16"/>
    <s v="Item"/>
    <s v="sites/FCGSharePoint/ECC/Lists/ECC Case Tracker"/>
  </r>
  <r>
    <s v="24W &amp; 5-O Sendero Cove - Gas Turn on Requests"/>
    <s v="Robles Espinoza, Andrea (Cognizant);#52"/>
    <x v="0"/>
    <s v="Completed"/>
    <x v="32"/>
    <d v="2022-02-11T18:51:24"/>
    <m/>
    <s v="Item"/>
    <s v="sites/FCGSharePoint/ECC/Lists/ECC Case Tracker"/>
  </r>
  <r>
    <s v="PT Reject Schedule"/>
    <s v="Robles Espinoza, Andrea (Cognizant);#52"/>
    <x v="8"/>
    <s v="Closed per no response"/>
    <x v="33"/>
    <d v="2022-02-16T00:19:18"/>
    <s v="Feb 11th - customer not answering pending pt reschedule"/>
    <s v="Item"/>
    <s v="sites/FCGSharePoint/ECC/Lists/ECC Case Tracker"/>
  </r>
  <r>
    <s v="BCA#407048- 8945 SW 72nd place #C-Turnb on"/>
    <s v="Robles Espinoza, Andrea (Cognizant);#52"/>
    <x v="1"/>
    <s v="Completed"/>
    <x v="34"/>
    <d v="2022-02-11T15:58:54"/>
    <m/>
    <s v="Item"/>
    <s v="sites/FCGSharePoint/ECC/Lists/ECC Case Tracker"/>
  </r>
  <r>
    <s v="New service Riverland The Grove- 16700 SW Osprey Falls WAY , , Pt St Lucie - 34987"/>
    <s v="Robles Espinoza, Andrea (Cognizant);#52"/>
    <x v="1"/>
    <s v="Completed"/>
    <x v="35"/>
    <d v="2022-02-11T14:40:40"/>
    <m/>
    <s v="Item"/>
    <s v="sites/FCGSharePoint/ECC/Lists/ECC Case Tracker"/>
  </r>
  <r>
    <s v="BCA 406046 Follow up, at 11220 SW 181 TER, MIAMI, FL 33157"/>
    <s v="Robles Espinoza, Andrea (Cognizant);#52"/>
    <x v="6"/>
    <s v="Completed"/>
    <x v="36"/>
    <d v="2022-02-11T14:02:08"/>
    <m/>
    <s v="Item"/>
    <s v="sites/FCGSharePoint/ECC/Lists/ECC Case Tracker"/>
  </r>
  <r>
    <s v="1024 Highway A1A Satellite 32937 - R&amp;D Restaurant  "/>
    <s v="Venegas Arroyo, Valeria (Cognizant);#71"/>
    <x v="1"/>
    <s v="Completed"/>
    <x v="37"/>
    <d v="2022-02-15T14:08:15"/>
    <s v="Feb 15th - BCA required - cst states unit is 148 - BCA 407179 "/>
    <s v="Item"/>
    <s v="sites/FCGSharePoint/ECC/Lists/ECC Case Tracker"/>
  </r>
  <r>
    <s v="Please Open a commercial account- 401 E Lincoln Ave Melbourne Fl, 32901 "/>
    <s v="Robles Espinoza, Andrea (Cognizant);#52"/>
    <x v="7"/>
    <s v="Completed"/>
    <x v="38"/>
    <d v="2022-02-11T15:58:08"/>
    <s v="Feb 11th- Called customer to confirm turn on date but sent me to the VM- sent an email and calling back again on Monday "/>
    <s v="Item"/>
    <s v="sites/FCGSharePoint/ECC/Lists/ECC Case Tracker"/>
  </r>
  <r>
    <s v="METER AND PRESSURE UPGRADE - 11986 SW PARADISE RIVER RD PORT ST LUCIE"/>
    <s v="Robles Espinoza, Andrea (Cognizant);#52"/>
    <x v="2"/>
    <s v="Completed"/>
    <x v="39"/>
    <d v="2022-02-11T13:26:04"/>
    <m/>
    <s v="Item"/>
    <s v="sites/FCGSharePoint/ECC/Lists/ECC Case Tracker"/>
  </r>
  <r>
    <s v="Veranda Gardens Lot 111 Gas Turn On"/>
    <s v="Robles Espinoza, Andrea (Cognizant);#52"/>
    <x v="0"/>
    <s v="Completed"/>
    <x v="40"/>
    <d v="2022-02-11T13:38:13"/>
    <m/>
    <s v="Item"/>
    <s v="sites/FCGSharePoint/ECC/Lists/ECC Case Tracker"/>
  </r>
  <r>
    <s v="Turn on Appointment 1185107 Account number- Service At:_x0009_310 Lagoon WAY , , Merritt Island , - 32953 Merritt Island, FL 32953"/>
    <s v="Robles Espinoza, Andrea (Cognizant);#52"/>
    <x v="1"/>
    <s v="Completed"/>
    <x v="41"/>
    <d v="2022-02-11T11:10:50"/>
    <m/>
    <s v="Item"/>
    <s v="sites/FCGSharePoint/ECC/Lists/ECC Case Tracker"/>
  </r>
  <r>
    <s v="MOVE IN DATE CHANGE- 16333 Sw 139th Ct"/>
    <s v="Robles Espinoza, Andrea (Cognizant);#52"/>
    <x v="8"/>
    <s v="Completed"/>
    <x v="42"/>
    <d v="2022-02-11T10:40:18"/>
    <s v="Sent for move in date modification "/>
    <s v="Item"/>
    <s v="sites/FCGSharePoint/ECC/Lists/ECC Case Tracker"/>
  </r>
  <r>
    <s v="17W Sendero Cove55 - Gas Turn on Request"/>
    <s v="Robles Espinoza, Andrea (Cognizant);#52"/>
    <x v="0"/>
    <s v="Completed"/>
    <x v="43"/>
    <d v="2022-02-10T17:40:33"/>
    <m/>
    <s v="Item"/>
    <s v="sites/FCGSharePoint/ECC/Lists/ECC Case Tracker"/>
  </r>
  <r>
    <s v="4-O Sendero Cove50 - Gas Turn on Request"/>
    <s v="Robles Espinoza, Andrea (Cognizant);#52"/>
    <x v="0"/>
    <s v="Completed"/>
    <x v="44"/>
    <d v="2022-02-10T17:40:23"/>
    <m/>
    <s v="Item"/>
    <s v="sites/FCGSharePoint/ECC/Lists/ECC Case Tracker"/>
  </r>
  <r>
    <s v="Change Move in"/>
    <s v="Robles Espinoza, Andrea (Cognizant);#52"/>
    <x v="8"/>
    <s v="Completed"/>
    <x v="45"/>
    <d v="2022-02-10T16:30:59"/>
    <s v="Move in date modification"/>
    <s v="Item"/>
    <s v="sites/FCGSharePoint/ECC/Lists/ECC Case Tracker"/>
  </r>
  <r>
    <s v="Home SFR Borrower II, LLC- 3645 Powder Horn Rd E"/>
    <s v="Corrales Escoto, Sofia (Cognizant);#70"/>
    <x v="7"/>
    <s v="Completed"/>
    <x v="46"/>
    <d v="2022-02-10T17:15:52"/>
    <s v="day 1 2/10 "/>
    <s v="Item"/>
    <s v="sites/FCGSharePoint/ECC/Lists/ECC Case Tracker"/>
  </r>
  <r>
    <s v="New commercial account Meter PMR10070- 2805 Cheney Hwy Titusville FL, 32780"/>
    <s v="Corrales Escoto, Sofia (Cognizant);#70"/>
    <x v="1"/>
    <s v="Completed"/>
    <x v="47"/>
    <d v="2022-02-10T16:35:42"/>
    <s v="day 1 2/10 "/>
    <s v="Item"/>
    <s v="sites/FCGSharePoint/ECC/Lists/ECC Case Tracker"/>
  </r>
  <r>
    <s v="new commercial account-  750  W 49th ST Hialeah fl 33012"/>
    <s v="Corrales Escoto, Sofia (Cognizant);#70"/>
    <x v="7"/>
    <s v="Completed"/>
    <x v="48"/>
    <d v="2022-02-10T18:14:34"/>
    <s v="day 1 2/20 "/>
    <s v="Item"/>
    <s v="sites/FCGSharePoint/ECC/Lists/ECC Case Tracker"/>
  </r>
  <r>
    <s v="***HELP**BCA# 406698 READY FOR METER SET only- 12555 SW 144th TER, MIAMI, FL 33186"/>
    <s v="Robles Espinoza, Andrea (Cognizant);#52"/>
    <x v="3"/>
    <s v="Completed"/>
    <x v="49"/>
    <d v="2022-02-10T16:53:12"/>
    <s v="FEb10th- checking after break"/>
    <s v="Item"/>
    <s v="sites/FCGSharePoint/ECC/Lists/ECC Case Tracker"/>
  </r>
  <r>
    <s v="22W Sendero Cove55 - Gas Turn on Request"/>
    <s v="Robles Espinoza, Andrea (Cognizant);#52"/>
    <x v="0"/>
    <s v="Completed"/>
    <x v="50"/>
    <d v="2022-02-10T14:19:17"/>
    <m/>
    <s v="Item"/>
    <s v="sites/FCGSharePoint/ECC/Lists/ECC Case Tracker"/>
  </r>
  <r>
    <s v="9H-10H Loren Cove South Duplex - Gas Turn on Requests - Please Reschedule"/>
    <s v="Robles Espinoza, Andrea (Cognizant);#52"/>
    <x v="0"/>
    <s v="Completed"/>
    <x v="51"/>
    <d v="2022-02-09T18:07:09"/>
    <m/>
    <s v="Item"/>
    <s v="sites/FCGSharePoint/ECC/Lists/ECC Case Tracker"/>
  </r>
  <r>
    <s v="Developer Gas Turn On Schedule Request Form Esp @ Tradition_ (002)02.09.2022"/>
    <s v="Robles Espinoza, Andrea (Cognizant);#52"/>
    <x v="0"/>
    <s v="Completed"/>
    <x v="52"/>
    <d v="2022-02-09T17:51:27"/>
    <m/>
    <s v="Item"/>
    <s v="sites/FCGSharePoint/ECC/Lists/ECC Case Tracker"/>
  </r>
  <r>
    <s v="turn on- 329 Cedar Ave, Cocoa Beach - 32931"/>
    <s v="Robles Espinoza, Andrea (Cognizant);#52"/>
    <x v="9"/>
    <s v="Completed"/>
    <x v="53"/>
    <d v="2022-02-09T17:46:37"/>
    <m/>
    <s v="Item"/>
    <s v="sites/FCGSharePoint/ECC/Lists/ECC Case Tracker"/>
  </r>
  <r>
    <s v="Gas turn on lot 180 HP"/>
    <s v="Robles Espinoza, Andrea (Cognizant);#52"/>
    <x v="0"/>
    <s v="Completed"/>
    <x v="54"/>
    <d v="2022-02-09T17:37:44"/>
    <m/>
    <s v="Item"/>
    <s v="sites/FCGSharePoint/ECC/Lists/ECC Case Tracker"/>
  </r>
  <r>
    <s v="2ii Reeling Park45 - 2238 Pravny Lane - Gas Turn on Request"/>
    <s v="Robles Espinoza, Andrea (Cognizant);#52"/>
    <x v="0"/>
    <s v="Completed"/>
    <x v="55"/>
    <d v="2022-02-09T17:26:43"/>
    <m/>
    <s v="Item"/>
    <s v="sites/FCGSharePoint/ECC/Lists/ECC Case Tracker"/>
  </r>
  <r>
    <s v="Builders Gas Turn On Requests_ (004) (003).xlsx"/>
    <s v="Robles Espinoza, Andrea (Cognizant);#52"/>
    <x v="0"/>
    <s v="Completed"/>
    <x v="56"/>
    <d v="2022-02-09T17:25:17"/>
    <m/>
    <s v="Item"/>
    <s v="sites/FCGSharePoint/ECC/Lists/ECC Case Tracker"/>
  </r>
  <r>
    <s v="49C-52C Loren Cove South 4Plex - Gas Turn on Requests"/>
    <s v="Robles Espinoza, Andrea (Cognizant);#52"/>
    <x v="0"/>
    <s v="Completed"/>
    <x v="57"/>
    <d v="2022-02-09T14:30:52"/>
    <m/>
    <s v="Item"/>
    <s v="sites/FCGSharePoint/ECC/Lists/ECC Case Tracker"/>
  </r>
  <r>
    <s v="New residential acct request, meter # not showing "/>
    <s v="Venegas Arroyo, Valeria (Cognizant);#71"/>
    <x v="3"/>
    <s v="Completed"/>
    <x v="58"/>
    <d v="2022-02-09T14:14:54"/>
    <m/>
    <s v="Item"/>
    <s v="sites/FCGSharePoint/ECC/Lists/ECC Case Tracker"/>
  </r>
  <r>
    <s v="New acct created at wrong address, at 622 manatee Bay Dr CAPE CANAVERAL, FL, 32920 "/>
    <s v="Venegas Arroyo, Valeria (Cognizant);#71"/>
    <x v="8"/>
    <s v="Completed"/>
    <x v="59"/>
    <d v="2022-02-11T15:09:51"/>
    <s v="Feb 11th - new acct - 1186461 - "/>
    <s v="Item"/>
    <s v="sites/FCGSharePoint/ECC/Lists/ECC Case Tracker"/>
  </r>
  <r>
    <s v="407085 2175 Topaz CT, MERRITT ISLAND, FL 32953 "/>
    <s v="Venegas Arroyo, Valeria (Cognizant);#71"/>
    <x v="3"/>
    <s v="Completed"/>
    <x v="60"/>
    <d v="2022-02-17T15:40:40"/>
    <s v="Jan 10th - Reach to Ms. Stevens, she adv me before starting the acct the needs to reach to the current resident at the location, then she wil call be back "/>
    <s v="Item"/>
    <s v="sites/FCGSharePoint/ECC/Lists/ECC Case Tracker"/>
  </r>
  <r>
    <s v="[EXTERNAL] RE: 1960 Talloak Rd "/>
    <s v="Venegas Arroyo, Valeria (Cognizant);#71"/>
    <x v="5"/>
    <s v="Completed"/>
    <x v="61"/>
    <d v="2022-02-09T14:22:32"/>
    <s v="Feb 9th - acct created by BO "/>
    <s v="Item"/>
    <s v="sites/FCGSharePoint/ECC/Lists/ECC Case Tracker"/>
  </r>
  <r>
    <s v="Gas turn on lots 187 and 193 HP"/>
    <s v="Robles Espinoza, Andrea (Cognizant);#52"/>
    <x v="0"/>
    <s v="Completed"/>
    <x v="62"/>
    <d v="2022-02-09T17:48:01"/>
    <s v="Feb 8th- one address has been created the other has a tenant moved in, pending confirmation to notify builder "/>
    <s v="Item"/>
    <s v="sites/FCGSharePoint/ECC/Lists/ECC Case Tracker"/>
  </r>
  <r>
    <s v="7-O, 9-O &amp; 2P Sendero Cove50 - Gas Turn on Requests"/>
    <s v="Robles Espinoza, Andrea (Cognizant);#52"/>
    <x v="0"/>
    <s v="Completed"/>
    <x v="63"/>
    <d v="2022-02-08T16:20:50"/>
    <m/>
    <s v="Item"/>
    <s v="sites/FCGSharePoint/ECC/Lists/ECC Case Tracker"/>
  </r>
  <r>
    <s v="BCA#407-17-1232 S Dixie highway-Meter set and turn on"/>
    <s v="Corrales Escoto, Sofia (Cognizant);#70"/>
    <x v="6"/>
    <s v="Completed"/>
    <x v="64"/>
    <d v="2022-02-08T15:40:04"/>
    <s v="day 1 2/88  wo meter set turn on "/>
    <s v="Item"/>
    <s v="sites/FCGSharePoint/ECC/Lists/ECC Case Tracker"/>
  </r>
  <r>
    <s v="5H-6H Loren Cove South Duplex - Gas Turn on Request"/>
    <s v="Robles Espinoza, Andrea (Cognizant);#52"/>
    <x v="0"/>
    <s v="Completed"/>
    <x v="65"/>
    <d v="2022-02-08T15:28:49"/>
    <m/>
    <s v="Item"/>
    <s v="sites/FCGSharePoint/ECC/Lists/ECC Case Tracker"/>
  </r>
  <r>
    <s v="Meter turn on / 120 SE Via Tirso Port St Lucie"/>
    <s v="Corrales Escoto, Sofia (Cognizant);#70"/>
    <x v="6"/>
    <s v="Completed"/>
    <x v="66"/>
    <d v="2022-02-08T16:03:35"/>
    <s v="day 1 2/8 turn on "/>
    <s v="Item"/>
    <s v="sites/FCGSharePoint/ECC/Lists/ECC Case Tracker"/>
  </r>
  <r>
    <s v="NEW COMMERCIAL ACCOUNT"/>
    <s v="Corrales Escoto, Sofia (Cognizant);#70"/>
    <x v="1"/>
    <s v="Completed"/>
    <x v="67"/>
    <d v="2022-02-08T16:35:01"/>
    <s v="2/8  day #1 "/>
    <s v="Item"/>
    <s v="sites/FCGSharePoint/ECC/Lists/ECC Case Tracker"/>
  </r>
  <r>
    <s v="Meter turn on / 120 SE Via Tirso Port St Lucie"/>
    <s v="Corrales Escoto, Sofia (Cognizant);#70"/>
    <x v="3"/>
    <s v="Completed"/>
    <x v="68"/>
    <d v="2022-02-09T17:47:50"/>
    <m/>
    <s v="Item"/>
    <s v="sites/FCGSharePoint/ECC/Lists/ECC Case Tracker"/>
  </r>
  <r>
    <s v="Transfer GAS from Poke Bao to Paris Banh Mi Viera (2270 Town Center Suite 115)"/>
    <s v="Corrales Escoto, Sofia (Cognizant);#70"/>
    <x v="1"/>
    <s v="Completed"/>
    <x v="69"/>
    <d v="2022-02-08T17:23:49"/>
    <s v="2/8 day 1  "/>
    <s v="Item"/>
    <s v="sites/FCGSharePoint/ECC/Lists/ECC Case Tracker"/>
  </r>
  <r>
    <s v="Service At: 3465 Garden St, 11ncv- Titusville, FL 32796"/>
    <s v="Robles Espinoza, Andrea (Cognizant);#52"/>
    <x v="2"/>
    <s v="Completed"/>
    <x v="70"/>
    <d v="2022-02-08T15:17:59"/>
    <m/>
    <s v="Item"/>
    <s v="sites/FCGSharePoint/ECC/Lists/ECC Case Tracker"/>
  </r>
  <r>
    <s v="BCA ID 406771- 3911 Caparosa CIR, MELBOURNE, FL 32940"/>
    <s v="Robles Espinoza, Andrea (Cognizant);#52"/>
    <x v="3"/>
    <s v="Completed"/>
    <x v="71"/>
    <d v="2022-02-08T14:21:48"/>
    <s v="Confirmed with customer order for tomorrow as missed the one for Monday 7th- DGFC10282533"/>
    <s v="Item"/>
    <s v="sites/FCGSharePoint/ECC/Lists/ECC Case Tracker"/>
  </r>
  <r>
    <s v="3yrs inspection order at service At: 9710 Sw 106th Ct Miami, FL 33176"/>
    <s v="Robles Espinoza, Andrea (Cognizant);#52"/>
    <x v="8"/>
    <s v="Completed"/>
    <x v="72"/>
    <d v="2022-02-10T17:41:13"/>
    <s v="Feb 8th- pending customer response to create 3yrs inspection "/>
    <s v="Item"/>
    <s v="sites/FCGSharePoint/ECC/Lists/ECC Case Tracker"/>
  </r>
  <r>
    <s v="UPDATE URGENT BCA 406573"/>
    <s v="Robles Espinoza, Andrea (Cognizant);#52"/>
    <x v="6"/>
    <s v="Completed"/>
    <x v="73"/>
    <d v="2022-02-08T14:02:46"/>
    <m/>
    <s v="Item"/>
    <s v="sites/FCGSharePoint/ECC/Lists/ECC Case Tracker"/>
  </r>
  <r>
    <s v="start service"/>
    <s v="Venegas Arroyo, Valeria (Cognizant);#71"/>
    <x v="1"/>
    <s v="Completed"/>
    <x v="74"/>
    <d v="2022-02-09T06:27:12"/>
    <s v="Feb 9th - Acct: 1186360 "/>
    <s v="Item"/>
    <s v="sites/FCGSharePoint/ECC/Lists/ECC Case Tracker"/>
  </r>
  <r>
    <s v="407070 543 Marian CT, TITUSVILLE, FL 32780"/>
    <s v="Venegas Arroyo, Valeria (Cognizant);#71"/>
    <x v="3"/>
    <s v="Completed"/>
    <x v="75"/>
    <d v="2022-02-09T08:44:09"/>
    <s v="Feb 9th - Acct 1186364"/>
    <s v="Item"/>
    <s v="sites/FCGSharePoint/ECC/Lists/ECC Case Tracker"/>
  </r>
  <r>
    <s v="BCA 407061"/>
    <s v="Venegas Arroyo, Valeria (Cognizant);#71"/>
    <x v="6"/>
    <s v="Completed"/>
    <x v="76"/>
    <d v="2022-02-08T14:11:38"/>
    <s v="Feb 8th - updated address at BCA 407061"/>
    <s v="Item"/>
    <s v="sites/FCGSharePoint/ECC/Lists/ECC Case Tracker"/>
  </r>
  <r>
    <s v="3480 Garden St Titusville, FL 327"/>
    <s v="Corrales Escoto, Sofia (Cognizant);#70"/>
    <x v="1"/>
    <s v="Completed"/>
    <x v="77"/>
    <d v="2022-02-08T12:55:32"/>
    <s v="day #1 new 2/8 "/>
    <s v="Item"/>
    <s v="sites/FCGSharePoint/ECC/Lists/ECC Case Tracker"/>
  </r>
  <r>
    <s v="METER UPGRADE - 6520 CAICOS CT VERO BEACH"/>
    <s v="Robles Espinoza, Andrea (Cognizant);#52"/>
    <x v="2"/>
    <s v="Completed"/>
    <x v="78"/>
    <d v="2022-02-10T17:41:00"/>
    <s v="Feb 8th- Customer not taking calls- calling him during this afternoon "/>
    <s v="Item"/>
    <s v="sites/FCGSharePoint/ECC/Lists/ECC Case Tracker"/>
  </r>
  <r>
    <s v="1904 S Patrick Dr Satellite Beach Fl 32937 / New York Pizza ph 3218020588 1904"/>
    <s v="Corrales Escoto, Sofia (Cognizant);#70"/>
    <x v="1"/>
    <s v="Completed"/>
    <x v="79"/>
    <d v="2022-02-08T16:36:37"/>
    <s v="dayacct 2/8"/>
    <s v="Item"/>
    <s v="sites/FCGSharePoint/ECC/Lists/ECC Case Tracker"/>
  </r>
  <r>
    <s v="485 E Amherst Cir, Satellite Beach, FL 32937-- brad geldert"/>
    <s v="Corrales Escoto, Sofia (Cognizant);#70"/>
    <x v="6"/>
    <s v="Completed"/>
    <x v="80"/>
    <d v="2022-02-08T09:17:40"/>
    <s v="day #1 2/8 create bca"/>
    <s v="Item"/>
    <s v="sites/FCGSharePoint/ECC/Lists/ECC Case Tracker"/>
  </r>
  <r>
    <s v="11220 SW 181 TER, MIAMI, FL 33157"/>
    <s v="Corrales Escoto, Sofia (Cognizant);#70"/>
    <x v="6"/>
    <s v="Completed"/>
    <x v="81"/>
    <d v="2022-02-08T09:16:47"/>
    <s v="day 1 2/8 follow up bca send email to ac adv"/>
    <s v="Item"/>
    <s v="sites/FCGSharePoint/ECC/Lists/ECC Case Tracker"/>
  </r>
  <r>
    <s v="meter relocation - 10940 SW 69 DR, Miami, FL 33173"/>
    <s v="Corrales Escoto, Sofia (Cognizant);#70"/>
    <x v="6"/>
    <s v="Completed"/>
    <x v="82"/>
    <d v="2022-02-08T17:52:32"/>
    <s v="day# 2/8 "/>
    <s v="Item"/>
    <s v="sites/FCGSharePoint/ECC/Lists/ECC Case Tracker"/>
  </r>
  <r>
    <s v="TURN ON APPOINTMENT - NEW METER/1184537"/>
    <s v="Corrales Escoto, Sofia (Cognizant);#70"/>
    <x v="1"/>
    <s v="Completed"/>
    <x v="83"/>
    <d v="2022-02-08T07:56:28"/>
    <s v="day #2 cvml  2/8 ert wo 4h "/>
    <s v="Item"/>
    <s v="sites/FCGSharePoint/ECC/Lists/ECC Case Tracker"/>
  </r>
  <r>
    <s v="New commercial account Update"/>
    <s v="Venegas Arroyo, Valeria (Cognizant);#71"/>
    <x v="1"/>
    <s v="Completed"/>
    <x v="84"/>
    <d v="2022-02-08T07:06:15"/>
    <s v="Feb 8th - balance pending - RFA 14955"/>
    <s v="Item"/>
    <s v="sites/FCGSharePoint/ECC/Lists/ECC Case Tracker"/>
  </r>
  <r>
    <s v="BCA 406930 METER UPGRADE 7767 Shalimar ST, MIRAMAR"/>
    <s v="Corrales Escoto, Sofia (Cognizant);#70"/>
    <x v="2"/>
    <s v="Completed"/>
    <x v="85"/>
    <d v="2022-02-08T06:55:58"/>
    <s v="day 2 2/8 completed"/>
    <s v="Item"/>
    <s v="sites/FCGSharePoint/ECC/Lists/ECC Case Tracker"/>
  </r>
  <r>
    <s v="4N Reeling Park35 - Gas turn on request"/>
    <s v="Corrales Escoto, Sofia (Cognizant);#70"/>
    <x v="6"/>
    <s v="Completed"/>
    <x v="86"/>
    <d v="2022-02-07T17:33:33"/>
    <s v="2/7/2022 day #1 "/>
    <s v="Item"/>
    <s v="sites/FCGSharePoint/ECC/Lists/ECC Case Tracker"/>
  </r>
  <r>
    <s v="BCA 406853 -626 W 30TH ST #1 HIALEAH"/>
    <s v="Corrales Escoto, Sofia (Cognizant);#70"/>
    <x v="6"/>
    <s v="Completed"/>
    <x v="87"/>
    <d v="2022-02-07T18:12:14"/>
    <s v="day #1 2/7"/>
    <s v="Item"/>
    <s v="sites/FCGSharePoint/ECC/Lists/ECC Case Tracker"/>
  </r>
  <r>
    <s v="BCA 407061"/>
    <s v="Corrales Escoto, Sofia (Cognizant);#70"/>
    <x v="6"/>
    <s v="Completed"/>
    <x v="88"/>
    <d v="2022-02-07T16:36:21"/>
    <s v="day #1 2/7 "/>
    <s v="Item"/>
    <s v="sites/FCGSharePoint/ECC/Lists/ECC Case Tracker"/>
  </r>
  <r>
    <s v="BCA 404118- 3510 NW 210TH TER MIAMI GARDENS"/>
    <s v="Corrales Escoto, Sofia (Cognizant);#70"/>
    <x v="6"/>
    <s v="Completed"/>
    <x v="89"/>
    <d v="2022-02-07T16:21:46"/>
    <s v="day #1 2/7/2022"/>
    <s v="Item"/>
    <s v="sites/FCGSharePoint/ECC/Lists/ECC Case Tracker"/>
  </r>
  <r>
    <s v="FL City Gas - 408 Niblick St (NEW OWNERS)"/>
    <s v="Corrales Escoto, Sofia (Cognizant);#70"/>
    <x v="1"/>
    <s v="Completed"/>
    <x v="90"/>
    <d v="2022-02-08T07:57:26"/>
    <s v="day #1 2/7/2022 dl created RFA 14926 new owner"/>
    <s v="Item"/>
    <s v="sites/FCGSharePoint/ECC/Lists/ECC Case Tracker"/>
  </r>
  <r>
    <s v="New connection gas"/>
    <s v="Corrales Escoto, Sofia (Cognizant);#70"/>
    <x v="1"/>
    <s v="Completed"/>
    <x v="91"/>
    <d v="2022-02-07T15:51:17"/>
    <s v="day#1 2/7/2021 nw sew serv "/>
    <s v="Item"/>
    <s v="sites/FCGSharePoint/ECC/Lists/ECC Case Tracker"/>
  </r>
  <r>
    <s v="1186243"/>
    <s v="Corrales Escoto, Sofia (Cognizant);#70"/>
    <x v="8"/>
    <s v="Completed"/>
    <x v="92"/>
    <d v="2022-02-07T15:26:09"/>
    <s v="day #1 2/7/2022 "/>
    <s v="Item"/>
    <s v="sites/FCGSharePoint/ECC/Lists/ECC Case Tracker"/>
  </r>
  <r>
    <s v="Account Name: Elizabeth Torres Resident ID: 1185735 Premise # : 260 Eyre Ave"/>
    <s v="Corrales Escoto, Sofia (Cognizant);#70"/>
    <x v="3"/>
    <s v="Completed"/>
    <x v="93"/>
    <d v="2022-02-07T15:10:40"/>
    <s v="2/7 day #1 "/>
    <s v="Item"/>
    <s v="sites/FCGSharePoint/ECC/Lists/ECC Case Tracker"/>
  </r>
  <r>
    <s v="FL City Gas - 408 Niblick St (NEW OWNERS)"/>
    <s v="Venegas Arroyo, Valeria (Cognizant);#71"/>
    <x v="5"/>
    <s v="Completed"/>
    <x v="94"/>
    <d v="2022-02-08T06:52:29"/>
    <s v="Feb 8th - Sofi took care of this case - RFA lease and ID - 14926"/>
    <s v="Item"/>
    <s v="sites/FCGSharePoint/ECC/Lists/ECC Case Tracker"/>
  </r>
  <r>
    <s v="New connection gas/2350 W 60th street  Suite 10/11 Hialeah Florida 33016."/>
    <s v="Corrales Escoto, Sofia (Cognizant);#70"/>
    <x v="1"/>
    <s v="Completed"/>
    <x v="95"/>
    <d v="2022-02-07T18:23:51"/>
    <m/>
    <s v="Item"/>
    <s v="sites/FCGSharePoint/ECC/Lists/ECC Case Tracker"/>
  </r>
  <r>
    <s v="Prove of account holder/acct 1186243"/>
    <s v="Amaya Chicas, Carlos (Cognizant);#23"/>
    <x v="8"/>
    <s v="Completed"/>
    <x v="96"/>
    <d v="2022-02-07T15:01:31"/>
    <s v="email confirmation sent to cst via email to: misstrouble28@yahoo.com"/>
    <s v="Item"/>
    <s v="sites/FCGSharePoint/ECC/Lists/ECC Case Tracker"/>
  </r>
  <r>
    <s v="BCA#406799"/>
    <s v="Amaya Chicas, Carlos (Cognizant);#23"/>
    <x v="6"/>
    <s v="Completed"/>
    <x v="97"/>
    <d v="2022-02-07T14:54:19"/>
    <s v="sent to M mooney"/>
    <s v="Item"/>
    <s v="sites/FCGSharePoint/ECC/Lists/ECC Case Tracker"/>
  </r>
  <r>
    <s v="NEW COMMERCIAL ACC, ASAP/15110 sw 56th st miami fl 33185"/>
    <s v="Venegas Arroyo, Valeria (Cognizant);#71"/>
    <x v="1"/>
    <s v="Completed"/>
    <x v="98"/>
    <d v="2022-02-08T11:58:35"/>
    <s v="Feb 8th - Acct - 1186310 - RFA 14953 to fix back billing -email Odalys and Dayma to confirm deposit amount "/>
    <s v="Item"/>
    <s v="sites/FCGSharePoint/ECC/Lists/ECC Case Tracker"/>
  </r>
  <r>
    <s v="New commercial account/466 Sw-Port-St-Lucie Blvd, *SUITE 116"/>
    <s v="Corrales Escoto, Sofia (Cognizant);#70"/>
    <x v="1"/>
    <s v="Completed"/>
    <x v="99"/>
    <d v="2022-02-08T16:49:59"/>
    <s v="day #2 2/8new "/>
    <s v="Item"/>
    <s v="sites/FCGSharePoint/ECC/Lists/ECC Case Tracker"/>
  </r>
  <r>
    <s v="Change Meter type in Maximo/ 21T310659"/>
    <s v="Corrales Escoto, Sofia (Cognizant);#70"/>
    <x v="1"/>
    <s v="Completed"/>
    <x v="100"/>
    <d v="2022-02-07T14:31:29"/>
    <s v="day1  2/7/2022check wo and comfirm serv"/>
    <s v="Item"/>
    <s v="sites/FCGSharePoint/ECC/Lists/ECC Case Tracker"/>
  </r>
  <r>
    <s v="Change Meter type in  Maximo/ 21T310659"/>
    <s v="Amaya Chicas, Carlos (Cognizant);#23"/>
    <x v="8"/>
    <s v="In Progress"/>
    <x v="101"/>
    <d v="2022-02-08T15:26:23"/>
    <s v="request Ron to update meter type in Maximo"/>
    <s v="Item"/>
    <s v="sites/FCGSharePoint/ECC/Lists/ECC Case Tracker"/>
  </r>
  <r>
    <s v="Veranda Gardens Lot 91 Gas Turn On"/>
    <s v="Robles Espinoza, Andrea (Cognizant);#52"/>
    <x v="0"/>
    <s v="Completed"/>
    <x v="102"/>
    <d v="2022-02-04T18:01:22"/>
    <m/>
    <s v="Item"/>
    <s v="sites/FCGSharePoint/ECC/Lists/ECC Case Tracker"/>
  </r>
  <r>
    <s v="METER UPGRADE - 6520 CAICOS CT VERO BEACH"/>
    <s v="Robles Espinoza, Andrea (Cognizant);#52"/>
    <x v="2"/>
    <s v="Completed"/>
    <x v="103"/>
    <d v="2022-02-09T09:01:15"/>
    <m/>
    <s v="Item"/>
    <s v="sites/FCGSharePoint/ECC/Lists/ECC Case Tracker"/>
  </r>
  <r>
    <s v="2i Stonecrest65, Gas Turn On Schedule Request sent 2.4.22.xlsx"/>
    <s v="Robles Espinoza, Andrea (Cognizant);#52"/>
    <x v="0"/>
    <s v="Completed"/>
    <x v="104"/>
    <d v="2022-02-04T16:42:12"/>
    <m/>
    <s v="Item"/>
    <s v="sites/FCGSharePoint/ECC/Lists/ECC Case Tracker"/>
  </r>
  <r>
    <s v="Resolution of BCA ID 406771- 3911 Caparosa CIR, MELBOURNE, FL 32940"/>
    <s v="Robles Espinoza, Andrea (Cognizant);#52"/>
    <x v="3"/>
    <s v="Completed"/>
    <x v="105"/>
    <d v="2022-02-04T16:13:48"/>
    <m/>
    <s v="Item"/>
    <s v="sites/FCGSharePoint/ECC/Lists/ECC Case Tracker"/>
  </r>
  <r>
    <s v="Response from Anita - second address at 9H-10H Loren Cove South Duplex - Gas Turn on Requests - Question"/>
    <s v="Robles Espinoza, Andrea (Cognizant);#52"/>
    <x v="0"/>
    <s v="Completed"/>
    <x v="106"/>
    <d v="2022-02-09T09:00:48"/>
    <m/>
    <s v="Item"/>
    <s v="sites/FCGSharePoint/ECC/Lists/ECC Case Tracker"/>
  </r>
  <r>
    <s v="New Construction Home with a gas meter already set up"/>
    <s v="Robles Espinoza, Andrea (Cognizant);#52"/>
    <x v="3"/>
    <s v="Completed"/>
    <x v="107"/>
    <d v="2022-02-09T08:58:30"/>
    <m/>
    <s v="Item"/>
    <s v="sites/FCGSharePoint/ECC/Lists/ECC Case Tracker"/>
  </r>
  <r>
    <s v="8331 Paragrass Avenue,17C Stonecrest75, Gas Turn On Schedule Request sent 2.3.22.xlsx"/>
    <s v="Robles Espinoza, Andrea (Cognizant);#52"/>
    <x v="0"/>
    <s v="Completed"/>
    <x v="108"/>
    <d v="2022-02-04T14:08:14"/>
    <m/>
    <s v="Item"/>
    <s v="sites/FCGSharePoint/ECC/Lists/ECC Case Tracker"/>
  </r>
  <r>
    <s v="9H-10H Loren Cove South Duplex - Gas Turn on Requests"/>
    <s v="Robles Espinoza, Andrea (Cognizant);#52"/>
    <x v="0"/>
    <s v="Completed"/>
    <x v="109"/>
    <d v="2022-02-04T12:15:01"/>
    <m/>
    <s v="Item"/>
    <s v="sites/FCGSharePoint/ECC/Lists/ECC Case Tracker"/>
  </r>
  <r>
    <s v="Email Confirmation"/>
    <s v="Venegas Arroyo, Valeria (Cognizant);#71"/>
    <x v="8"/>
    <s v="Completed"/>
    <x v="110"/>
    <d v="2022-02-04T14:21:54"/>
    <s v="Feb 4th - email the cst the confirmation of the new acct - 1186179 "/>
    <s v="Item"/>
    <s v="sites/FCGSharePoint/ECC/Lists/ECC Case Tracker"/>
  </r>
  <r>
    <s v="Override 5 Florida Ave Cocoa, FL 32922"/>
    <s v="Venegas Arroyo, Valeria (Cognizant);#71"/>
    <x v="9"/>
    <s v="Completed"/>
    <x v="111"/>
    <d v="2022-02-04T14:25:49"/>
    <s v="Feb 4th - override request  sent yesterday - no further action "/>
    <s v="Item"/>
    <s v="sites/FCGSharePoint/ECC/Lists/ECC Case Tracker"/>
  </r>
  <r>
    <s v="NEW ACC, BUSINESS, SHE NEEDS THE ACC NUMBER ASAP"/>
    <s v="Venegas Arroyo, Valeria (Cognizant);#71"/>
    <x v="1"/>
    <s v="Completed"/>
    <x v="112"/>
    <d v="2022-02-04T14:53:24"/>
    <s v="Feb 4th - acct 1186242"/>
    <s v="Item"/>
    <s v="sites/FCGSharePoint/ECC/Lists/ECC Case Tracker"/>
  </r>
  <r>
    <s v="Last Bill request"/>
    <s v="Venegas Arroyo, Valeria (Cognizant);#71"/>
    <x v="8"/>
    <s v="Completed"/>
    <x v="113"/>
    <d v="2022-02-04T14:13:14"/>
    <s v="Feb 4th - email the cst last 2 bills "/>
    <s v="Item"/>
    <s v="sites/FCGSharePoint/ECC/Lists/ECC Case Tracker"/>
  </r>
  <r>
    <s v="Turn off as of today per Tech request "/>
    <s v="Robles Espinoza, Andrea (Cognizant);#52"/>
    <x v="8"/>
    <s v="Completed"/>
    <x v="114"/>
    <d v="2022-02-04T12:01:17"/>
    <s v="Sent notification to heather regarding tech request to create order turn off for today "/>
    <s v="Item"/>
    <s v="sites/FCGSharePoint/ECC/Lists/ECC Case Tracker"/>
  </r>
  <r>
    <s v="BCA- 58 Healthy Restaurant LLC"/>
    <s v="Robles Espinoza, Andrea (Cognizant);#52"/>
    <x v="1"/>
    <s v="Completed"/>
    <x v="115"/>
    <d v="2022-02-04T11:52:20"/>
    <s v="Customer emailed me directly with a commercial request- however this address has no meter- checked BCA and BCA was assigned to Elda - Asked Elda for an update "/>
    <s v="Item"/>
    <s v="sites/FCGSharePoint/ECC/Lists/ECC Case Tracker"/>
  </r>
  <r>
    <s v="Service At: 3465 Garden St, 11ncv- Titusville, FL 32796"/>
    <s v="Robles Espinoza, Andrea (Cognizant);#52"/>
    <x v="1"/>
    <s v="Completed"/>
    <x v="116"/>
    <d v="2022-02-04T11:29:27"/>
    <s v="Correction from BCA 406936 called customer and she agreed "/>
    <s v="Item"/>
    <s v="sites/FCGSharePoint/ECC/Lists/ECC Case Tracker"/>
  </r>
  <r>
    <s v="Escalation - Mirtha J Howard"/>
    <s v="Robles Espinoza, Andrea (Cognizant);#52"/>
    <x v="10"/>
    <s v="Completed"/>
    <x v="117"/>
    <d v="2022-02-04T10:33:35"/>
    <m/>
    <s v="Item"/>
    <s v="sites/FCGSharePoint/ECC/Lists/ECC Case Tracker"/>
  </r>
  <r>
    <s v="change move in"/>
    <s v="Venegas Arroyo, Valeria (Cognizant);#71"/>
    <x v="8"/>
    <s v="Completed"/>
    <x v="118"/>
    <d v="2022-02-04T10:31:43"/>
    <s v="Feb 4th - change move in date "/>
    <s v="Item"/>
    <s v="sites/FCGSharePoint/ECC/Lists/ECC Case Tracker"/>
  </r>
  <r>
    <s v="New business account / 7895 SW-152ND ST PALMETTO BAY, FL 33157"/>
    <s v="Venegas Arroyo, Valeria (Cognizant);#71"/>
    <x v="1"/>
    <s v="Completed"/>
    <x v="119"/>
    <d v="2022-02-08T12:17:46"/>
    <s v="Feb 4th - no answer - left vm and send an email "/>
    <s v="Item"/>
    <s v="sites/FCGSharePoint/ECC/Lists/ECC Case Tracker"/>
  </r>
  <r>
    <s v="New account request"/>
    <s v="Venegas Arroyo, Valeria (Cognizant);#71"/>
    <x v="8"/>
    <s v="Completed"/>
    <x v="120"/>
    <d v="2022-02-04T10:58:30"/>
    <s v="Feb 4th - new acct residential - call dropped - agent unable to call cst back"/>
    <s v="Item"/>
    <s v="sites/FCGSharePoint/ECC/Lists/ECC Case Tracker"/>
  </r>
  <r>
    <s v="BCA ID 406876 at 10212 SW 16th ST, MIAMI, FL 33165"/>
    <s v="Venegas Arroyo, Valeria (Cognizant);#71"/>
    <x v="6"/>
    <s v="Completed"/>
    <x v="121"/>
    <d v="2022-02-04T10:25:03"/>
    <m/>
    <s v="Item"/>
    <s v="sites/FCGSharePoint/ECC/Lists/ECC Case Tracker"/>
  </r>
  <r>
    <s v="2883 Centrum Place, 12i S65, Gas Turn On Schedule Request sent 2.3.22.xlsx"/>
    <s v="Robles Espinoza, Andrea (Cognizant);#52"/>
    <x v="0"/>
    <s v="Completed"/>
    <x v="122"/>
    <d v="2022-02-03T17:56:11"/>
    <m/>
    <s v="Item"/>
    <s v="sites/FCGSharePoint/ECC/Lists/ECC Case Tracker"/>
  </r>
  <r>
    <s v="BCA# 407044 BERND KERN METER UPGRADE"/>
    <s v="Robles Espinoza, Andrea (Cognizant);#52"/>
    <x v="2"/>
    <s v="Completed"/>
    <x v="123"/>
    <d v="2022-02-03T17:17:19"/>
    <m/>
    <s v="Item"/>
    <s v="sites/FCGSharePoint/ECC/Lists/ECC Case Tracker"/>
  </r>
  <r>
    <s v="BCA# 405625 LINA BERGOUIGNAN METER UPGRADE"/>
    <s v="Robles Espinoza, Andrea (Cognizant);#52"/>
    <x v="2"/>
    <s v="Completed"/>
    <x v="124"/>
    <d v="2022-02-03T16:57:54"/>
    <m/>
    <s v="Item"/>
    <s v="sites/FCGSharePoint/ECC/Lists/ECC Case Tracker"/>
  </r>
  <r>
    <s v="Veranda gardens 167 gas start"/>
    <s v="Robles Espinoza, Andrea (Cognizant);#52"/>
    <x v="0"/>
    <s v="Completed"/>
    <x v="125"/>
    <d v="2022-02-03T16:28:49"/>
    <m/>
    <s v="Item"/>
    <s v="sites/FCGSharePoint/ECC/Lists/ECC Case Tracker"/>
  </r>
  <r>
    <s v="New commercial /address on Starnik"/>
    <s v="Robles Espinoza, Andrea (Cognizant);#52"/>
    <x v="1"/>
    <s v="Completed"/>
    <x v="126"/>
    <d v="2022-02-03T16:01:42"/>
    <m/>
    <s v="Item"/>
    <s v="sites/FCGSharePoint/ECC/Lists/ECC Case Tracker"/>
  </r>
  <r>
    <s v="Veranda Preserve Lot 130 Gas Start Up"/>
    <s v="Robles Espinoza, Andrea (Cognizant);#52"/>
    <x v="0"/>
    <s v="Completed"/>
    <x v="127"/>
    <d v="2022-02-04T14:16:41"/>
    <s v="Feb 3rd - pending excel file "/>
    <s v="Item"/>
    <s v="sites/FCGSharePoint/ECC/Lists/ECC Case Tracker"/>
  </r>
  <r>
    <s v="4N Reeling Park35 - Gas turn on request"/>
    <s v="Robles Espinoza, Andrea (Cognizant);#52"/>
    <x v="0"/>
    <s v="Completed"/>
    <x v="128"/>
    <d v="2022-02-09T09:02:14"/>
    <s v="Feb3rd- pending premise creation "/>
    <s v="Item"/>
    <s v="sites/FCGSharePoint/ECC/Lists/ECC Case Tracker"/>
  </r>
  <r>
    <s v="Tim- Fredereick expedite of 406771- 3911 Caparosa CIR, MELBOURNE, FL 32940"/>
    <s v="Robles Espinoza, Andrea (Cognizant);#52"/>
    <x v="3"/>
    <s v="Completed"/>
    <x v="129"/>
    <d v="2022-02-08T12:01:23"/>
    <s v="Feb 3rd- per CA account has been created for the customer pending deposit check and order waiting for their response"/>
    <s v="Item"/>
    <s v="sites/FCGSharePoint/ECC/Lists/ECC Case Tracker"/>
  </r>
  <r>
    <s v="Meter upgrade at 1720 Rochelle Pkwy, Merritt Island Lot 57 - 32952"/>
    <s v="Robles Espinoza, Andrea (Cognizant);#52"/>
    <x v="2"/>
    <s v="Completed"/>
    <x v="130"/>
    <d v="2022-02-08T12:01:15"/>
    <s v="Feb 3rd- Customer emailed me again regarding meter upgrade- per wo notes tech was supposed to call the customer back - sent case to Leslie to reschedule order "/>
    <s v="Item"/>
    <s v="sites/FCGSharePoint/ECC/Lists/ECC Case Tracker"/>
  </r>
  <r>
    <s v="change move in"/>
    <s v="Robles Espinoza, Andrea (Cognizant);#52"/>
    <x v="8"/>
    <s v="Completed"/>
    <x v="131"/>
    <d v="2022-02-03T14:24:34"/>
    <s v="date modification move in "/>
    <s v="Item"/>
    <s v="sites/FCGSharePoint/ECC/Lists/ECC Case Tracker"/>
  </r>
  <r>
    <s v="New commercial account- 18940 nw 33 pl miami fl 33056"/>
    <s v="Venegas Arroyo, Valeria (Cognizant);#71"/>
    <x v="7"/>
    <s v="Completed"/>
    <x v="132"/>
    <d v="2022-02-03T14:58:35"/>
    <s v="1186194"/>
    <s v="Item"/>
    <s v="sites/FCGSharePoint/ECC/Lists/ECC Case Tracker"/>
  </r>
  <r>
    <s v="Reschedule Turn on app"/>
    <s v="Venegas Arroyo, Valeria (Cognizant);#71"/>
    <x v="1"/>
    <s v="Completed"/>
    <x v="133"/>
    <d v="2022-02-03T14:41:26"/>
    <s v="Feb 3rd, email sent as a confirmation of the WO - Feb 17th turn on "/>
    <s v="Item"/>
    <s v="sites/FCGSharePoint/ECC/Lists/ECC Case Tracker"/>
  </r>
  <r>
    <s v="Override temporary disconnection"/>
    <s v="Venegas Arroyo, Valeria (Cognizant);#71"/>
    <x v="9"/>
    <s v="Completed"/>
    <x v="134"/>
    <d v="2022-02-03T14:29:56"/>
    <m/>
    <s v="Item"/>
    <s v="sites/FCGSharePoint/ECC/Lists/ECC Case Tracker"/>
  </r>
  <r>
    <s v="New commercial acct - 9090 nw S river dr, 33166 "/>
    <s v="Venegas Arroyo, Valeria (Cognizant);#71"/>
    <x v="1"/>
    <s v="Completed"/>
    <x v="135"/>
    <d v="2022-02-03T14:22:11"/>
    <s v="1186191"/>
    <s v="Item"/>
    <s v="sites/FCGSharePoint/ECC/Lists/ECC Case Tracker"/>
  </r>
  <r>
    <s v="RUSH BCA 406689"/>
    <s v="Amaya Chicas, Carlos (Cognizant);#23"/>
    <x v="6"/>
    <s v="Completed"/>
    <x v="136"/>
    <d v="2022-02-03T13:04:53"/>
    <s v="Sent to Nelly"/>
    <s v="Item"/>
    <s v="sites/FCGSharePoint/ECC/Lists/ECC Case Tracker"/>
  </r>
  <r>
    <s v="8141 Paragrass Ave.,16C Stonecrest75, Gas Turn On Re-Schedule Request 2.2.22.xlsx"/>
    <s v="Robles Espinoza, Andrea (Cognizant);#52"/>
    <x v="0"/>
    <s v="Completed"/>
    <x v="137"/>
    <d v="2022-02-03T11:34:37"/>
    <m/>
    <s v="Item"/>
    <s v="sites/FCGSharePoint/ECC/Lists/ECC Case Tracker"/>
  </r>
  <r>
    <s v="BCA#406573- 10201 Hammocks Boulevard-meter set and turn on"/>
    <s v="Robles Espinoza, Andrea (Cognizant);#52"/>
    <x v="3"/>
    <s v="Completed"/>
    <x v="138"/>
    <d v="2022-02-03T11:05:57"/>
    <m/>
    <s v="Item"/>
    <s v="sites/FCGSharePoint/ECC/Lists/ECC Case Tracker"/>
  </r>
  <r>
    <s v="Override URGENT 5675 N Atlantic Ave, # 117 Cocoa Beach, FL 32931"/>
    <s v="Robles Espinoza, Andrea (Cognizant);#52"/>
    <x v="9"/>
    <s v="Completed"/>
    <x v="139"/>
    <d v="2022-02-03T10:21:33"/>
    <s v="No valid reason to override- per guidelines scheduled for tomorrow "/>
    <s v="Item"/>
    <s v="sites/FCGSharePoint/ECC/Lists/ECC Case Tracker"/>
  </r>
  <r>
    <s v="New commercial account- 8945 Sw-72nd Pl *# C"/>
    <s v="Robles Espinoza, Andrea (Cognizant);#52"/>
    <x v="1"/>
    <s v="Completed"/>
    <x v="140"/>
    <d v="2022-02-03T09:09:00"/>
    <s v="BCA created per Sarai Advise "/>
    <s v="Item"/>
    <s v="sites/FCGSharePoint/ECC/Lists/ECC Case Tracker"/>
  </r>
  <r>
    <s v="22X Sierra Cove45 - Gas Turn on Request"/>
    <s v="Robles Espinoza, Andrea (Cognizant);#52"/>
    <x v="0"/>
    <s v="Completed"/>
    <x v="141"/>
    <d v="2022-02-02T17:36:31"/>
    <m/>
    <s v="Item"/>
    <s v="sites/FCGSharePoint/ECC/Lists/ECC Case Tracker"/>
  </r>
  <r>
    <s v="406936 3465 Gardens ST, TITUSVILLE CTY, FL 32796"/>
    <s v="Robles Espinoza, Andrea (Cognizant);#52"/>
    <x v="3"/>
    <s v="Completed"/>
    <x v="142"/>
    <d v="2022-02-02T17:00:58"/>
    <m/>
    <s v="Item"/>
    <s v="sites/FCGSharePoint/ECC/Lists/ECC Case Tracker"/>
  </r>
  <r>
    <s v="58 Healthy Restaurant LLC"/>
    <s v="Robles Espinoza, Andrea (Cognizant);#52"/>
    <x v="1"/>
    <s v="Completed"/>
    <x v="143"/>
    <d v="2022-02-08T12:01:08"/>
    <s v="FEB 1st - pending customer confirmation "/>
    <s v="Item"/>
    <s v="sites/FCGSharePoint/ECC/Lists/ECC Case Tracker"/>
  </r>
  <r>
    <s v="Please reschedule 3 years inspection wo"/>
    <s v="Robles Espinoza, Andrea (Cognizant);#52"/>
    <x v="8"/>
    <s v="Completed"/>
    <x v="144"/>
    <d v="2022-02-08T12:01:03"/>
    <s v="fEB 1ST, PENDING WO RESCHEDULE RESPONSE FORM CUSTOMER"/>
    <s v="Item"/>
    <s v="sites/FCGSharePoint/ECC/Lists/ECC Case Tracker"/>
  </r>
  <r>
    <s v="BCA 406896- 6330 SW 92ND AVE MIAMI"/>
    <s v="Robles Espinoza, Andrea (Cognizant);#52"/>
    <x v="3"/>
    <s v="Completed"/>
    <x v="145"/>
    <d v="2022-02-01T19:13:49"/>
    <m/>
    <s v="Item"/>
    <s v="sites/FCGSharePoint/ECC/Lists/ECC Case Tracker"/>
  </r>
  <r>
    <s v="FOLLOW UP ON BCA 406837 METER UPGRADE 500 W 66TH ST HIALEAH"/>
    <s v="Robles Espinoza, Andrea (Cognizant);#52"/>
    <x v="2"/>
    <s v="Completed"/>
    <x v="146"/>
    <d v="2022-02-01T18:03:46"/>
    <m/>
    <s v="Item"/>
    <s v="sites/FCGSharePoint/ECC/Lists/ECC Case Tracker"/>
  </r>
  <r>
    <s v="Commercial account"/>
    <s v="Robles Espinoza, Andrea (Cognizant);#52"/>
    <x v="1"/>
    <s v="Completed"/>
    <x v="147"/>
    <d v="2022-02-01T17:51:41"/>
    <m/>
    <s v="Item"/>
    <s v="sites/FCGSharePoint/ECC/Lists/ECC Case Tracker"/>
  </r>
  <r>
    <s v="185 SE Fiore Bello RD, PORT ST LUCIE, FL 34952"/>
    <s v="Robles Espinoza, Andrea (Cognizant);#52"/>
    <x v="3"/>
    <s v="Completed"/>
    <x v="148"/>
    <d v="2022-02-02T16:21:32"/>
    <m/>
    <s v="Item"/>
    <s v="sites/FCGSharePoint/ECC/Lists/ECC Case Tracker"/>
  </r>
  <r>
    <s v="BCA FOLLOW UP at 2790 SW 51st TER, MIRAMAR CTY, FL 33023"/>
    <s v="Corrales Escoto, Sofia (Cognizant);#70"/>
    <x v="6"/>
    <s v="Completed"/>
    <x v="149"/>
    <d v="2022-02-01T16:28:34"/>
    <s v="day1 send email to act adv "/>
    <s v="Item"/>
    <s v="sites/FCGSharePoint/ECC/Lists/ECC Case Tracker"/>
  </r>
  <r>
    <s v="New commercial account"/>
    <s v="Robles Espinoza, Andrea (Cognizant);#52"/>
    <x v="1"/>
    <s v="Completed"/>
    <x v="150"/>
    <d v="2022-02-01T11:56:11"/>
    <m/>
    <s v="Item"/>
    <s v="sites/FCGSharePoint/ECC/Lists/ECC Case Tracker"/>
  </r>
  <r>
    <s v="BCA request."/>
    <s v="Robles Espinoza, Andrea (Cognizant);#52"/>
    <x v="3"/>
    <s v="Completed"/>
    <x v="151"/>
    <d v="2022-02-02T16:29:29"/>
    <s v="Feb 1st- Sent question to Peter as BCA is cancelled "/>
    <s v="Item"/>
    <s v="sites/FCGSharePoint/ECC/Lists/ECC Case Tracker"/>
  </r>
  <r>
    <s v="new commercial account"/>
    <s v="Robles Espinoza, Andrea (Cognizant);#52"/>
    <x v="1"/>
    <s v="Completed"/>
    <x v="152"/>
    <d v="2022-02-01T11:09:36"/>
    <m/>
    <s v="Item"/>
    <s v="sites/FCGSharePoint/ECC/Lists/ECC Case Tracker"/>
  </r>
  <r>
    <s v="Residential Added Load- 7301 SW 132nd AVE, MIAMI, FL 33183"/>
    <s v="Robles Espinoza, Andrea (Cognizant);#52"/>
    <x v="2"/>
    <s v="Completed"/>
    <x v="153"/>
    <d v="2022-02-01T10:48:49"/>
    <s v="Customer replied with questions regarding meter upgrade"/>
    <s v="Item"/>
    <s v="sites/FCGSharePoint/ECC/Lists/ECC Case Tracker"/>
  </r>
  <r>
    <s v="2912 Centrum Place, 5I Stonecrest65, Gas turn on request, sent 1.31.22.xlsx"/>
    <s v="Robles Espinoza, Andrea (Cognizant);#52"/>
    <x v="0"/>
    <s v="Completed"/>
    <x v="154"/>
    <d v="2022-02-01T10:28:42"/>
    <m/>
    <s v="Item"/>
    <s v="sites/FCGSharePoint/ECC/Lists/ECC Case Tracker"/>
  </r>
  <r>
    <s v="Change move in"/>
    <s v="Robles Espinoza, Andrea (Cognizant);#52"/>
    <x v="8"/>
    <s v="Completed"/>
    <x v="155"/>
    <d v="2022-02-01T09:42:31"/>
    <s v="Move in date modification "/>
    <s v="Item"/>
    <s v="sites/FCGSharePoint/ECC/Lists/ECC Case Tracker"/>
  </r>
  <r>
    <s v="BCA # 406926"/>
    <s v="Corrales Escoto, Sofia (Cognizant);#70"/>
    <x v="6"/>
    <s v="Completed"/>
    <x v="156"/>
    <d v="2022-02-01T09:27:44"/>
    <s v="send email to the act adv to follow up day #1 complted"/>
    <s v="Item"/>
    <s v="sites/FCGSharePoint/ECC/Lists/ECC Case Tracker"/>
  </r>
  <r>
    <s v="BCA 405825 "/>
    <s v="Corrales Escoto, Sofia (Cognizant);#70"/>
    <x v="6"/>
    <s v="Completed"/>
    <x v="157"/>
    <d v="2022-02-01T07:57:18"/>
    <s v="completed send email to act advisor to follow up "/>
    <s v="Item"/>
    <s v="sites/FCGSharePoint/ECC/Lists/ECC Case Tracker"/>
  </r>
  <r>
    <s v="BCA# 406127 OVIDIO ALVAREZ METER UPGRADE"/>
    <s v="Robles Espinoza, Andrea (Cognizant);#52"/>
    <x v="2"/>
    <s v="Completed"/>
    <x v="158"/>
    <d v="2022-02-09T08:57:12"/>
    <m/>
    <s v="Item"/>
    <s v="sites/FCGSharePoint/ECC/Lists/ECC Case Tracker"/>
  </r>
  <r>
    <s v="Comercial Account"/>
    <s v="Robles Espinoza, Andrea (Cognizant);#52"/>
    <x v="1"/>
    <s v="Completed"/>
    <x v="159"/>
    <d v="2022-01-31T16:54:08"/>
    <m/>
    <s v="Item"/>
    <s v="sites/FCGSharePoint/ECC/Lists/ECC Case Tracker"/>
  </r>
  <r>
    <s v="change move in date"/>
    <s v="Robles Espinoza, Andrea (Cognizant);#52"/>
    <x v="8"/>
    <s v="Completed"/>
    <x v="160"/>
    <d v="2022-01-31T16:19:10"/>
    <s v="Change date modification "/>
    <s v="Item"/>
    <s v="sites/FCGSharePoint/ECC/Lists/ECC Case Tracker"/>
  </r>
  <r>
    <s v="Manatee Enterprise LLC"/>
    <s v="Robles Espinoza, Andrea (Cognizant);#52"/>
    <x v="1"/>
    <s v="Completed"/>
    <x v="161"/>
    <d v="2022-01-31T16:07:56"/>
    <m/>
    <s v="Item"/>
    <s v="sites/FCGSharePoint/ECC/Lists/ECC Case Tracker"/>
  </r>
  <r>
    <s v="Change move in date"/>
    <s v="Robles Espinoza, Andrea (Cognizant);#52"/>
    <x v="8"/>
    <s v="Completed"/>
    <x v="162"/>
    <d v="2022-01-31T15:51:30"/>
    <s v="Move in date change "/>
    <s v="Item"/>
    <s v="sites/FCGSharePoint/ECC/Lists/ECC Case Tracker"/>
  </r>
  <r>
    <s v="BCA 406630 UPDATE NEEDED"/>
    <s v="Robles Espinoza, Andrea (Cognizant);#52"/>
    <x v="6"/>
    <s v="Completed"/>
    <x v="163"/>
    <d v="2022-01-31T15:41:50"/>
    <m/>
    <s v="Item"/>
    <s v="sites/FCGSharePoint/ECC/Lists/ECC Case Tracker"/>
  </r>
  <r>
    <s v="Email confirmation"/>
    <s v="Robles Espinoza, Andrea (Cognizant);#52"/>
    <x v="8"/>
    <s v="Completed"/>
    <x v="164"/>
    <d v="2022-01-31T14:29:15"/>
    <s v="Confirmation email "/>
    <s v="Item"/>
    <s v="sites/FCGSharePoint/ECC/Lists/ECC Case Tracker"/>
  </r>
  <r>
    <s v="Commercial is looking for Update"/>
    <s v="Robles Espinoza, Andrea (Cognizant);#52"/>
    <x v="1"/>
    <s v="Completed"/>
    <x v="165"/>
    <d v="2022-01-31T14:07:56"/>
    <m/>
    <s v="Item"/>
    <s v="sites/FCGSharePoint/ECC/Lists/ECC Case Tracker"/>
  </r>
  <r>
    <s v="Clearance Letter"/>
    <s v="Robles Espinoza, Andrea (Cognizant);#52"/>
    <x v="8"/>
    <s v="Completed"/>
    <x v="166"/>
    <d v="2022-01-31T13:55:54"/>
    <s v="Sent to Claridad Polanco"/>
    <s v="Item"/>
    <s v="sites/FCGSharePoint/ECC/Lists/ECC Case Tracker"/>
  </r>
  <r>
    <s v="BCA ID 405083 at 2200 SW 89th PL, MIAMI, FL 33165"/>
    <s v="Robles Espinoza, Andrea (Cognizant);#52"/>
    <x v="6"/>
    <s v="Completed"/>
    <x v="167"/>
    <d v="2022-01-31T12:19:11"/>
    <m/>
    <s v="Item"/>
    <s v="sites/FCGSharePoint/ECC/Lists/ECC Case Tracker"/>
  </r>
  <r>
    <s v="Jenifer Taranto Resident ID: 1160270 Premise # : 8203 National Dr"/>
    <s v="Robles Espinoza, Andrea (Cognizant);#52"/>
    <x v="10"/>
    <s v="Completed"/>
    <x v="168"/>
    <d v="2022-01-31T12:04:39"/>
    <s v="Following up with Catherine "/>
    <s v="Item"/>
    <s v="sites/FCGSharePoint/ECC/Lists/ECC Case Tracker"/>
  </r>
  <r>
    <s v="BCA 406428 METER UPGRADE 8242 NW 200TH TER MIAM"/>
    <s v="Robles Espinoza, Andrea (Cognizant);#52"/>
    <x v="2"/>
    <s v="Completed"/>
    <x v="169"/>
    <d v="2022-01-31T10:43:27"/>
    <m/>
    <s v="Item"/>
    <s v="sites/FCGSharePoint/ECC/Lists/ECC Case Tracker"/>
  </r>
  <r>
    <s v="BCA 405727 METER UPGRADE- 19662 NW 88TH AVE HIALEAH"/>
    <s v="Robles Espinoza, Andrea (Cognizant);#52"/>
    <x v="2"/>
    <s v="Completed"/>
    <x v="170"/>
    <d v="2022-01-31T09:59:16"/>
    <m/>
    <s v="Item"/>
    <s v="sites/FCGSharePoint/ECC/Lists/ECC Case Tracker"/>
  </r>
  <r>
    <s v="BCA# 405959 Jorge METER UPGRADE"/>
    <s v="Robles Espinoza, Andrea (Cognizant);#52"/>
    <x v="2"/>
    <s v="Completed"/>
    <x v="171"/>
    <d v="2022-01-31T09:34:41"/>
    <m/>
    <s v="Item"/>
    <s v="sites/FCGSharePoint/ECC/Lists/ECC Case Tracker"/>
  </r>
  <r>
    <s v="Response from Meter upgrade at 1720 Rochelle Pkwy, Merritt Island Lot 57 - 32952"/>
    <s v="Robles Espinoza, Andrea (Cognizant);#52"/>
    <x v="3"/>
    <s v="Completed"/>
    <x v="172"/>
    <d v="2022-01-31T09:08:58"/>
    <s v="Customer with questions regarding meter set for fed 2nd "/>
    <s v="Item"/>
    <s v="sites/FCGSharePoint/ECC/Lists/ECC Case Tracker"/>
  </r>
  <r>
    <s v="BCA# 406732 Onelio Rafael Nodarse METER SET AND TURN ON"/>
    <s v="Robles Espinoza, Andrea (Cognizant);#52"/>
    <x v="3"/>
    <s v="Completed"/>
    <x v="173"/>
    <d v="2022-02-01T10:36:17"/>
    <s v="Jan 28th pending premise creation "/>
    <s v="Item"/>
    <s v="sites/FCGSharePoint/ECC/Lists/ECC Case Tracker"/>
  </r>
  <r>
    <s v="BCA 406837 METER UPGRADE 500 W 66TH ST HIALEAH"/>
    <s v="Robles Espinoza, Andrea (Cognizant);#52"/>
    <x v="2"/>
    <s v="Completed"/>
    <x v="174"/>
    <d v="2022-01-28T17:41:29"/>
    <m/>
    <s v="Item"/>
    <s v="sites/FCGSharePoint/ECC/Lists/ECC Case Tracker"/>
  </r>
  <r>
    <s v="406982 2080 N ATLANTIC AVE COCOA BEACH 32931"/>
    <s v="Robles Espinoza, Andrea (Cognizant);#52"/>
    <x v="3"/>
    <s v="Completed"/>
    <x v="175"/>
    <d v="2022-02-01T10:36:22"/>
    <s v="JAN 28TH pending  premise confirmation "/>
    <s v="Item"/>
    <s v="sites/FCGSharePoint/ECC/Lists/ECC Case Tracker"/>
  </r>
  <r>
    <s v="406099 1720 Rochelle PKWY, Merritt Island, FL 32952"/>
    <s v="Robles Espinoza, Andrea (Cognizant);#52"/>
    <x v="3"/>
    <s v="Completed"/>
    <x v="176"/>
    <d v="2022-01-28T16:48:38"/>
    <m/>
    <s v="Item"/>
    <s v="sites/FCGSharePoint/ECC/Lists/ECC Case Tracker"/>
  </r>
  <r>
    <s v="406921 219 maple PL, TITUSVILLE CTY, FL 32780"/>
    <s v="Robles Espinoza, Andrea (Cognizant);#52"/>
    <x v="3"/>
    <s v="Completed"/>
    <x v="177"/>
    <d v="2022-01-28T16:25:11"/>
    <m/>
    <s v="Item"/>
    <s v="sites/FCGSharePoint/ECC/Lists/ECC Case Tracker"/>
  </r>
  <r>
    <s v="get updates BCA"/>
    <s v="Robles Espinoza, Andrea (Cognizant);#52"/>
    <x v="6"/>
    <s v="Completed"/>
    <x v="178"/>
    <d v="2022-01-28T15:30:17"/>
    <m/>
    <s v="Item"/>
    <s v="sites/FCGSharePoint/ECC/Lists/ECC Case Tracker"/>
  </r>
  <r>
    <s v="BCA406789"/>
    <s v="Robles Espinoza, Andrea (Cognizant);#52"/>
    <x v="6"/>
    <s v="Completed"/>
    <x v="179"/>
    <d v="2022-01-28T15:29:50"/>
    <m/>
    <s v="Item"/>
    <s v="sites/FCGSharePoint/ECC/Lists/ECC Case Tracker"/>
  </r>
  <r>
    <s v="BCA ID 406678 at 11510 SW 92cnd ST, MIAMI, FL 33176"/>
    <s v="Robles Espinoza, Andrea (Cognizant);#52"/>
    <x v="6"/>
    <s v="Completed"/>
    <x v="180"/>
    <d v="2022-01-28T14:53:52"/>
    <m/>
    <s v="Item"/>
    <s v="sites/FCGSharePoint/ECC/Lists/ECC Case Tracker"/>
  </r>
  <r>
    <s v="change move in date"/>
    <s v="Robles Espinoza, Andrea (Cognizant);#52"/>
    <x v="8"/>
    <s v="Completed"/>
    <x v="181"/>
    <d v="2022-01-28T14:43:30"/>
    <s v="Move in sent to grisell and Dayma"/>
    <s v="Item"/>
    <s v="sites/FCGSharePoint/ECC/Lists/ECC Case Tracker"/>
  </r>
  <r>
    <s v="reconnect commercial account - Premise ID: 175970"/>
    <s v="Venegas Arroyo, Valeria (Cognizant);#71"/>
    <x v="1"/>
    <s v="Completed"/>
    <x v="182"/>
    <d v="2022-02-08T12:48:06"/>
    <s v="Jan 28th - Dupplicate - waiting on Odalys and Dayma response in regards deposit "/>
    <s v="Item"/>
    <s v="sites/FCGSharePoint/ECC/Lists/ECC Case Tracker"/>
  </r>
  <r>
    <s v="New commercial /address on Starnik"/>
    <s v="Venegas Arroyo, Valeria (Cognizant);#71"/>
    <x v="1"/>
    <s v="Completed"/>
    <x v="183"/>
    <d v="2022-02-04T09:51:24"/>
    <s v="Jan 28th - no answer - email not working - follow up on monday"/>
    <s v="Item"/>
    <s v="sites/FCGSharePoint/ECC/Lists/ECC Case Tracker"/>
  </r>
  <r>
    <s v="10117113 - 1798 Sun Gazer Dr - New Gas Service"/>
    <s v="Venegas Arroyo, Valeria (Cognizant);#71"/>
    <x v="5"/>
    <s v="Completed"/>
    <x v="184"/>
    <d v="2022-01-28T13:28:36"/>
    <s v="Acct - 1185993 "/>
    <s v="Item"/>
    <s v="sites/FCGSharePoint/ECC/Lists/ECC Case Tracker"/>
  </r>
  <r>
    <s v="New commercial acct request - Holly mauser "/>
    <s v="Venegas Arroyo, Valeria (Cognizant);#71"/>
    <x v="1"/>
    <s v="Completed"/>
    <x v="185"/>
    <d v="2022-01-28T13:53:01"/>
    <s v="Acct - 1185999"/>
    <s v="Item"/>
    <s v="sites/FCGSharePoint/ECC/Lists/ECC Case Tracker"/>
  </r>
  <r>
    <s v="Bankruptcy update"/>
    <s v="Venegas Arroyo, Valeria (Cognizant);#71"/>
    <x v="8"/>
    <s v="Completed"/>
    <x v="186"/>
    <d v="2022-01-28T13:09:38"/>
    <s v="Jan 28th - email the BO representative who is handling this RFA "/>
    <s v="Item"/>
    <s v="sites/FCGSharePoint/ECC/Lists/ECC Case Tracker"/>
  </r>
  <r>
    <s v="New commercial account"/>
    <s v="Robles Espinoza, Andrea (Cognizant);#52"/>
    <x v="1"/>
    <s v="Completed"/>
    <x v="187"/>
    <d v="2022-01-28T10:31:46"/>
    <m/>
    <s v="Item"/>
    <s v="sites/FCGSharePoint/ECC/Lists/ECC Case Tracker"/>
  </r>
  <r>
    <s v="change move in"/>
    <s v="Robles Espinoza, Andrea (Cognizant);#52"/>
    <x v="8"/>
    <s v="Completed"/>
    <x v="188"/>
    <d v="2022-01-28T09:56:07"/>
    <m/>
    <s v="Item"/>
    <s v="sites/FCGSharePoint/ECC/Lists/ECC Case Tracker"/>
  </r>
  <r>
    <s v="Follow this case - Turn Off"/>
    <s v="Robles Espinoza, Andrea (Cognizant);#52"/>
    <x v="5"/>
    <s v="Completed"/>
    <x v="189"/>
    <d v="2022-01-28T09:37:46"/>
    <m/>
    <s v="Item"/>
    <s v="sites/FCGSharePoint/ECC/Lists/ECC Case Tracker"/>
  </r>
  <r>
    <s v="Override commercial 4202 W 16th Ave Hialeah, FL 33012"/>
    <s v="Robles Espinoza, Andrea (Cognizant);#52"/>
    <x v="9"/>
    <s v="Completed"/>
    <x v="190"/>
    <d v="2022-01-28T09:24:19"/>
    <m/>
    <s v="Item"/>
    <s v="sites/FCGSharePoint/ECC/Lists/ECC Case Tracker"/>
  </r>
  <r>
    <s v="Override 184 Nw Pleasant Grov Way Port Saint Lucie, FL 34986"/>
    <s v="Robles Espinoza, Andrea (Cognizant);#52"/>
    <x v="9"/>
    <s v="Completed"/>
    <x v="191"/>
    <d v="2022-01-28T08:57:03"/>
    <m/>
    <s v="Item"/>
    <s v="sites/FCGSharePoint/ECC/Lists/ECC Case Tracker"/>
  </r>
  <r>
    <s v="New commercial account"/>
    <s v="Robles Espinoza, Andrea (Cognizant);#52"/>
    <x v="1"/>
    <s v="Completed"/>
    <x v="192"/>
    <d v="2022-01-27T16:27:49"/>
    <m/>
    <s v="Item"/>
    <s v="sites/FCGSharePoint/ECC/Lists/ECC Case Tracker"/>
  </r>
  <r>
    <s v="BCA# 406681 DANIELLA CACACE METER UPGRADE"/>
    <s v="Robles Espinoza, Andrea (Cognizant);#52"/>
    <x v="2"/>
    <s v="Completed"/>
    <x v="193"/>
    <d v="2022-01-27T16:20:26"/>
    <m/>
    <s v="Item"/>
    <s v="sites/FCGSharePoint/ECC/Lists/ECC Case Tracker"/>
  </r>
  <r>
    <s v="21W Sendero Cove55 - Gas Turn on Request"/>
    <s v="Robles Espinoza, Andrea (Cognizant);#52"/>
    <x v="0"/>
    <s v="Completed"/>
    <x v="194"/>
    <d v="2022-01-27T15:39:26"/>
    <m/>
    <s v="Item"/>
    <s v="sites/FCGSharePoint/ECC/Lists/ECC Case Tracker"/>
  </r>
  <r>
    <s v="16C Stonecrest75, Gas Turn On Schedule Request 1.27.22.xlsx"/>
    <s v="Robles Espinoza, Andrea (Cognizant);#52"/>
    <x v="0"/>
    <s v="Completed"/>
    <x v="195"/>
    <d v="2022-01-27T14:52:53"/>
    <m/>
    <s v="Item"/>
    <s v="sites/FCGSharePoint/ECC/Lists/ECC Case Tracker"/>
  </r>
  <r>
    <s v="BCA 406896 - 6330 SW 92ND AVE MIAMI "/>
    <s v="Venegas Arroyo, Valeria (Cognizant);#71"/>
    <x v="3"/>
    <s v="Completed"/>
    <x v="196"/>
    <d v="2022-01-28T14:39:02"/>
    <s v="Jan 27th - address in max and starnik say CT should be AVE - emailed Ron M"/>
    <s v="Item"/>
    <s v="sites/FCGSharePoint/ECC/Lists/ECC Case Tracker"/>
  </r>
  <r>
    <s v="BCA 406954 - 7949 NW 188TH TER HIAHLEAH "/>
    <s v="Venegas Arroyo, Valeria (Cognizant);#71"/>
    <x v="3"/>
    <s v="Completed"/>
    <x v="197"/>
    <d v="2022-01-28T08:53:34"/>
    <s v="Jan 27th - called cst no answer - call again tomorrow - no email "/>
    <s v="Item"/>
    <s v="sites/FCGSharePoint/ECC/Lists/ECC Case Tracker"/>
  </r>
  <r>
    <s v="reconnect commercial account"/>
    <s v="Venegas Arroyo, Valeria (Cognizant);#71"/>
    <x v="1"/>
    <s v="Completed"/>
    <x v="198"/>
    <d v="2022-02-08T12:48:50"/>
    <s v="Jan 27th - email Odalys and Dayma C, since acct was closed due to SNOP, inquiry in regards the deposit "/>
    <s v="Item"/>
    <s v="sites/FCGSharePoint/ECC/Lists/ECC Case Tracker"/>
  </r>
  <r>
    <s v="BCA Follow up at 9206 SW 97th AVE, MIAMI, FL 33176"/>
    <s v="Venegas Arroyo, Valeria (Cognizant);#71"/>
    <x v="6"/>
    <s v="Completed"/>
    <x v="199"/>
    <d v="2022-01-27T11:33:53"/>
    <m/>
    <s v="Item"/>
    <s v="sites/FCGSharePoint/ECC/Lists/ECC Case Tracker"/>
  </r>
  <r>
    <s v="New commercial account"/>
    <s v="Venegas Arroyo, Valeria (Cognizant);#71"/>
    <x v="7"/>
    <s v="Completed"/>
    <x v="200"/>
    <d v="2022-01-27T12:12:46"/>
    <s v="Jan 27th - RFA lease and ID - 14775 "/>
    <s v="Item"/>
    <s v="sites/FCGSharePoint/ECC/Lists/ECC Case Tracker"/>
  </r>
  <r>
    <s v="OVERRIDE - KID WITH HEALTH ISSUES"/>
    <s v="Venegas Arroyo, Valeria (Cognizant);#71"/>
    <x v="9"/>
    <s v="Completed"/>
    <x v="201"/>
    <d v="2022-01-27T11:39:48"/>
    <m/>
    <s v="Item"/>
    <s v="sites/FCGSharePoint/ECC/Lists/ECC Case Tracker"/>
  </r>
  <r>
    <s v="New commercial account - GR Group miami LLC "/>
    <s v="Venegas Arroyo, Valeria (Cognizant);#71"/>
    <x v="1"/>
    <s v="Completed"/>
    <x v="202"/>
    <d v="2022-01-27T12:00:52"/>
    <s v="Jan 27th - RFA lease and ID - 14773 "/>
    <s v="Item"/>
    <s v="sites/FCGSharePoint/ECC/Lists/ECC Case Tracker"/>
  </r>
  <r>
    <s v="reschedule wo"/>
    <s v="Venegas Arroyo, Valeria (Cognizant);#71"/>
    <x v="8"/>
    <s v="Completed"/>
    <x v="203"/>
    <d v="2022-01-27T11:24:27"/>
    <s v="Jan 27th - Reschedule WO - per notes a new WO was rescheduled for meter set and turn on by tomorrow"/>
    <s v="Item"/>
    <s v="sites/FCGSharePoint/ECC/Lists/ECC Case Tracker"/>
  </r>
  <r>
    <s v="Follow this case - Turn Off"/>
    <s v="Robles Espinoza, Andrea (Cognizant);#52"/>
    <x v="8"/>
    <s v="Completed"/>
    <x v="204"/>
    <d v="2022-01-26T19:26:55"/>
    <s v="Customer requested investigation on turn off/ move out request "/>
    <s v="Item"/>
    <s v="sites/FCGSharePoint/ECC/Lists/ECC Case Tracker"/>
  </r>
  <r>
    <s v="BCA Status"/>
    <s v="Robles Espinoza, Andrea (Cognizant);#52"/>
    <x v="6"/>
    <s v="Completed"/>
    <x v="205"/>
    <d v="2022-01-26T19:14:44"/>
    <m/>
    <s v="Item"/>
    <s v="sites/FCGSharePoint/ECC/Lists/ECC Case Tracker"/>
  </r>
  <r>
    <s v="Heron Preserve Gast Turn on Lot 36 **URGENT**"/>
    <s v="Robles Espinoza, Andrea (Cognizant);#52"/>
    <x v="0"/>
    <s v="Completed"/>
    <x v="206"/>
    <d v="2022-01-26T18:43:42"/>
    <m/>
    <s v="Item"/>
    <s v="sites/FCGSharePoint/ECC/Lists/ECC Case Tracker"/>
  </r>
  <r>
    <s v="36M &amp; 37M Sendero Cove50 - Gas Turn on Requests"/>
    <s v="Robles Espinoza, Andrea (Cognizant);#52"/>
    <x v="0"/>
    <s v="Completed"/>
    <x v="207"/>
    <d v="2022-01-26T18:18:49"/>
    <m/>
    <s v="Item"/>
    <s v="sites/FCGSharePoint/ECC/Lists/ECC Case Tracker"/>
  </r>
  <r>
    <s v="20QQ Trasona70, 1.26.22, Gas Turn On Schedule Request, 1.26.22.xlsx"/>
    <s v="Robles Espinoza, Andrea (Cognizant);#52"/>
    <x v="0"/>
    <s v="Completed"/>
    <x v="208"/>
    <d v="2022-01-26T17:50:47"/>
    <m/>
    <s v="Item"/>
    <s v="sites/FCGSharePoint/ECC/Lists/ECC Case Tracker"/>
  </r>
  <r>
    <s v="Email confirmation"/>
    <s v="Robles Espinoza, Andrea (Cognizant);#52"/>
    <x v="8"/>
    <s v="Completed"/>
    <x v="209"/>
    <d v="2022-01-26T17:12:21"/>
    <s v="Confirmation email"/>
    <s v="Item"/>
    <s v="sites/FCGSharePoint/ECC/Lists/ECC Case Tracker"/>
  </r>
  <r>
    <s v="New commercial account"/>
    <s v="Robles Espinoza, Andrea (Cognizant);#52"/>
    <x v="1"/>
    <s v="Completed"/>
    <x v="210"/>
    <d v="2022-01-26T16:59:54"/>
    <m/>
    <s v="Item"/>
    <s v="sites/FCGSharePoint/ECC/Lists/ECC Case Tracker"/>
  </r>
  <r>
    <s v="BCA 406070- 15625 NW 82ND CT HIALEAH"/>
    <s v="Robles Espinoza, Andrea (Cognizant);#52"/>
    <x v="3"/>
    <s v="Completed"/>
    <x v="211"/>
    <d v="2022-01-26T15:47:28"/>
    <m/>
    <s v="Item"/>
    <s v="sites/FCGSharePoint/ECC/Lists/ECC Case Tracker"/>
  </r>
  <r>
    <s v="New commercial account"/>
    <s v="Robles Espinoza, Andrea (Cognizant);#52"/>
    <x v="1"/>
    <s v="Completed"/>
    <x v="212"/>
    <d v="2022-01-26T14:53:48"/>
    <m/>
    <s v="Item"/>
    <s v="sites/FCGSharePoint/ECC/Lists/ECC Case Tracker"/>
  </r>
  <r>
    <s v="Email confirmation about new account"/>
    <s v="Robles Espinoza, Andrea (Cognizant);#52"/>
    <x v="8"/>
    <s v="Completed"/>
    <x v="213"/>
    <d v="2022-01-26T14:26:45"/>
    <s v="Confirmation email sent "/>
    <s v="Item"/>
    <s v="sites/FCGSharePoint/ECC/Lists/ECC Case Tracker"/>
  </r>
  <r>
    <s v="NEW COMMERCIAL ACCOUNT"/>
    <s v="Robles Espinoza, Andrea (Cognizant);#52"/>
    <x v="1"/>
    <s v="Completed"/>
    <x v="214"/>
    <d v="2022-01-26T14:12:05"/>
    <m/>
    <s v="Item"/>
    <s v="sites/FCGSharePoint/ECC/Lists/ECC Case Tracker"/>
  </r>
  <r>
    <s v="new owner wants to change business to his name"/>
    <s v="Robles Espinoza, Andrea (Cognizant);#52"/>
    <x v="1"/>
    <s v="Completed"/>
    <x v="215"/>
    <d v="2022-01-26T13:16:54"/>
    <m/>
    <s v="Item"/>
    <s v="sites/FCGSharePoint/ECC/Lists/ECC Case Tracker"/>
  </r>
  <r>
    <s v="Change move in"/>
    <s v="Robles Espinoza, Andrea (Cognizant);#52"/>
    <x v="8"/>
    <s v="Completed"/>
    <x v="216"/>
    <d v="2022-01-26T12:01:31"/>
    <s v="Sent to person in charge to modify move in date "/>
    <s v="Item"/>
    <s v="sites/FCGSharePoint/ECC/Lists/ECC Case Tracker"/>
  </r>
  <r>
    <s v="15X Sierra Cove45 - Gas Turn on Request"/>
    <s v="Robles Espinoza, Andrea (Cognizant);#52"/>
    <x v="0"/>
    <s v="Completed"/>
    <x v="217"/>
    <d v="2022-01-26T11:50:06"/>
    <m/>
    <s v="Item"/>
    <s v="sites/FCGSharePoint/ECC/Lists/ECC Case Tracker"/>
  </r>
  <r>
    <s v="BCA Follow up at 320 SW North Shore BLVD, PORT ST LUCIE, FL 34986"/>
    <s v="Robles Espinoza, Andrea (Cognizant);#52"/>
    <x v="6"/>
    <s v="Completed"/>
    <x v="218"/>
    <d v="2022-01-26T11:41:21"/>
    <m/>
    <s v="Item"/>
    <s v="sites/FCGSharePoint/ECC/Lists/ECC Case Tracker"/>
  </r>
  <r>
    <s v="BCA Follow up at 12555 SW 144th TER, MIAMI, FL 33186"/>
    <s v="Robles Espinoza, Andrea (Cognizant);#52"/>
    <x v="6"/>
    <s v="Completed"/>
    <x v="219"/>
    <d v="2022-01-26T11:30:25"/>
    <m/>
    <s v="Item"/>
    <s v="sites/FCGSharePoint/ECC/Lists/ECC Case Tracker"/>
  </r>
  <r>
    <s v="Create residential account under business name"/>
    <s v="Robles Espinoza, Andrea (Cognizant);#52"/>
    <x v="7"/>
    <s v="Completed"/>
    <x v="220"/>
    <d v="2022-01-26T11:15:39"/>
    <m/>
    <s v="Item"/>
    <s v="sites/FCGSharePoint/ECC/Lists/ECC Case Tracker"/>
  </r>
  <r>
    <s v="BCA406583 Cristina Gorrita"/>
    <s v="Robles Espinoza, Andrea (Cognizant);#52"/>
    <x v="6"/>
    <s v="Completed"/>
    <x v="221"/>
    <d v="2022-01-26T10:49:57"/>
    <m/>
    <s v="Item"/>
    <s v="sites/FCGSharePoint/ECC/Lists/ECC Case Tracker"/>
  </r>
  <r>
    <s v="Year Inspection for Meters - Lawrence Holtzman"/>
    <s v="Robles Espinoza, Andrea (Cognizant);#52"/>
    <x v="8"/>
    <s v="Completed"/>
    <x v="222"/>
    <d v="2022-01-25T18:34:02"/>
    <s v="Replied to customer with WO confirmation "/>
    <s v="Item"/>
    <s v="sites/FCGSharePoint/ECC/Lists/ECC Case Tracker"/>
  </r>
  <r>
    <s v="406914 1990 VIERA BLVD ROCKLEDGE 32955"/>
    <s v="Robles Espinoza, Andrea (Cognizant);#52"/>
    <x v="3"/>
    <s v="Completed"/>
    <x v="223"/>
    <d v="2022-01-25T18:13:18"/>
    <m/>
    <s v="Item"/>
    <s v="sites/FCGSharePoint/ECC/Lists/ECC Case Tracker"/>
  </r>
  <r>
    <s v="reschedule wo"/>
    <s v="Robles Espinoza, Andrea (Cognizant);#52"/>
    <x v="8"/>
    <s v="Completed"/>
    <x v="224"/>
    <d v="2022-01-25T17:56:05"/>
    <s v="WO reschedule "/>
    <s v="Item"/>
    <s v="sites/FCGSharePoint/ECC/Lists/ECC Case Tracker"/>
  </r>
  <r>
    <s v="2871 Bearden Way, 10H S65, Gas Turn on Request, 1.25.22.xlsx"/>
    <s v="Robles Espinoza, Andrea (Cognizant);#52"/>
    <x v="0"/>
    <s v="Completed"/>
    <x v="225"/>
    <d v="2022-01-25T17:36:27"/>
    <m/>
    <s v="Item"/>
    <s v="sites/FCGSharePoint/ECC/Lists/ECC Case Tracker"/>
  </r>
  <r>
    <s v="2871 Bearden Way, 10H S65, Gas Turn on Request, 1.25.22.xlsx"/>
    <s v="Robles Espinoza, Andrea (Cognizant);#52"/>
    <x v="0"/>
    <s v="Completed"/>
    <x v="226"/>
    <d v="2022-01-25T16:59:02"/>
    <m/>
    <s v="Item"/>
    <s v="sites/FCGSharePoint/ECC/Lists/ECC Case Tracker"/>
  </r>
  <r>
    <s v="Esp at Tradition Gas Request for December"/>
    <s v="Robles Espinoza, Andrea (Cognizant);#52"/>
    <x v="0"/>
    <s v="Completed"/>
    <x v="227"/>
    <d v="2022-01-25T16:44:27"/>
    <m/>
    <s v="Item"/>
    <s v="sites/FCGSharePoint/ECC/Lists/ECC Case Tracker"/>
  </r>
  <r>
    <s v="406851 Karla Bakery 2000 NW 87th AVE Suite 6"/>
    <s v="Robles Espinoza, Andrea (Cognizant);#52"/>
    <x v="3"/>
    <s v="Completed"/>
    <x v="228"/>
    <d v="2022-01-25T16:34:19"/>
    <s v="Premise created "/>
    <s v="Item"/>
    <s v="sites/FCGSharePoint/ECC/Lists/ECC Case Tracker"/>
  </r>
  <r>
    <s v="New commercial acct"/>
    <s v="Corrales Escoto, Sofia (Cognizant);#70"/>
    <x v="1"/>
    <s v="Completed"/>
    <x v="229"/>
    <d v="2022-01-31T06:19:59"/>
    <s v="JAN 26 DAY #2cvml message left and email acct ready"/>
    <s v="Item"/>
    <s v="sites/FCGSharePoint/ECC/Lists/ECC Case Tracker"/>
  </r>
  <r>
    <s v="New commercial account"/>
    <s v="Corrales Escoto, Sofia (Cognizant);#70"/>
    <x v="1"/>
    <s v="Completed"/>
    <x v="230"/>
    <d v="2022-01-26T11:06:19"/>
    <s v="JAN 26 DAY #2 CVML POSIBLE BCA"/>
    <s v="Item"/>
    <s v="sites/FCGSharePoint/ECC/Lists/ECC Case Tracker"/>
  </r>
  <r>
    <s v="406869 962 Beaumont LN, ROCKLEDGE CTY, FL 32955"/>
    <s v="Corrales Escoto, Sofia (Cognizant);#70"/>
    <x v="6"/>
    <s v="Completed"/>
    <x v="231"/>
    <d v="2022-01-25T16:02:37"/>
    <s v="Jan 25 day #1 COMPLETED"/>
    <s v="Item"/>
    <s v="sites/FCGSharePoint/ECC/Lists/ECC Case Tracker"/>
  </r>
  <r>
    <s v="Commercial account"/>
    <s v="Corrales Escoto, Sofia (Cognizant);#70"/>
    <x v="1"/>
    <s v="Completed"/>
    <x v="232"/>
    <d v="2022-01-25T16:47:03"/>
    <s v="JAN25 DAY #1 completed"/>
    <s v="Item"/>
    <s v="sites/FCGSharePoint/ECC/Lists/ECC Case Tracker"/>
  </r>
  <r>
    <s v="New commercial account"/>
    <s v="Robles Espinoza, Andrea (Cognizant);#52"/>
    <x v="1"/>
    <s v="Completed"/>
    <x v="233"/>
    <d v="2022-01-25T11:14:50"/>
    <m/>
    <s v="Item"/>
    <s v="sites/FCGSharePoint/ECC/Lists/ECC Case Tracker"/>
  </r>
  <r>
    <s v="1184649- NO GAS"/>
    <s v="Robles Espinoza, Andrea (Cognizant);#52"/>
    <x v="8"/>
    <s v="Completed"/>
    <x v="234"/>
    <d v="2022-01-25T09:49:51"/>
    <s v="Handled with ERT- nfat. "/>
    <s v="Item"/>
    <s v="sites/FCGSharePoint/ECC/Lists/ECC Case Tracker"/>
  </r>
  <r>
    <s v="Reschedule 3yrs inspection."/>
    <s v="Robles Espinoza, Andrea (Cognizant);#52"/>
    <x v="1"/>
    <s v="Completed"/>
    <x v="235"/>
    <d v="2022-01-25T09:34:43"/>
    <m/>
    <s v="Item"/>
    <s v="sites/FCGSharePoint/ECC/Lists/ECC Case Tracker"/>
  </r>
  <r>
    <s v="incorrect account"/>
    <s v="Robles Espinoza, Andrea (Cognizant);#52"/>
    <x v="8"/>
    <s v="Completed"/>
    <x v="236"/>
    <d v="2022-01-25T09:05:11"/>
    <s v="Account created by error, assisted Sebastian with the customer "/>
    <s v="Item"/>
    <s v="sites/FCGSharePoint/ECC/Lists/ECC Case Tracker"/>
  </r>
  <r>
    <s v="BCA 406851 Karla Bakery 2000 NW 87th AVE Suite 6"/>
    <s v="Robles Espinoza, Andrea (Cognizant);#52"/>
    <x v="3"/>
    <s v="Completed"/>
    <x v="237"/>
    <d v="2022-01-25T15:30:19"/>
    <s v="JAN 25TH- Pending premise creation "/>
    <s v="Item"/>
    <s v="sites/FCGSharePoint/ECC/Lists/ECC Case Tracker"/>
  </r>
  <r>
    <s v="BCA ID 406832 at 44 SW 34th AVE, MIAMI, FL 33135"/>
    <s v="Robles Espinoza, Andrea (Cognizant);#52"/>
    <x v="6"/>
    <s v="Completed"/>
    <x v="238"/>
    <d v="2022-01-24T19:53:31"/>
    <m/>
    <s v="Item"/>
    <s v="sites/FCGSharePoint/ECC/Lists/ECC Case Tracker"/>
  </r>
  <r>
    <s v="Change the business name"/>
    <s v="Robles Espinoza, Andrea (Cognizant);#52"/>
    <x v="1"/>
    <s v="Completed"/>
    <x v="239"/>
    <d v="2022-01-24T19:41:25"/>
    <m/>
    <s v="Item"/>
    <s v="sites/FCGSharePoint/ECC/Lists/ECC Case Tracker"/>
  </r>
  <r>
    <s v="New commercial account"/>
    <s v="Robles Espinoza, Andrea (Cognizant);#52"/>
    <x v="1"/>
    <s v="Completed"/>
    <x v="240"/>
    <d v="2022-01-24T19:29:52"/>
    <m/>
    <s v="Item"/>
    <s v="sites/FCGSharePoint/ECC/Lists/ECC Case Tracker"/>
  </r>
  <r>
    <s v="NEW Commercial ACC"/>
    <s v="Robles Espinoza, Andrea (Cognizant);#52"/>
    <x v="1"/>
    <s v="Completed"/>
    <x v="241"/>
    <d v="2022-01-24T19:14:11"/>
    <m/>
    <s v="Item"/>
    <s v="sites/FCGSharePoint/ECC/Lists/ECC Case Tracker"/>
  </r>
  <r>
    <s v="“Randazzo 367”/ 367 Alahambra Circle"/>
    <s v="Corrales Escoto, Sofia (Cognizant);#70"/>
    <x v="1"/>
    <s v="Completed"/>
    <x v="242"/>
    <d v="2022-01-24T18:41:26"/>
    <s v="completed  "/>
    <s v="Item"/>
    <s v="sites/FCGSharePoint/ECC/Lists/ECC Case Tracker"/>
  </r>
  <r>
    <s v="406914 1990 VIERA BLVD ROCKLEDGE 32955"/>
    <s v="Robles Espinoza, Andrea (Cognizant);#52"/>
    <x v="3"/>
    <s v="Completed"/>
    <x v="243"/>
    <d v="2022-01-24T18:06:19"/>
    <m/>
    <s v="Item"/>
    <s v="sites/FCGSharePoint/ECC/Lists/ECC Case Tracker"/>
  </r>
  <r>
    <s v="Start Services - 926 Bedford Rd E"/>
    <s v="Robles Espinoza, Andrea (Cognizant);#52"/>
    <x v="1"/>
    <s v="Completed"/>
    <x v="244"/>
    <d v="2022-01-24T17:39:10"/>
    <m/>
    <s v="Item"/>
    <s v="sites/FCGSharePoint/ECC/Lists/ECC Case Tracker"/>
  </r>
  <r>
    <s v="BCA 406657 - 7908 ORLEANS ST MIRAMAR"/>
    <s v="Robles Espinoza, Andrea (Cognizant);#52"/>
    <x v="3"/>
    <s v="Completed"/>
    <x v="245"/>
    <d v="2022-01-24T17:20:58"/>
    <m/>
    <s v="Item"/>
    <s v="sites/FCGSharePoint/ECC/Lists/ECC Case Tracker"/>
  </r>
  <r>
    <s v="BCA#404914"/>
    <s v="Robles Espinoza, Andrea (Cognizant);#52"/>
    <x v="6"/>
    <s v="Completed"/>
    <x v="246"/>
    <d v="2022-01-24T16:59:45"/>
    <m/>
    <s v="Item"/>
    <s v="sites/FCGSharePoint/ECC/Lists/ECC Case Tracker"/>
  </r>
  <r>
    <s v="Heron Preserve Gast Turn on Lot 91 &amp; Lot 36"/>
    <s v="Robles Espinoza, Andrea (Cognizant);#52"/>
    <x v="0"/>
    <s v="Completed"/>
    <x v="247"/>
    <d v="2022-01-24T16:36:36"/>
    <m/>
    <s v="Item"/>
    <s v="sites/FCGSharePoint/ECC/Lists/ECC Case Tracker"/>
  </r>
  <r>
    <s v="Send email of statement to customer"/>
    <s v="Robles Espinoza, Andrea (Cognizant);#52"/>
    <x v="1"/>
    <s v="Completed"/>
    <x v="248"/>
    <d v="2022-01-24T16:20:40"/>
    <m/>
    <s v="Item"/>
    <s v="sites/FCGSharePoint/ECC/Lists/ECC Case Tracker"/>
  </r>
  <r>
    <s v="Demolition Letter"/>
    <s v="Robles Espinoza, Andrea (Cognizant);#52"/>
    <x v="8"/>
    <s v="Completed"/>
    <x v="249"/>
    <d v="2022-01-24T16:08:07"/>
    <s v="Demolition letter"/>
    <s v="Item"/>
    <s v="sites/FCGSharePoint/ECC/Lists/ECC Case Tracker"/>
  </r>
  <r>
    <s v="URGENT RUSH BCA"/>
    <s v="Robles Espinoza, Andrea (Cognizant);#52"/>
    <x v="6"/>
    <s v="Completed"/>
    <x v="250"/>
    <d v="2022-01-24T15:55:31"/>
    <m/>
    <s v="Item"/>
    <s v="sites/FCGSharePoint/ECC/Lists/ECC Case Tracker"/>
  </r>
  <r>
    <s v="New commercial"/>
    <s v="Robles Espinoza, Andrea (Cognizant);#52"/>
    <x v="1"/>
    <s v="Completed"/>
    <x v="251"/>
    <d v="2022-01-25T15:30:25"/>
    <s v="JAN 24th - Commercial customer requesting assistance via email "/>
    <s v="Item"/>
    <s v="sites/FCGSharePoint/ECC/Lists/ECC Case Tracker"/>
  </r>
  <r>
    <s v="BCA - 185 SE Fiore Bello RD, PORT ST LUCIE, FL 34952"/>
    <s v="Robles Espinoza, Andrea (Cognizant);#52"/>
    <x v="3"/>
    <s v="Completed"/>
    <x v="252"/>
    <d v="2022-02-02T14:31:11"/>
    <s v="JAN 24th pending Chris to confirm if meter number is gonna be reflected in Starnik "/>
    <s v="Item"/>
    <s v="sites/FCGSharePoint/ECC/Lists/ECC Case Tracker"/>
  </r>
  <r>
    <s v="Customer replied - New account - 980 NOVA TER TITUSVILLE, FL 32796"/>
    <s v="Robles Espinoza, Andrea (Cognizant);#52"/>
    <x v="1"/>
    <s v="Completed"/>
    <x v="253"/>
    <d v="2022-01-24T09:53:03"/>
    <m/>
    <s v="Item"/>
    <s v="sites/FCGSharePoint/ECC/Lists/ECC Case Tracker"/>
  </r>
  <r>
    <s v="Veranda gardens 93 gas start"/>
    <s v="Robles Espinoza, Andrea (Cognizant);#52"/>
    <x v="0"/>
    <s v="Completed"/>
    <x v="254"/>
    <d v="2022-01-24T09:33:59"/>
    <m/>
    <s v="Item"/>
    <s v="sites/FCGSharePoint/ECC/Lists/ECC Case Tracker"/>
  </r>
  <r>
    <s v="Gas turn on at VP"/>
    <s v="Robles Espinoza, Andrea (Cognizant);#52"/>
    <x v="0"/>
    <s v="Completed"/>
    <x v="255"/>
    <d v="2022-01-24T09:11:51"/>
    <m/>
    <s v="Item"/>
    <s v="sites/FCGSharePoint/ECC/Lists/ECC Case Tracker"/>
  </r>
  <r>
    <s v="35M Sendero Cove50 - Gas Turn on Request"/>
    <s v="Robles Espinoza, Andrea (Cognizant);#52"/>
    <x v="0"/>
    <s v="Completed"/>
    <x v="256"/>
    <d v="2022-01-24T08:38:07"/>
    <m/>
    <s v="Item"/>
    <s v="sites/FCGSharePoint/ECC/Lists/ECC Case Tracker"/>
  </r>
  <r>
    <s v="BCA 406428"/>
    <s v="Robles Espinoza, Andrea (Cognizant);#52"/>
    <x v="6"/>
    <s v="Completed"/>
    <x v="257"/>
    <d v="2022-01-21T17:49:52"/>
    <m/>
    <s v="Item"/>
    <s v="sites/FCGSharePoint/ECC/Lists/ECC Case Tracker"/>
  </r>
  <r>
    <s v="Veranda Gardens Lot 81 Gas Turn On"/>
    <s v="Robles Espinoza, Andrea (Cognizant);#52"/>
    <x v="0"/>
    <s v="Completed"/>
    <x v="258"/>
    <d v="2022-01-21T17:35:28"/>
    <m/>
    <s v="Item"/>
    <s v="sites/FCGSharePoint/ECC/Lists/ECC Case Tracker"/>
  </r>
  <r>
    <s v="BCA# 405859 MIRIAM CRESPO METER SET AND TURN ON"/>
    <s v="Robles Espinoza, Andrea (Cognizant);#52"/>
    <x v="3"/>
    <s v="Completed"/>
    <x v="259"/>
    <d v="2022-02-03T09:07:34"/>
    <s v="Jan 21st pending premise "/>
    <s v="Item"/>
    <s v="sites/FCGSharePoint/ECC/Lists/ECC Case Tracker"/>
  </r>
  <r>
    <s v="BCA 406657 - 7908 ORLEANS ST MIRAMAR"/>
    <s v="Robles Espinoza, Andrea (Cognizant);#52"/>
    <x v="3"/>
    <s v="Completed"/>
    <x v="260"/>
    <d v="2022-01-25T08:44:42"/>
    <s v="JAN 21ST- Meter set pending due to premise not created "/>
    <s v="Item"/>
    <s v="sites/FCGSharePoint/ECC/Lists/ECC Case Tracker"/>
  </r>
  <r>
    <s v="Deposit inquiry"/>
    <s v="Robles Espinoza, Andrea (Cognizant);#52"/>
    <x v="1"/>
    <s v="Completed"/>
    <x v="261"/>
    <d v="2022-01-21T16:44:49"/>
    <m/>
    <s v="Item"/>
    <s v="sites/FCGSharePoint/ECC/Lists/ECC Case Tracker"/>
  </r>
  <r>
    <s v="override"/>
    <s v="Robles Espinoza, Andrea (Cognizant);#52"/>
    <x v="9"/>
    <s v="Completed"/>
    <x v="262"/>
    <d v="2022-01-21T16:42:45"/>
    <m/>
    <s v="Item"/>
    <s v="sites/FCGSharePoint/ECC/Lists/ECC Case Tracker"/>
  </r>
  <r>
    <s v="BCA 406880 METER UPGRADE 20373 NW 43RD ST MIAMI GARDENS"/>
    <s v="Robles Espinoza, Andrea (Cognizant);#52"/>
    <x v="2"/>
    <s v="Completed"/>
    <x v="263"/>
    <d v="2022-01-21T16:19:18"/>
    <m/>
    <s v="Item"/>
    <s v="sites/FCGSharePoint/ECC/Lists/ECC Case Tracker"/>
  </r>
  <r>
    <s v="BCA# 406698 READY FOR METER SET only"/>
    <s v="Robles Espinoza, Andrea (Cognizant);#52"/>
    <x v="3"/>
    <s v="Completed"/>
    <x v="264"/>
    <d v="2022-01-21T16:07:32"/>
    <m/>
    <s v="Item"/>
    <s v="sites/FCGSharePoint/ECC/Lists/ECC Case Tracker"/>
  </r>
  <r>
    <s v="Cancel appointment inactive meter"/>
    <s v="Robles Espinoza, Andrea (Cognizant);#52"/>
    <x v="8"/>
    <s v="Completed"/>
    <x v="265"/>
    <d v="2022-01-21T16:04:10"/>
    <s v="Canceled order"/>
    <s v="Item"/>
    <s v="sites/FCGSharePoint/ECC/Lists/ECC Case Tracker"/>
  </r>
  <r>
    <s v="BCA ID 406771- 3911 Caparosa CIR, MELBOURNE, FL 32940"/>
    <s v="Robles Espinoza, Andrea (Cognizant);#52"/>
    <x v="3"/>
    <s v="Completed"/>
    <x v="266"/>
    <d v="2022-01-21T15:52:26"/>
    <m/>
    <s v="Item"/>
    <s v="sites/FCGSharePoint/ECC/Lists/ECC Case Tracker"/>
  </r>
  <r>
    <s v="Confirmation Email"/>
    <s v="Robles Espinoza, Andrea (Cognizant);#52"/>
    <x v="8"/>
    <s v="Completed"/>
    <x v="267"/>
    <d v="2022-01-21T14:25:09"/>
    <s v="Sent email confirmation"/>
    <s v="Item"/>
    <s v="sites/FCGSharePoint/ECC/Lists/ECC Case Tracker"/>
  </r>
  <r>
    <s v="Change the move in date"/>
    <s v="Robles Espinoza, Andrea (Cognizant);#52"/>
    <x v="8"/>
    <s v="Completed"/>
    <x v="268"/>
    <d v="2022-01-21T14:18:04"/>
    <s v="Move in date changed"/>
    <s v="Item"/>
    <s v="sites/FCGSharePoint/ECC/Lists/ECC Case Tracker"/>
  </r>
  <r>
    <s v="Change move in"/>
    <s v="Venegas Arroyo, Valeria (Cognizant);#71"/>
    <x v="8"/>
    <s v="Completed"/>
    <x v="269"/>
    <d v="2022-01-21T14:36:40"/>
    <s v="Jan 21st - Emailed send to update move in date "/>
    <s v="Item"/>
    <s v="sites/FCGSharePoint/ECC/Lists/ECC Case Tracker"/>
  </r>
  <r>
    <s v="New commercial account - Kenn &amp; A Food LLC "/>
    <s v="Venegas Arroyo, Valeria (Cognizant);#71"/>
    <x v="1"/>
    <s v="Completed"/>
    <x v="270"/>
    <d v="2022-01-24T07:10:35"/>
    <s v="Jan 21 - email sent to CA - in regards deposit and rate"/>
    <s v="Item"/>
    <s v="sites/FCGSharePoint/ECC/Lists/ECC Case Tracker"/>
  </r>
  <r>
    <s v="New comercial account. - Dixie Motel Manager LLC "/>
    <s v="Venegas Arroyo, Valeria (Cognizant);#71"/>
    <x v="1"/>
    <s v="Completed"/>
    <x v="271"/>
    <d v="2022-01-24T06:51:20"/>
    <s v="Jan 21st - email the cst asking if this is due to new ownership - starnik shows an active acct, information matches "/>
    <s v="Item"/>
    <s v="sites/FCGSharePoint/ECC/Lists/ECC Case Tracker"/>
  </r>
  <r>
    <s v="Commercial account request bills copy"/>
    <s v="Robles Espinoza, Andrea (Cognizant);#52"/>
    <x v="1"/>
    <s v="Completed"/>
    <x v="272"/>
    <d v="2022-01-21T12:08:12"/>
    <m/>
    <s v="Item"/>
    <s v="sites/FCGSharePoint/ECC/Lists/ECC Case Tracker"/>
  </r>
  <r>
    <s v="New account - 980 NOVA TER TITUSVILLE, FL 32796"/>
    <s v="Robles Espinoza, Andrea (Cognizant);#52"/>
    <x v="1"/>
    <s v="Completed"/>
    <x v="273"/>
    <d v="2022-01-21T11:35:24"/>
    <m/>
    <s v="Item"/>
    <s v="sites/FCGSharePoint/ECC/Lists/ECC Case Tracker"/>
  </r>
  <r>
    <s v="CHANGE MOVE IN DATE"/>
    <s v="Robles Espinoza, Andrea (Cognizant);#52"/>
    <x v="8"/>
    <s v="Completed"/>
    <x v="274"/>
    <d v="2022-01-21T11:05:42"/>
    <s v="Move in sent to be modified "/>
    <s v="Item"/>
    <s v="sites/FCGSharePoint/ECC/Lists/ECC Case Tracker"/>
  </r>
  <r>
    <s v="BCA UPDATE"/>
    <s v="Robles Espinoza, Andrea (Cognizant);#52"/>
    <x v="6"/>
    <s v="Completed"/>
    <x v="275"/>
    <d v="2022-01-21T11:05:05"/>
    <m/>
    <s v="Item"/>
    <s v="sites/FCGSharePoint/ECC/Lists/ECC Case Tracker"/>
  </r>
  <r>
    <s v="BCA ID 406006- 185 SE Fiore Bello RD, PORT ST LUCIE, FL 34952"/>
    <s v="Robles Espinoza, Andrea (Cognizant);#52"/>
    <x v="2"/>
    <s v="Completed"/>
    <x v="276"/>
    <d v="2022-01-21T10:45:30"/>
    <m/>
    <s v="Item"/>
    <s v="sites/FCGSharePoint/ECC/Lists/ECC Case Tracker"/>
  </r>
  <r>
    <s v="BCA ID 404501- 18673 SW 93rd CT, CUTLER BAY CTY, FL 33157"/>
    <s v="Robles Espinoza, Andrea (Cognizant);#52"/>
    <x v="3"/>
    <s v="Completed"/>
    <x v="277"/>
    <d v="2022-01-21T10:22:40"/>
    <m/>
    <s v="Item"/>
    <s v="sites/FCGSharePoint/ECC/Lists/ECC Case Tracker"/>
  </r>
  <r>
    <s v="Follow Up- Name: Tomas Ramirez  Phone number: (786) 768-1739 Email: tomasysusana13@gmail.com "/>
    <s v="Robles Espinoza, Andrea (Cognizant);#52"/>
    <x v="8"/>
    <s v="Closed per no response"/>
    <x v="278"/>
    <d v="2022-01-25T08:44:21"/>
    <s v="JAN 21ST- Sent email to customer to advise of next steps with account creation"/>
    <s v="Item"/>
    <s v="sites/FCGSharePoint/ECC/Lists/ECC Case Tracker"/>
  </r>
  <r>
    <s v="Pending BCA ID 249098"/>
    <s v="Robles Espinoza, Andrea (Cognizant);#52"/>
    <x v="6"/>
    <s v="Completed"/>
    <x v="279"/>
    <d v="2022-01-21T09:41:41"/>
    <m/>
    <s v="Item"/>
    <s v="sites/FCGSharePoint/ECC/Lists/ECC Case Tracker"/>
  </r>
  <r>
    <s v="Sarai update 260 Eyre AVE, MERRITT ISLAND, FL 32953"/>
    <s v="Robles Espinoza, Andrea (Cognizant);#52"/>
    <x v="3"/>
    <s v="Completed"/>
    <x v="280"/>
    <d v="2022-01-21T09:17:06"/>
    <m/>
    <s v="Item"/>
    <s v="sites/FCGSharePoint/ECC/Lists/ECC Case Tracker"/>
  </r>
  <r>
    <s v="Builders Gas Turn On Requests_ (004).xlsx"/>
    <s v="Robles Espinoza, Andrea (Cognizant);#52"/>
    <x v="0"/>
    <s v="Completed"/>
    <x v="281"/>
    <d v="2022-01-21T08:50:15"/>
    <s v="Confirmed to builder this is taken care of"/>
    <s v="Item"/>
    <s v="sites/FCGSharePoint/ECC/Lists/ECC Case Tracker"/>
  </r>
  <r>
    <s v="Ciao Italian Grill wants to open an account"/>
    <s v="Corrales Escoto, Sofia (Cognizant);#70"/>
    <x v="1"/>
    <s v="Completed"/>
    <x v="282"/>
    <d v="2022-01-20T19:13:09"/>
    <s v="dl online new serv jan 20 day #1  email completed 1/24 12-4"/>
    <s v="Item"/>
    <s v="sites/FCGSharePoint/ECC/Lists/ECC Case Tracker"/>
  </r>
  <r>
    <s v="Follow up Request for Gas Startup Doral Canarias"/>
    <s v="Robles Espinoza, Andrea (Cognizant);#52"/>
    <x v="0"/>
    <s v="Completed"/>
    <x v="283"/>
    <d v="2022-01-20T16:49:27"/>
    <m/>
    <s v="Item"/>
    <s v="sites/FCGSharePoint/ECC/Lists/ECC Case Tracker"/>
  </r>
  <r>
    <s v="Lot 394 gas turn on"/>
    <s v="Robles Espinoza, Andrea (Cognizant);#52"/>
    <x v="0"/>
    <s v="Completed"/>
    <x v="284"/>
    <d v="2022-01-20T16:41:50"/>
    <m/>
    <s v="Item"/>
    <s v="sites/FCGSharePoint/ECC/Lists/ECC Case Tracker"/>
  </r>
  <r>
    <s v="35M Sendero Cove50 - Gas Turn on Request"/>
    <s v="Robles Espinoza, Andrea (Cognizant);#52"/>
    <x v="1"/>
    <s v="Completed"/>
    <x v="285"/>
    <d v="2022-01-20T16:37:18"/>
    <m/>
    <s v="Item"/>
    <s v="sites/FCGSharePoint/ECC/Lists/ECC Case Tracker"/>
  </r>
  <r>
    <s v="***URGENT****RE: BCA# 406346 DEEPA MASRANI METER UPGRADE"/>
    <s v="Corrales Escoto, Sofia (Cognizant);#70"/>
    <x v="2"/>
    <s v="Completed"/>
    <x v="286"/>
    <d v="2022-01-20T18:02:35"/>
    <s v="jan 20 day #1 waiting for turn on - meter set  "/>
    <s v="Item"/>
    <s v="sites/FCGSharePoint/ECC/Lists/ECC Case Tracker"/>
  </r>
  <r>
    <s v="406860 260 Eyre AVE, MERRITT ISLAND, FL 32953"/>
    <s v="Corrales Escoto, Sofia (Cognizant);#70"/>
    <x v="6"/>
    <s v="Completed"/>
    <x v="287"/>
    <d v="2022-01-24T10:25:07"/>
    <s v="jan 24day  #2 completed"/>
    <s v="Item"/>
    <s v="sites/FCGSharePoint/ECC/Lists/ECC Case Tracker"/>
  </r>
  <r>
    <s v="New commercial acct request"/>
    <s v="Corrales Escoto, Sofia (Cognizant);#70"/>
    <x v="1"/>
    <s v="Completed"/>
    <x v="288"/>
    <d v="2022-01-20T18:08:09"/>
    <s v="jan 20, 2021 Day #! COMPLETED "/>
    <s v="Item"/>
    <s v="sites/FCGSharePoint/ECC/Lists/ECC Case Tracker"/>
  </r>
  <r>
    <s v="New commercial account"/>
    <s v="Corrales Escoto, Sofia (Cognizant);#70"/>
    <x v="1"/>
    <s v="Completed"/>
    <x v="289"/>
    <d v="2022-01-26T06:41:08"/>
    <s v="jan 26 cut conf wo completed"/>
    <s v="Item"/>
    <s v="sites/FCGSharePoint/ECC/Lists/ECC Case Tracker"/>
  </r>
  <r>
    <s v="Veranda Preserve Gas Request Form"/>
    <s v="Robles Espinoza, Andrea (Cognizant);#52"/>
    <x v="0"/>
    <s v="Completed"/>
    <x v="290"/>
    <d v="2022-01-20T15:57:55"/>
    <m/>
    <s v="Item"/>
    <s v="sites/FCGSharePoint/ECC/Lists/ECC Case Tracker"/>
  </r>
  <r>
    <s v="BCA# 404502"/>
    <s v="Robles Espinoza, Andrea (Cognizant);#52"/>
    <x v="6"/>
    <s v="Completed"/>
    <x v="291"/>
    <d v="2022-01-20T15:50:02"/>
    <m/>
    <s v="Item"/>
    <s v="sites/FCGSharePoint/ECC/Lists/ECC Case Tracker"/>
  </r>
  <r>
    <s v="Veranda gardens 89 and 163 gas start"/>
    <s v="Robles Espinoza, Andrea (Cognizant);#52"/>
    <x v="0"/>
    <s v="Completed"/>
    <x v="292"/>
    <d v="2022-01-20T15:47:26"/>
    <m/>
    <s v="Item"/>
    <s v="sites/FCGSharePoint/ECC/Lists/ECC Case Tracker"/>
  </r>
  <r>
    <s v="UPDATE BCA!"/>
    <s v="Robles Espinoza, Andrea (Cognizant);#52"/>
    <x v="6"/>
    <s v="Completed"/>
    <x v="293"/>
    <d v="2022-01-20T14:58:52"/>
    <m/>
    <s v="Item"/>
    <s v="sites/FCGSharePoint/ECC/Lists/ECC Case Tracker"/>
  </r>
  <r>
    <s v="Gas turn on at VP"/>
    <s v="Robles Espinoza, Andrea (Cognizant);#52"/>
    <x v="0"/>
    <s v="Completed"/>
    <x v="294"/>
    <d v="2022-01-20T14:42:23"/>
    <m/>
    <s v="Item"/>
    <s v="sites/FCGSharePoint/ECC/Lists/ECC Case Tracker"/>
  </r>
  <r>
    <s v="Request for Gas Startup Doral Canarias"/>
    <s v="Robles Espinoza, Andrea (Cognizant);#52"/>
    <x v="0"/>
    <s v="Completed"/>
    <x v="295"/>
    <d v="2022-01-20T12:36:12"/>
    <m/>
    <s v="Item"/>
    <s v="sites/FCGSharePoint/ECC/Lists/ECC Case Tracker"/>
  </r>
  <r>
    <s v="DWT LOT 325-326 - Gas Turn on Request"/>
    <s v="Robles Espinoza, Andrea (Cognizant);#52"/>
    <x v="0"/>
    <s v="Completed"/>
    <x v="296"/>
    <d v="2022-01-20T12:01:40"/>
    <m/>
    <s v="Item"/>
    <s v="sites/FCGSharePoint/ECC/Lists/ECC Case Tracker"/>
  </r>
  <r>
    <s v="2942 Centrum Place, 3i Stonecrest65, Gas Turn On Schedule Request 1.19.22.xlsx"/>
    <s v="Robles Espinoza, Andrea (Cognizant);#52"/>
    <x v="0"/>
    <s v="Completed"/>
    <x v="297"/>
    <d v="2022-01-20T11:15:19"/>
    <m/>
    <s v="Item"/>
    <s v="sites/FCGSharePoint/ECC/Lists/ECC Case Tracker"/>
  </r>
  <r>
    <s v="6H Stonecrest65, Gas Turn On Schedule Request, 1.18.22.xlsx"/>
    <s v="Robles Espinoza, Andrea (Cognizant);#52"/>
    <x v="0"/>
    <s v="Completed"/>
    <x v="298"/>
    <d v="2022-01-20T10:48:25"/>
    <m/>
    <s v="Item"/>
    <s v="sites/FCGSharePoint/ECC/Lists/ECC Case Tracker"/>
  </r>
  <r>
    <s v="Builder Account"/>
    <s v="Robles Espinoza, Andrea (Cognizant);#52"/>
    <x v="7"/>
    <s v="Completed"/>
    <x v="299"/>
    <d v="2022-01-20T10:31:55"/>
    <m/>
    <s v="Item"/>
    <s v="sites/FCGSharePoint/ECC/Lists/ECC Case Tracker"/>
  </r>
  <r>
    <s v="Follow up- 406312"/>
    <s v="Robles Espinoza, Andrea (Cognizant);#52"/>
    <x v="6"/>
    <s v="Completed"/>
    <x v="300"/>
    <d v="2022-01-20T10:22:15"/>
    <m/>
    <s v="Item"/>
    <s v="sites/FCGSharePoint/ECC/Lists/ECC Case Tracker"/>
  </r>
  <r>
    <s v="Veranda gardens 93 gas start"/>
    <s v="Corrales Escoto, Sofia (Cognizant);#70"/>
    <x v="0"/>
    <s v="Completed"/>
    <x v="301"/>
    <d v="2022-01-20T11:05:30"/>
    <s v="jan320 day #1 completed"/>
    <s v="Item"/>
    <s v="sites/FCGSharePoint/ECC/Lists/ECC Case Tracker"/>
  </r>
  <r>
    <s v="RUSH BCA UPDATE BCA 405870"/>
    <s v="Venegas Arroyo, Valeria (Cognizant);#71"/>
    <x v="6"/>
    <s v="Completed"/>
    <x v="302"/>
    <d v="2022-01-20T06:33:54"/>
    <m/>
    <s v="Item"/>
    <s v="sites/FCGSharePoint/ECC/Lists/ECC Case Tracker"/>
  </r>
  <r>
    <s v="Gas turn on request"/>
    <s v="Robles Espinoza, Andrea (Cognizant);#52"/>
    <x v="0"/>
    <s v="Completed"/>
    <x v="303"/>
    <d v="2022-01-19T18:53:32"/>
    <m/>
    <s v="Item"/>
    <s v="sites/FCGSharePoint/ECC/Lists/ECC Case Tracker"/>
  </r>
  <r>
    <s v="4i Stonecrest65, Gas Turn On Schedule Request sent 1.18.22.xlsx"/>
    <s v="Robles Espinoza, Andrea (Cognizant);#52"/>
    <x v="0"/>
    <s v="Completed"/>
    <x v="304"/>
    <d v="2022-01-19T18:41:32"/>
    <m/>
    <s v="Item"/>
    <s v="sites/FCGSharePoint/ECC/Lists/ECC Case Tracker"/>
  </r>
  <r>
    <s v="BCA Follow up at 18673 SW 93rd CT, CUTLER BAY CTY, FL 33157"/>
    <s v="Robles Espinoza, Andrea (Cognizant);#52"/>
    <x v="6"/>
    <s v="Completed"/>
    <x v="305"/>
    <d v="2022-01-19T18:19:52"/>
    <m/>
    <s v="Item"/>
    <s v="sites/FCGSharePoint/ECC/Lists/ECC Case Tracker"/>
  </r>
  <r>
    <s v="BCA 406006"/>
    <s v="Robles Espinoza, Andrea (Cognizant);#52"/>
    <x v="6"/>
    <s v="Completed"/>
    <x v="306"/>
    <d v="2022-01-19T18:01:17"/>
    <m/>
    <s v="Item"/>
    <s v="sites/FCGSharePoint/ECC/Lists/ECC Case Tracker"/>
  </r>
  <r>
    <s v="BCA# 406587 ALINA MOYA METER UPGRADE"/>
    <s v="Robles Espinoza, Andrea (Cognizant);#52"/>
    <x v="2"/>
    <s v="Completed"/>
    <x v="307"/>
    <d v="2022-01-19T17:43:01"/>
    <m/>
    <s v="Item"/>
    <s v="sites/FCGSharePoint/ECC/Lists/ECC Case Tracker"/>
  </r>
  <r>
    <s v="New account wrong address"/>
    <s v="Robles Espinoza, Andrea (Cognizant);#52"/>
    <x v="8"/>
    <s v="Completed"/>
    <x v="308"/>
    <d v="2022-01-19T17:25:53"/>
    <m/>
    <s v="Item"/>
    <s v="sites/FCGSharePoint/ECC/Lists/ECC Case Tracker"/>
  </r>
  <r>
    <s v="NEW BUSINESS"/>
    <s v="Robles Espinoza, Andrea (Cognizant);#52"/>
    <x v="1"/>
    <s v="Completed"/>
    <x v="309"/>
    <d v="2022-01-19T17:07:14"/>
    <m/>
    <s v="Item"/>
    <s v="sites/FCGSharePoint/ECC/Lists/ECC Case Tracker"/>
  </r>
  <r>
    <s v="BCA# 406300 READY FOR METER SET AND TURN ON"/>
    <s v="Corrales Escoto, Sofia (Cognizant);#70"/>
    <x v="6"/>
    <s v="Completed"/>
    <x v="310"/>
    <d v="2022-01-19T18:35:31"/>
    <s v="JAN 19 DAY #1  "/>
    <s v="Item"/>
    <s v="sites/FCGSharePoint/ECC/Lists/ECC Case Tracker"/>
  </r>
  <r>
    <s v="ESPECIAL CASE - URGENT"/>
    <s v="Corrales Escoto, Sofia (Cognizant);#70"/>
    <x v="5"/>
    <s v="Completed"/>
    <x v="311"/>
    <d v="2022-01-19T17:57:32"/>
    <s v="JAN 19 DAY #1 FOLLOW UP COMPLETEDC"/>
    <s v="Item"/>
    <s v="sites/FCGSharePoint/ECC/Lists/ECC Case Tracker"/>
  </r>
  <r>
    <s v="New Meter Installation at 971 Beaumont Ln Rockledge, FL 32955 acct 1057416"/>
    <s v="Corrales Escoto, Sofia (Cognizant);#70"/>
    <x v="11"/>
    <s v="Completed"/>
    <x v="312"/>
    <d v="2022-01-19T19:42:27"/>
    <s v="JAN 19, DAY #1  FOLLOW UP "/>
    <s v="Item"/>
    <s v="sites/FCGSharePoint/ECC/Lists/ECC Case Tracker"/>
  </r>
  <r>
    <s v="BCA#404418"/>
    <s v="Corrales Escoto, Sofia (Cognizant);#70"/>
    <x v="6"/>
    <s v="Completed"/>
    <x v="313"/>
    <d v="2022-01-19T17:11:13"/>
    <s v="JAN19 DAY #1 COMPLETED "/>
    <s v="Item"/>
    <s v="sites/FCGSharePoint/ECC/Lists/ECC Case Tracker"/>
  </r>
  <r>
    <s v="BCA#405959"/>
    <s v="Corrales Escoto, Sofia (Cognizant);#70"/>
    <x v="6"/>
    <s v="Completed"/>
    <x v="314"/>
    <d v="2022-01-19T17:19:20"/>
    <s v="JAN 19 COMPLETED DAY #1"/>
    <s v="Item"/>
    <s v="sites/FCGSharePoint/ECC/Lists/ECC Case Tracker"/>
  </r>
  <r>
    <s v="Confirmation email"/>
    <s v="Corrales Escoto, Sofia (Cognizant);#70"/>
    <x v="8"/>
    <s v="Completed"/>
    <x v="315"/>
    <d v="2022-01-19T18:47:05"/>
    <s v="JAN 19 DAY #1 "/>
    <s v="Item"/>
    <s v="sites/FCGSharePoint/ECC/Lists/ECC Case Tracker"/>
  </r>
  <r>
    <s v="Wrong Zip code"/>
    <s v="Corrales Escoto, Sofia (Cognizant);#70"/>
    <x v="8"/>
    <s v="Completed"/>
    <x v="316"/>
    <d v="2022-01-19T19:00:39"/>
    <s v="JAN 19  DAY #1   "/>
    <s v="Item"/>
    <s v="sites/FCGSharePoint/ECC/Lists/ECC Case Tracker"/>
  </r>
  <r>
    <s v="Follow Up"/>
    <s v="Robles Espinoza, Andrea (Cognizant);#52"/>
    <x v="1"/>
    <s v="Completed"/>
    <x v="317"/>
    <d v="2022-01-19T16:48:44"/>
    <m/>
    <s v="Item"/>
    <s v="sites/FCGSharePoint/ECC/Lists/ECC Case Tracker"/>
  </r>
  <r>
    <s v="BCA ID 406631? ops call csut and advise"/>
    <s v="Corrales Escoto, Sofia (Cognizant);#70"/>
    <x v="3"/>
    <s v="Completed"/>
    <x v="318"/>
    <d v="2022-01-19T19:02:18"/>
    <s v="day #1 jan 19 ops follow up"/>
    <s v="Item"/>
    <s v="sites/FCGSharePoint/ECC/Lists/ECC Case Tracker"/>
  </r>
  <r>
    <s v="Veranda Gardens Lot 81 Gas Turn On"/>
    <s v="Robles Espinoza, Andrea (Cognizant);#52"/>
    <x v="0"/>
    <s v="Completed"/>
    <x v="319"/>
    <d v="2022-01-19T16:27:15"/>
    <m/>
    <s v="Item"/>
    <s v="sites/FCGSharePoint/ECC/Lists/ECC Case Tracker"/>
  </r>
  <r>
    <s v="15H Stonecrest65, Gas Turn On Schedule Request, 1.18.22.xlsx"/>
    <s v="Robles Espinoza, Andrea (Cognizant);#52"/>
    <x v="0"/>
    <s v="Completed"/>
    <x v="320"/>
    <d v="2022-01-19T16:00:50"/>
    <m/>
    <s v="Item"/>
    <s v="sites/FCGSharePoint/ECC/Lists/ECC Case Tracker"/>
  </r>
  <r>
    <s v="BCA 406300 New Residential conversion 19770 SW 101st CT MIAMI FL 33157 - Task 160 has been assigned to you"/>
    <s v="Robles Espinoza, Andrea (Cognizant);#52"/>
    <x v="6"/>
    <s v="Completed"/>
    <x v="321"/>
    <d v="2022-01-19T15:29:16"/>
    <m/>
    <s v="Item"/>
    <s v="sites/FCGSharePoint/ECC/Lists/ECC Case Tracker"/>
  </r>
  <r>
    <s v="Follow up on start service - premise ID Premise ID: 104053"/>
    <s v="Robles Espinoza, Andrea (Cognizant);#52"/>
    <x v="1"/>
    <s v="Completed"/>
    <x v="322"/>
    <d v="2022-01-19T15:16:34"/>
    <m/>
    <s v="Item"/>
    <s v="sites/FCGSharePoint/ECC/Lists/ECC Case Tracker"/>
  </r>
  <r>
    <s v="Change date from service At: 6151 NW 32ND AVE , 6 MIAMI, FL 33147"/>
    <s v="Robles Espinoza, Andrea (Cognizant);#52"/>
    <x v="1"/>
    <s v="Completed"/>
    <x v="323"/>
    <d v="2022-01-19T14:51:28"/>
    <m/>
    <s v="Item"/>
    <s v="sites/FCGSharePoint/ECC/Lists/ECC Case Tracker"/>
  </r>
  <r>
    <s v="Response from ervice At: 6151 NW 32ND AVE , 6 MIAMI, FL 33147-  rescheduled "/>
    <s v="Robles Espinoza, Andrea (Cognizant);#52"/>
    <x v="1"/>
    <s v="Completed"/>
    <x v="324"/>
    <d v="2022-01-19T14:32:23"/>
    <m/>
    <s v="Item"/>
    <s v="sites/FCGSharePoint/ECC/Lists/ECC Case Tracker"/>
  </r>
  <r>
    <s v="KM MORDOK'S BISTIO 3216969681"/>
    <s v="Corrales Escoto, Sofia (Cognizant);#70"/>
    <x v="1"/>
    <s v="Completed"/>
    <x v="325"/>
    <d v="2022-01-20T11:14:02"/>
    <s v="NEW WO 8-12 CALL WO TURN ON ADD DEPOSIT PLS"/>
    <s v="Item"/>
    <s v="sites/FCGSharePoint/ECC/Lists/ECC Case Tracker"/>
  </r>
  <r>
    <s v="BCA# 405768 NOELBIS DIAZ READY FOR METER SET"/>
    <s v="Robles Espinoza, Andrea (Cognizant);#52"/>
    <x v="3"/>
    <s v="Completed"/>
    <x v="326"/>
    <d v="2022-01-19T14:23:31"/>
    <m/>
    <s v="Item"/>
    <s v="sites/FCGSharePoint/ECC/Lists/ECC Case Tracker"/>
  </r>
  <r>
    <s v="BCA # 406346"/>
    <s v="Venegas Arroyo, Valeria (Cognizant);#71"/>
    <x v="6"/>
    <s v="Completed"/>
    <x v="327"/>
    <d v="2022-01-19T08:00:42"/>
    <m/>
    <s v="Item"/>
    <s v="sites/FCGSharePoint/ECC/Lists/ECC Case Tracker"/>
  </r>
  <r>
    <s v="BCA 406604"/>
    <s v="Venegas Arroyo, Valeria (Cognizant);#71"/>
    <x v="6"/>
    <s v="Completed"/>
    <x v="328"/>
    <d v="2022-01-19T07:07:12"/>
    <m/>
    <s v="Item"/>
    <s v="sites/FCGSharePoint/ECC/Lists/ECC Case Tracker"/>
  </r>
  <r>
    <s v="***EXPEDITE*** RE: 406471 1630 Pelican DR, MERRITT ISLAND, FL 32952"/>
    <s v="Venegas Arroyo, Valeria (Cognizant);#71"/>
    <x v="3"/>
    <s v="Completed"/>
    <x v="329"/>
    <d v="2022-01-19T11:28:52"/>
    <s v="Jan 19th - Schedule a new WO for meter set "/>
    <s v="Item"/>
    <s v="sites/FCGSharePoint/ECC/Lists/ECC Case Tracker"/>
  </r>
  <r>
    <s v="URGENT please cancel turn off"/>
    <s v="Venegas Arroyo, Valeria (Cognizant);#71"/>
    <x v="8"/>
    <s v="Completed"/>
    <x v="330"/>
    <d v="2022-01-19T07:11:01"/>
    <s v="Jan 19th - WO was already cancelled - status CAN"/>
    <s v="Item"/>
    <s v="sites/FCGSharePoint/ECC/Lists/ECC Case Tracker"/>
  </r>
  <r>
    <s v="New commercial account"/>
    <s v="Corrales Escoto, Sofia (Cognizant);#70"/>
    <x v="1"/>
    <s v="Completed"/>
    <x v="331"/>
    <d v="2022-01-19T12:49:09"/>
    <s v="Jan19, 2022 day #1 completed "/>
    <s v="Item"/>
    <s v="sites/FCGSharePoint/ECC/Lists/ECC Case Tracker"/>
  </r>
  <r>
    <s v="METER UPGRDE / BCA 406759 / 10611 SW WESTLAWN BLVD, PORT ST LUCIE, FL 34987"/>
    <s v="Corrales Escoto, Sofia (Cognizant);#70"/>
    <x v="6"/>
    <s v="Completed"/>
    <x v="332"/>
    <d v="2022-01-19T09:17:12"/>
    <s v="Jan 19 day #1 completed"/>
    <s v="Item"/>
    <s v="sites/FCGSharePoint/ECC/Lists/ECC Case Tracker"/>
  </r>
  <r>
    <s v="response from Service At: 6151 NW 32ND AVE , 6 MIAMI, FL 33147"/>
    <s v="Robles Espinoza, Andrea (Cognizant);#52"/>
    <x v="1"/>
    <s v="Completed"/>
    <x v="333"/>
    <d v="2022-01-14T16:29:25"/>
    <m/>
    <s v="Item"/>
    <s v="sites/FCGSharePoint/ECC/Lists/ECC Case Tracker"/>
  </r>
  <r>
    <s v="Change move in"/>
    <s v="Robles Espinoza, Andrea (Cognizant);#52"/>
    <x v="8"/>
    <s v="Completed"/>
    <x v="334"/>
    <d v="2022-01-14T16:28:48"/>
    <s v="Changed move in date "/>
    <s v="Item"/>
    <s v="sites/FCGSharePoint/ECC/Lists/ECC Case Tracker"/>
  </r>
  <r>
    <s v="follow up on Request for Gas Startup Doral Canarias"/>
    <s v="Robles Espinoza, Andrea (Cognizant);#52"/>
    <x v="0"/>
    <s v="Completed"/>
    <x v="335"/>
    <d v="2022-01-14T15:47:04"/>
    <m/>
    <s v="Item"/>
    <s v="sites/FCGSharePoint/ECC/Lists/ECC Case Tracker"/>
  </r>
  <r>
    <s v="Meter for builder - Gas turn on"/>
    <s v="Robles Espinoza, Andrea (Cognizant);#52"/>
    <x v="0"/>
    <s v="Completed"/>
    <x v="336"/>
    <d v="2022-01-14T15:42:20"/>
    <m/>
    <s v="Item"/>
    <s v="sites/FCGSharePoint/ECC/Lists/ECC Case Tracker"/>
  </r>
  <r>
    <s v="2931 Bearden Way, 16H Stonecrest65, Gas turn on request sent 1.14.22.xlsx"/>
    <s v="Robles Espinoza, Andrea (Cognizant);#52"/>
    <x v="0"/>
    <s v="Completed"/>
    <x v="337"/>
    <d v="2022-01-14T15:11:42"/>
    <m/>
    <s v="Item"/>
    <s v="sites/FCGSharePoint/ECC/Lists/ECC Case Tracker"/>
  </r>
  <r>
    <s v="BCA ID # 406300 follow up"/>
    <s v="Robles Espinoza, Andrea (Cognizant);#52"/>
    <x v="6"/>
    <s v="Completed"/>
    <x v="338"/>
    <d v="2022-01-14T15:08:57"/>
    <m/>
    <s v="Item"/>
    <s v="sites/FCGSharePoint/ECC/Lists/ECC Case Tracker"/>
  </r>
  <r>
    <s v="follow up bca process new wo turn on 2631 NE 10th Ct Homestead, FL 33033 BCA#405509"/>
    <s v="Robles Espinoza, Andrea (Cognizant);#52"/>
    <x v="3"/>
    <s v="Completed"/>
    <x v="339"/>
    <d v="2022-01-14T15:08:28"/>
    <m/>
    <s v="Item"/>
    <s v="sites/FCGSharePoint/ECC/Lists/ECC Case Tracker"/>
  </r>
  <r>
    <s v="check start service - premise ID Premise ID: 104053"/>
    <s v="Robles Espinoza, Andrea (Cognizant);#52"/>
    <x v="3"/>
    <s v="Completed"/>
    <x v="340"/>
    <d v="2022-01-14T15:06:10"/>
    <m/>
    <s v="Item"/>
    <s v="sites/FCGSharePoint/ECC/Lists/ECC Case Tracker"/>
  </r>
  <r>
    <s v="Response from Request - 10178 SW Coral Tree Cir, Port Saint Lucie, FL 34987"/>
    <s v="Robles Espinoza, Andrea (Cognizant);#52"/>
    <x v="1"/>
    <s v="Completed"/>
    <x v="341"/>
    <d v="2022-01-14T14:50:46"/>
    <m/>
    <s v="Item"/>
    <s v="sites/FCGSharePoint/ECC/Lists/ECC Case Tracker"/>
  </r>
  <r>
    <s v="6151 NW 32ND AVE - New commercial"/>
    <s v="Robles Espinoza, Andrea (Cognizant);#52"/>
    <x v="1"/>
    <s v="Completed"/>
    <x v="342"/>
    <d v="2022-01-14T13:27:49"/>
    <m/>
    <s v="Item"/>
    <s v="sites/FCGSharePoint/ECC/Lists/ECC Case Tracker"/>
  </r>
  <r>
    <s v="Gas Activation Request - 10178 SW Coral Tree Cir, Port Saint Lucie, FL 34987"/>
    <s v="Robles Espinoza, Andrea (Cognizant);#52"/>
    <x v="1"/>
    <s v="Completed"/>
    <x v="343"/>
    <d v="2022-01-13T23:11:02"/>
    <m/>
    <s v="Item"/>
    <s v="sites/FCGSharePoint/ECC/Lists/ECC Case Tracker"/>
  </r>
  <r>
    <s v="New commercial account"/>
    <s v="Robles Espinoza, Andrea (Cognizant);#52"/>
    <x v="1"/>
    <s v="Completed"/>
    <x v="344"/>
    <d v="2022-01-18T16:51:35"/>
    <s v="JAN 13TH- Sent email to customer per missing info "/>
    <s v="Item"/>
    <s v="sites/FCGSharePoint/ECC/Lists/ECC Case Tracker"/>
  </r>
  <r>
    <s v="RTTR Override"/>
    <s v="Robles Espinoza, Andrea (Cognizant);#52"/>
    <x v="9"/>
    <s v="Completed"/>
    <x v="345"/>
    <d v="2022-01-13T23:09:43"/>
    <m/>
    <s v="Item"/>
    <s v="sites/FCGSharePoint/ECC/Lists/ECC Case Tracker"/>
  </r>
  <r>
    <s v="Builder 2J Stonecrest75, Gas turn on request sent 1.12.22.xlsx"/>
    <s v="Robles Espinoza, Andrea (Cognizant);#52"/>
    <x v="0"/>
    <s v="Completed"/>
    <x v="346"/>
    <d v="2022-01-13T23:01:43"/>
    <m/>
    <s v="Item"/>
    <s v="sites/FCGSharePoint/ECC/Lists/ECC Case Tracker"/>
  </r>
  <r>
    <s v="7U Sendero Cove55 - Gas Turn on Request"/>
    <s v="Robles Espinoza, Andrea (Cognizant);#52"/>
    <x v="0"/>
    <s v="Completed"/>
    <x v="347"/>
    <d v="2022-01-13T22:52:02"/>
    <m/>
    <s v="Item"/>
    <s v="sites/FCGSharePoint/ECC/Lists/ECC Case Tracker"/>
  </r>
  <r>
    <s v="Response from: Start Service Request For: 21240 NW Miami Ct, Miami, FL, 33169"/>
    <s v="Robles Espinoza, Andrea (Cognizant);#52"/>
    <x v="1"/>
    <s v="Completed"/>
    <x v="348"/>
    <d v="2022-01-13T16:31:33"/>
    <m/>
    <s v="Item"/>
    <s v="sites/FCGSharePoint/ECC/Lists/ECC Case Tracker"/>
  </r>
  <r>
    <s v="Strouts Farmers Market"/>
    <s v="Corrales Escoto, Sofia (Cognizant);#70"/>
    <x v="1"/>
    <s v="Completed"/>
    <x v="349"/>
    <d v="2022-01-18T08:13:30"/>
    <s v="jan 18 day #2 COMPLETED"/>
    <s v="Item"/>
    <s v="sites/FCGSharePoint/ECC/Lists/ECC Case Tracker"/>
  </r>
  <r>
    <s v="Bijirita Pensy Express "/>
    <s v="Corrales Escoto, Sofia (Cognizant);#70"/>
    <x v="1"/>
    <s v="Completed"/>
    <x v="350"/>
    <d v="2022-01-13T13:42:44"/>
    <s v="day #1  jan 13completed "/>
    <s v="Item"/>
    <s v="sites/FCGSharePoint/ECC/Lists/ECC Case Tracker"/>
  </r>
  <r>
    <s v="BCA 406749 "/>
    <s v="Venegas Arroyo, Valeria (Cognizant);#71"/>
    <x v="6"/>
    <s v="Completed"/>
    <x v="351"/>
    <d v="2022-01-13T13:42:56"/>
    <s v="jan 13 day #1 "/>
    <s v="Item"/>
    <s v="sites/FCGSharePoint/ECC/Lists/ECC Case Tracker"/>
  </r>
  <r>
    <s v="Can you please send an email confirmation this account was close on January 11th"/>
    <s v="Corrales Escoto, Sofia (Cognizant);#70"/>
    <x v="8"/>
    <s v="Completed"/>
    <x v="352"/>
    <d v="2022-01-13T13:28:56"/>
    <s v="jan13 day #1 COMPLETED "/>
    <s v="Item"/>
    <s v="sites/FCGSharePoint/ECC/Lists/ECC Case Tracker"/>
  </r>
  <r>
    <s v="Del Webb Tradition lots 315,316,384,477 please schedule Gas turn on"/>
    <s v="Venegas Arroyo, Valeria (Cognizant);#71"/>
    <x v="0"/>
    <s v="Completed"/>
    <x v="353"/>
    <d v="2022-01-18T08:08:32"/>
    <s v="jan 13 day #1 - created the first 3 addresses, misisng one address in starnik and max, emailed back shared mailbox "/>
    <s v="Item"/>
    <s v="sites/FCGSharePoint/ECC/Lists/ECC Case Tracker"/>
  </r>
  <r>
    <s v="104 Jacaranda Ct Rockledge FL, 32955"/>
    <s v="Corrales Escoto, Sofia (Cognizant);#70"/>
    <x v="1"/>
    <s v="Completed"/>
    <x v="354"/>
    <d v="2022-01-13T14:01:25"/>
    <s v="Jan  13 day #1 override request 1/14"/>
    <s v="Item"/>
    <s v="sites/FCGSharePoint/ECC/Lists/ECC Case Tracker"/>
  </r>
  <r>
    <s v="new commercial account"/>
    <s v="Corrales Escoto, Sofia (Cognizant);#70"/>
    <x v="1"/>
    <s v="Completed"/>
    <x v="355"/>
    <d v="2022-01-13T09:51:45"/>
    <s v="jan13 day#1"/>
    <s v="Item"/>
    <s v="sites/FCGSharePoint/ECC/Lists/ECC Case Tracker"/>
  </r>
  <r>
    <s v="Follow up request"/>
    <s v="Corrales Escoto, Sofia (Cognizant);#70"/>
    <x v="11"/>
    <s v="Completed"/>
    <x v="356"/>
    <d v="2022-01-13T10:56:18"/>
    <s v="jan 13day#1 bca  husband name  update status"/>
    <s v="Item"/>
    <s v="sites/FCGSharePoint/ECC/Lists/ECC Case Tracker"/>
  </r>
  <r>
    <s v="***URGENT***RE: METER SET 406749 40 Carib DR, MERRITT ISLAND, FL 32952 RUSH***URGENT"/>
    <s v="Venegas Arroyo, Valeria (Cognizant);#71"/>
    <x v="3"/>
    <s v="Completed"/>
    <x v="357"/>
    <d v="2022-01-19T11:28:58"/>
    <s v="Jan 13th - cst is requesting to have this WO completed ASAP - request an override - waiting on their reponse "/>
    <s v="Item"/>
    <s v="sites/FCGSharePoint/ECC/Lists/ECC Case Tracker"/>
  </r>
  <r>
    <s v="8321 Paragrass Drive, 18C Stonecrest75, Gas Turn On request 1.12.22.xlsx"/>
    <s v="Venegas Arroyo, Valeria (Cognizant);#71"/>
    <x v="3"/>
    <s v="Completed"/>
    <x v="358"/>
    <d v="2022-01-19T11:29:08"/>
    <s v="Jan 13th - Acct 1185403"/>
    <s v="Item"/>
    <s v="sites/FCGSharePoint/ECC/Lists/ECC Case Tracker"/>
  </r>
  <r>
    <s v="Documentation needed"/>
    <s v="Venegas Arroyo, Valeria (Cognizant);#71"/>
    <x v="8"/>
    <s v="Completed"/>
    <x v="359"/>
    <d v="2022-01-13T11:05:43"/>
    <s v="Jan 13th - send an email as a confirmation that cst has an active acct with FCG - attached the last bill "/>
    <s v="Item"/>
    <s v="sites/FCGSharePoint/ECC/Lists/ECC Case Tracker"/>
  </r>
  <r>
    <s v="4 CALL, BCA UPDATE"/>
    <s v="Robles Espinoza, Andrea (Cognizant);#52"/>
    <x v="6"/>
    <s v="Completed"/>
    <x v="360"/>
    <d v="2022-01-12T17:27:47"/>
    <m/>
    <s v="Item"/>
    <s v="sites/FCGSharePoint/ECC/Lists/ECC Case Tracker"/>
  </r>
  <r>
    <s v="2J Stonecrest75, Gas turn on request sent 1.12.22.xlsx"/>
    <s v="Robles Espinoza, Andrea (Cognizant);#52"/>
    <x v="0"/>
    <s v="Completed"/>
    <x v="361"/>
    <d v="2022-01-12T17:27:19"/>
    <m/>
    <s v="Item"/>
    <s v="sites/FCGSharePoint/ECC/Lists/ECC Case Tracker"/>
  </r>
  <r>
    <s v="7U Sendero Cove55 - Gas Turn on Request"/>
    <s v="Robles Espinoza, Andrea (Cognizant);#52"/>
    <x v="0"/>
    <s v="Completed"/>
    <x v="362"/>
    <d v="2022-01-12T17:26:55"/>
    <m/>
    <s v="Item"/>
    <s v="sites/FCGSharePoint/ECC/Lists/ECC Case Tracker"/>
  </r>
  <r>
    <s v="Request for Gas Startup Doral Canarias"/>
    <s v="Robles Espinoza, Andrea (Cognizant);#52"/>
    <x v="0"/>
    <s v="Completed"/>
    <x v="363"/>
    <d v="2022-01-12T17:02:35"/>
    <m/>
    <s v="Item"/>
    <s v="sites/FCGSharePoint/ECC/Lists/ECC Case Tracker"/>
  </r>
  <r>
    <s v="BCA ID 406483 at 3540 SW 123rd CT, MIAMI, FL 33175"/>
    <s v="Robles Espinoza, Andrea (Cognizant);#52"/>
    <x v="6"/>
    <s v="Completed"/>
    <x v="364"/>
    <d v="2022-01-12T16:59:55"/>
    <m/>
    <s v="Item"/>
    <s v="sites/FCGSharePoint/ECC/Lists/ECC Case Tracker"/>
  </r>
  <r>
    <s v="Start Service Request For: 21240 NW Miami Ct, Miami, FL, 33169"/>
    <s v="Robles Espinoza, Andrea (Cognizant);#52"/>
    <x v="1"/>
    <s v="Completed"/>
    <x v="365"/>
    <d v="2022-01-12T14:43:50"/>
    <m/>
    <s v="Item"/>
    <s v="sites/FCGSharePoint/ECC/Lists/ECC Case Tracker"/>
  </r>
  <r>
    <s v="Start service request"/>
    <s v="Venegas Arroyo, Valeria (Cognizant);#71"/>
    <x v="7"/>
    <s v="Completed"/>
    <x v="366"/>
    <d v="2022-01-19T11:29:26"/>
    <s v="Jan 13th - acct was created by Sofi - acct 1185393"/>
    <s v="Item"/>
    <s v="sites/FCGSharePoint/ECC/Lists/ECC Case Tracker"/>
  </r>
  <r>
    <s v="New meter installation for a business"/>
    <s v="Venegas Arroyo, Valeria (Cognizant);#71"/>
    <x v="3"/>
    <s v="Completed"/>
    <x v="367"/>
    <d v="2022-01-19T11:29:35"/>
    <s v="Jan 13th - BCA submitted 406805"/>
    <s v="Item"/>
    <s v="sites/FCGSharePoint/ECC/Lists/ECC Case Tracker"/>
  </r>
  <r>
    <s v="406607 3209 DODGER RD VERO BEACH"/>
    <s v="Corrales Escoto, Sofia (Cognizant);#70"/>
    <x v="6"/>
    <s v="Completed"/>
    <x v="368"/>
    <d v="2022-01-13T10:34:11"/>
    <s v="jan 12 day #1 completed"/>
    <s v="Item"/>
    <s v="sites/FCGSharePoint/ECC/Lists/ECC Case Tracker"/>
  </r>
  <r>
    <s v="406801 3049 COUNTRY CLUB RD MELBOURNE - DELIVERY PRESSURE DECREASE AND TURN ON"/>
    <s v="Corrales Escoto, Sofia (Cognizant);#70"/>
    <x v="6"/>
    <s v="Completed"/>
    <x v="369"/>
    <d v="2022-01-12T17:15:20"/>
    <s v="jan 12 day #1 completed "/>
    <s v="Item"/>
    <s v="sites/FCGSharePoint/ECC/Lists/ECC Case Tracker"/>
  </r>
  <r>
    <s v="405692 2087 Rockledge Dr, Rockledge FL, 32955"/>
    <s v="Corrales Escoto, Sofia (Cognizant);#70"/>
    <x v="6"/>
    <s v="Completed"/>
    <x v="370"/>
    <d v="2022-01-12T16:41:20"/>
    <s v="jan 12 day #1 completed meter set update"/>
    <s v="Item"/>
    <s v="sites/FCGSharePoint/ECC/Lists/ECC Case Tracker"/>
  </r>
  <r>
    <s v="second check to rescheduled order Orders to rescheduled MLK orders"/>
    <s v="Robles Espinoza, Andrea (Cognizant);#52"/>
    <x v="8"/>
    <s v="Completed"/>
    <x v="371"/>
    <d v="2022-01-12T13:47:58"/>
    <s v="Order rescheduled for the 17th MLK"/>
    <s v="Item"/>
    <s v="sites/FCGSharePoint/ECC/Lists/ECC Case Tracker"/>
  </r>
  <r>
    <s v="Gas turn on"/>
    <s v="Robles Espinoza, Andrea (Cognizant);#52"/>
    <x v="0"/>
    <s v="Completed"/>
    <x v="372"/>
    <d v="2022-01-12T10:21:55"/>
    <m/>
    <s v="Item"/>
    <s v="sites/FCGSharePoint/ECC/Lists/ECC Case Tracker"/>
  </r>
  <r>
    <s v="New commercial account"/>
    <s v="Corrales Escoto, Sofia (Cognizant);#70"/>
    <x v="1"/>
    <s v="Completed"/>
    <x v="373"/>
    <d v="2022-01-12T14:51:52"/>
    <s v="JAN 12 DAY #1 completed  "/>
    <s v="Item"/>
    <s v="sites/FCGSharePoint/ECC/Lists/ECC Case Tracker"/>
  </r>
  <r>
    <s v="BCA 405573 Soya Sushi Bar Florida, LLC 11402 NW 41st ST Suite 116 &amp; 118"/>
    <s v="Corrales Escoto, Sofia (Cognizant);#70"/>
    <x v="6"/>
    <s v="Closed per no response"/>
    <x v="374"/>
    <d v="2022-01-18T14:55:44"/>
    <s v="  jan 13 day # 4no answer cust was not ready"/>
    <s v="Item"/>
    <s v="sites/FCGSharePoint/ECC/Lists/ECC Case Tracker"/>
  </r>
  <r>
    <s v="Gas service - Documents"/>
    <s v="Venegas Arroyo, Valeria (Cognizant);#71"/>
    <x v="8"/>
    <s v="Completed"/>
    <x v="375"/>
    <d v="2022-01-19T11:30:18"/>
    <s v="Jan 12th - No first bill yet - check everything is in order, first bill was generated already is due Feb 4th, unable to email it, since is too soon, emailed the cst explaining the first billing cycle"/>
    <s v="Item"/>
    <s v="sites/FCGSharePoint/ECC/Lists/ECC Case Tracker"/>
  </r>
  <r>
    <s v="borrower "/>
    <s v="Corrales Escoto, Sofia (Cognizant);#70"/>
    <x v="0"/>
    <s v="Completed"/>
    <x v="376"/>
    <d v="2022-01-12T10:08:06"/>
    <s v="JAN12 day #1 completed"/>
    <s v="Item"/>
    <s v="sites/FCGSharePoint/ECC/Lists/ECC Case Tracker"/>
  </r>
  <r>
    <s v="two more orders Esp at Tradition Gas Request for December"/>
    <s v="Robles Espinoza, Andrea (Cognizant);#52"/>
    <x v="0"/>
    <s v="Completed"/>
    <x v="377"/>
    <d v="2022-01-11T16:10:43"/>
    <m/>
    <s v="Item"/>
    <s v="sites/FCGSharePoint/ECC/Lists/ECC Case Tracker"/>
  </r>
  <r>
    <s v="BCA# 404652 READY FOR METER SET AND TURN ON"/>
    <s v="Corrales Escoto, Sofia (Cognizant);#70"/>
    <x v="6"/>
    <s v="Completed"/>
    <x v="378"/>
    <d v="2022-01-12T07:46:27"/>
    <s v="jan12 day #2 completed "/>
    <s v="Item"/>
    <s v="sites/FCGSharePoint/ECC/Lists/ECC Case Tracker"/>
  </r>
  <r>
    <s v="New Commercial account"/>
    <s v="Corrales Escoto, Sofia (Cognizant);#70"/>
    <x v="1"/>
    <s v="Completed"/>
    <x v="379"/>
    <d v="2022-01-12T13:53:25"/>
    <s v="JAN12 DAY#2 completed  "/>
    <s v="Item"/>
    <s v="sites/FCGSharePoint/ECC/Lists/ECC Case Tracker"/>
  </r>
  <r>
    <s v="gas turn on request"/>
    <s v="Corrales Escoto, Sofia (Cognizant);#70"/>
    <x v="5"/>
    <s v="Completed"/>
    <x v="380"/>
    <d v="2022-01-11T16:55:16"/>
    <s v="jan11 day #1 completed"/>
    <s v="Item"/>
    <s v="sites/FCGSharePoint/ECC/Lists/ECC Case Tracker"/>
  </r>
  <r>
    <s v="Welcome letter"/>
    <s v="Robles Espinoza, Andrea (Cognizant);#52"/>
    <x v="8"/>
    <s v="Completed"/>
    <x v="381"/>
    <d v="2022-01-11T13:01:26"/>
    <s v="confirmation letter"/>
    <s v="Item"/>
    <s v="sites/FCGSharePoint/ECC/Lists/ECC Case Tracker"/>
  </r>
  <r>
    <s v="**1/17/2022 (MLK Day) Scheduled Appointments**"/>
    <s v="Robles Espinoza, Andrea (Cognizant);#52"/>
    <x v="8"/>
    <s v="Completed"/>
    <x v="382"/>
    <d v="2022-01-12T14:42:19"/>
    <s v="Working on having the 17th orders rescheduled "/>
    <s v="Item"/>
    <s v="sites/FCGSharePoint/ECC/Lists/ECC Case Tracker"/>
  </r>
  <r>
    <s v="Set up new account"/>
    <s v="Robles Espinoza, Andrea (Cognizant);#52"/>
    <x v="1"/>
    <s v="Completed"/>
    <x v="383"/>
    <d v="2022-01-11T11:47:04"/>
    <m/>
    <s v="Item"/>
    <s v="sites/FCGSharePoint/ECC/Lists/ECC Case Tracker"/>
  </r>
  <r>
    <s v="BCA 406373 escalation"/>
    <s v="Robles Espinoza, Andrea (Cognizant);#52"/>
    <x v="6"/>
    <s v="Completed"/>
    <x v="384"/>
    <d v="2022-01-11T10:38:38"/>
    <m/>
    <s v="Item"/>
    <s v="sites/FCGSharePoint/ECC/Lists/ECC Case Tracker"/>
  </r>
  <r>
    <s v="New Commercial Acct request"/>
    <s v="Corrales Escoto, Sofia (Cognizant);#70"/>
    <x v="1"/>
    <s v="Completed"/>
    <x v="385"/>
    <d v="2022-01-11T11:31:38"/>
    <s v="jan11 day #1 completed"/>
    <s v="Item"/>
    <s v="sites/FCGSharePoint/ECC/Lists/ECC Case Tracker"/>
  </r>
  <r>
    <s v="New commercial acct req."/>
    <s v="Corrales Escoto, Sofia (Cognizant);#70"/>
    <x v="1"/>
    <s v="Completed"/>
    <x v="386"/>
    <d v="2022-01-11T11:57:56"/>
    <s v="jan 11 day #1  completed"/>
    <s v="Item"/>
    <s v="sites/FCGSharePoint/ECC/Lists/ECC Case Tracker"/>
  </r>
  <r>
    <s v="Start Gas service."/>
    <s v="Robles Espinoza, Andrea (Cognizant);#52"/>
    <x v="1"/>
    <s v="Completed"/>
    <x v="387"/>
    <d v="2022-01-11T10:34:49"/>
    <m/>
    <s v="Item"/>
    <s v="sites/FCGSharePoint/ECC/Lists/ECC Case Tracker"/>
  </r>
  <r>
    <s v="follow up case"/>
    <s v="Robles Espinoza, Andrea (Cognizant);#52"/>
    <x v="2"/>
    <s v="Completed"/>
    <x v="388"/>
    <d v="2022-01-11T10:22:35"/>
    <m/>
    <s v="Item"/>
    <s v="sites/FCGSharePoint/ECC/Lists/ECC Case Tracker"/>
  </r>
  <r>
    <s v="BCA - RUSH MORE THAN 1 YEAR"/>
    <s v="Robles Espinoza, Andrea (Cognizant);#52"/>
    <x v="6"/>
    <s v="Completed"/>
    <x v="389"/>
    <d v="2022-01-11T10:10:44"/>
    <m/>
    <s v="Item"/>
    <s v="sites/FCGSharePoint/ECC/Lists/ECC Case Tracker"/>
  </r>
  <r>
    <s v="****URGENT***FW: Del Webb Lot 478 FW: FL City Gas-Developer Gas Turn On Schedule Request v4.xlsx***URGENT**"/>
    <s v="Corrales Escoto, Sofia (Cognizant);#70"/>
    <x v="1"/>
    <s v="Completed"/>
    <x v="390"/>
    <d v="2022-01-11T09:51:50"/>
    <s v="day #1 jan  11 rus override completed "/>
    <s v="Item"/>
    <s v="sites/FCGSharePoint/ECC/Lists/ECC Case Tracker"/>
  </r>
  <r>
    <s v="Business Name: Pijirita Pastry Express"/>
    <s v="Corrales Escoto, Sofia (Cognizant);#70"/>
    <x v="1"/>
    <s v="Completed"/>
    <x v="391"/>
    <d v="2022-01-11T10:50:57"/>
    <s v="jan 11 day #1 rush completed"/>
    <s v="Item"/>
    <s v="sites/FCGSharePoint/ECC/Lists/ECC Case Tracker"/>
  </r>
  <r>
    <s v="RUSH New commercials account"/>
    <s v="Corrales Escoto, Sofia (Cognizant);#70"/>
    <x v="1"/>
    <s v="Closed per no response"/>
    <x v="392"/>
    <d v="2022-01-13T09:55:37"/>
    <s v="jan 14 day #4 cvml  no wo confirmation or address to visit"/>
    <s v="Item"/>
    <s v="sites/FCGSharePoint/ECC/Lists/ECC Case Tracker"/>
  </r>
  <r>
    <s v="6U Sendero Cove55 - Gas Turn on Request"/>
    <s v="Robles Espinoza, Andrea (Cognizant);#52"/>
    <x v="0"/>
    <s v="Completed"/>
    <x v="393"/>
    <d v="2022-01-10T16:06:17"/>
    <m/>
    <s v="Item"/>
    <s v="sites/FCGSharePoint/ECC/Lists/ECC Case Tracker"/>
  </r>
  <r>
    <s v="Change move in date"/>
    <s v="Robles Espinoza, Andrea (Cognizant);#52"/>
    <x v="8"/>
    <s v="Completed"/>
    <x v="394"/>
    <d v="2022-01-10T14:51:25"/>
    <s v="changing moving date "/>
    <s v="Item"/>
    <s v="sites/FCGSharePoint/ECC/Lists/ECC Case Tracker"/>
  </r>
  <r>
    <s v="BCA ID 406373 - 420 NW 58th AVE, MIAMI, FL 33126"/>
    <s v="Robles Espinoza, Andrea (Cognizant);#52"/>
    <x v="6"/>
    <s v="Completed"/>
    <x v="395"/>
    <d v="2022-01-10T14:48:48"/>
    <m/>
    <s v="Item"/>
    <s v="sites/FCGSharePoint/ECC/Lists/ECC Case Tracker"/>
  </r>
  <r>
    <s v="BCA ID 406559 - 61 W 64 ST, HIALEAH, FL 33012"/>
    <s v="Robles Espinoza, Andrea (Cognizant);#52"/>
    <x v="6"/>
    <s v="Completed"/>
    <x v="396"/>
    <d v="2022-01-10T14:28:11"/>
    <m/>
    <s v="Item"/>
    <s v="sites/FCGSharePoint/ECC/Lists/ECC Case Tracker"/>
  </r>
  <r>
    <s v="BCA ID 406733 - 1455 NW 107th AVE, # 168 , HIALEAH, FL 33172"/>
    <s v="Robles Espinoza, Andrea (Cognizant);#52"/>
    <x v="6"/>
    <s v="Completed"/>
    <x v="397"/>
    <d v="2022-01-10T14:25:28"/>
    <m/>
    <s v="Item"/>
    <s v="sites/FCGSharePoint/ECC/Lists/ECC Case Tracker"/>
  </r>
  <r>
    <s v="BCA# 406773 JAVIER CONCEPCION METER UPGRADE"/>
    <s v="Venegas Arroyo, Valeria (Cognizant);#71"/>
    <x v="2"/>
    <s v="Completed"/>
    <x v="398"/>
    <d v="2022-01-11T10:58:23"/>
    <s v="Jan 10th - emailed the cst, as soon as he replies I'll schedule the WO to meter upgrade "/>
    <s v="Item"/>
    <s v="sites/FCGSharePoint/ECC/Lists/ECC Case Tracker"/>
  </r>
  <r>
    <s v="BCA# 406527 IVAN BROK METER UPGRADE"/>
    <s v="Corrales Escoto, Sofia (Cognizant);#70"/>
    <x v="6"/>
    <s v="Completed"/>
    <x v="399"/>
    <d v="2022-01-10T17:16:01"/>
    <s v="bca dec10day#1 Completed "/>
    <s v="Item"/>
    <s v="sites/FCGSharePoint/ECC/Lists/ECC Case Tracker"/>
  </r>
  <r>
    <s v="BCA DELAYED - RUSH"/>
    <s v="Robles Espinoza, Andrea (Cognizant);#52"/>
    <x v="6"/>
    <s v="Completed"/>
    <x v="400"/>
    <d v="2022-01-10T13:13:54"/>
    <m/>
    <s v="Item"/>
    <s v="sites/FCGSharePoint/ECC/Lists/ECC Case Tracker"/>
  </r>
  <r>
    <s v="New commercial acct"/>
    <s v="Corrales Escoto, Sofia (Cognizant);#70"/>
    <x v="1"/>
    <s v="Completed"/>
    <x v="401"/>
    <d v="2022-01-10T17:19:33"/>
    <s v="jan10 day #1 completed"/>
    <s v="Item"/>
    <s v="sites/FCGSharePoint/ECC/Lists/ECC Case Tracker"/>
  </r>
  <r>
    <s v="Builder Esp at Tradition Gas Request for December"/>
    <s v="Robles Espinoza, Andrea (Cognizant);#52"/>
    <x v="0"/>
    <s v="Completed"/>
    <x v="402"/>
    <d v="2022-01-11T16:11:44"/>
    <s v="DEC 10TH- Builder requesting two turn ons for tomorrow- sent to planning "/>
    <s v="Item"/>
    <s v="sites/FCGSharePoint/ECC/Lists/ECC Case Tracker"/>
  </r>
  <r>
    <s v="BCA NUMBER: 406765 &amp; BCA 406642 - 457 NW 57TH AVE #N4 MIAMI"/>
    <s v="Robles Espinoza, Andrea (Cognizant);#52"/>
    <x v="3"/>
    <s v="Completed"/>
    <x v="403"/>
    <d v="2022-01-10T11:37:13"/>
    <m/>
    <s v="Item"/>
    <s v="sites/FCGSharePoint/ECC/Lists/ECC Case Tracker"/>
  </r>
  <r>
    <s v="BCA ID 405971 - 9510 SW 166th TER, MIAMI, FL 33157"/>
    <s v="Robles Espinoza, Andrea (Cognizant);#52"/>
    <x v="6"/>
    <s v="Completed"/>
    <x v="404"/>
    <d v="2022-01-10T11:20:16"/>
    <m/>
    <s v="Item"/>
    <s v="sites/FCGSharePoint/ECC/Lists/ECC Case Tracker"/>
  </r>
  <r>
    <s v="Email Confirmation"/>
    <s v="Robles Espinoza, Andrea (Cognizant);#52"/>
    <x v="8"/>
    <s v="Completed"/>
    <x v="405"/>
    <d v="2022-01-10T11:14:57"/>
    <s v="Confirmation email."/>
    <s v="Item"/>
    <s v="sites/FCGSharePoint/ECC/Lists/ECC Case Tracker"/>
  </r>
  <r>
    <s v="Representative from Fire department requesting to get in contact with management from FCG"/>
    <s v="Robles Espinoza, Andrea (Cognizant);#52"/>
    <x v="8"/>
    <s v="Completed"/>
    <x v="406"/>
    <d v="2022-01-10T11:13:31"/>
    <s v="Sent to Dayma and Odalys"/>
    <s v="Item"/>
    <s v="sites/FCGSharePoint/ECC/Lists/ECC Case Tracker"/>
  </r>
  <r>
    <s v="983 Woodsmere Pkwy 32955"/>
    <s v="Venegas Arroyo, Valeria (Cognizant);#71"/>
    <x v="7"/>
    <s v="Completed"/>
    <x v="407"/>
    <d v="2022-01-10T13:49:27"/>
    <s v="Jan 10th - pending balance"/>
    <s v="Item"/>
    <s v="sites/FCGSharePoint/ECC/Lists/ECC Case Tracker"/>
  </r>
  <r>
    <s v="New commercial account"/>
    <s v="Corrales Escoto, Sofia (Cognizant);#70"/>
    <x v="1"/>
    <s v="Completed"/>
    <x v="408"/>
    <d v="2022-01-10T14:15:07"/>
    <s v="Jan 10 day#1COMPLETED "/>
    <s v="Item"/>
    <s v="sites/FCGSharePoint/ECC/Lists/ECC Case Tracker"/>
  </r>
  <r>
    <s v="BCA#406273-515 Valencia avenue, Coral Gables- Meters set and turn on"/>
    <s v="Corrales Escoto, Sofia (Cognizant);#70"/>
    <x v="3"/>
    <s v="Completed"/>
    <x v="409"/>
    <d v="2022-01-10T13:10:22"/>
    <m/>
    <s v="Item"/>
    <s v="sites/FCGSharePoint/ECC/Lists/ECC Case Tracker"/>
  </r>
  <r>
    <s v="START SERVICES - 330 LAKE VICTORIA CIR"/>
    <s v="Corrales Escoto, Sofia (Cognizant);#70"/>
    <x v="1"/>
    <s v="Completed"/>
    <x v="410"/>
    <d v="2022-01-19T11:44:04"/>
    <s v="JAN 10 DAY #1completed  "/>
    <s v="Item"/>
    <s v="sites/FCGSharePoint/ECC/Lists/ECC Case Tracker"/>
  </r>
  <r>
    <s v="Commercial account request Salmos 23"/>
    <s v="Corrales Escoto, Sofia (Cognizant);#70"/>
    <x v="1"/>
    <s v="Completed"/>
    <x v="411"/>
    <d v="2022-01-10T11:32:04"/>
    <s v="JAN10 DAY#1 completed"/>
    <s v="Item"/>
    <s v="sites/FCGSharePoint/ECC/Lists/ECC Case Tracker"/>
  </r>
  <r>
    <s v="BCA# 406605 LISSET ALEMAN METER UPGRADE"/>
    <s v="Venegas Arroyo, Valeria (Cognizant);#71"/>
    <x v="2"/>
    <s v="Completed"/>
    <x v="412"/>
    <d v="2022-01-10T13:48:53"/>
    <s v="Jan 10th - email sent to the cst, once she replies I'll schedule the WO "/>
    <s v="Item"/>
    <s v="sites/FCGSharePoint/ECC/Lists/ECC Case Tracker"/>
  </r>
  <r>
    <s v="DGFC10272023Open account and DGFC10272017 to turn off"/>
    <s v="Venegas Arroyo, Valeria (Cognizant);#71"/>
    <x v="8"/>
    <s v="Completed"/>
    <x v="413"/>
    <d v="2022-01-10T13:48:40"/>
    <s v="Jan 10th - Naty took care of this case "/>
    <s v="Item"/>
    <s v="sites/FCGSharePoint/ECC/Lists/ECC Case Tracker"/>
  </r>
  <r>
    <s v="Lease and ID"/>
    <s v="Venegas Arroyo, Valeria (Cognizant);#71"/>
    <x v="1"/>
    <s v="Completed"/>
    <x v="414"/>
    <d v="2022-01-10T13:48:30"/>
    <s v="Jan 10th - Due to pending balance, RFA created (RFA 14518)"/>
    <s v="Item"/>
    <s v="sites/FCGSharePoint/ECC/Lists/ECC Case Tracker"/>
  </r>
  <r>
    <s v="BCA406733 Rate and deposit"/>
    <s v="Robles Espinoza, Andrea (Cognizant);#52"/>
    <x v="6"/>
    <s v="Completed"/>
    <x v="415"/>
    <d v="2022-01-07T16:27:15"/>
    <m/>
    <s v="Item"/>
    <s v="sites/FCGSharePoint/ECC/Lists/ECC Case Tracker"/>
  </r>
  <r>
    <s v="BCA 406642 - 457 NW 57TH AVE #N4 MIAMI"/>
    <s v="Robles Espinoza, Andrea (Cognizant);#52"/>
    <x v="3"/>
    <s v="Completed"/>
    <x v="416"/>
    <d v="2022-01-10T11:22:08"/>
    <s v="DEC 7TH- NO PREMISE CREATED YET- WAITING FOR  BO TO CREATE IT"/>
    <s v="Item"/>
    <s v="sites/FCGSharePoint/ECC/Lists/ECC Case Tracker"/>
  </r>
  <r>
    <s v="BCA406218"/>
    <s v="Robles Espinoza, Andrea (Cognizant);#52"/>
    <x v="6"/>
    <s v="Completed"/>
    <x v="417"/>
    <d v="2022-01-07T13:24:09"/>
    <m/>
    <s v="Item"/>
    <s v="sites/FCGSharePoint/ECC/Lists/ECC Case Tracker"/>
  </r>
  <r>
    <s v="41M Sendero Cove50 - Gas Turn on Request - Please Reschedule - Expedite if Possible"/>
    <s v="Robles Espinoza, Andrea (Cognizant);#52"/>
    <x v="0"/>
    <s v="Completed"/>
    <x v="418"/>
    <d v="2022-01-07T13:23:49"/>
    <s v="DEC 7TH - Pending per override in Brevard and move out on the account - waiting for next steps"/>
    <s v="Item"/>
    <s v="sites/FCGSharePoint/ECC/Lists/ECC Case Tracker"/>
  </r>
  <r>
    <s v="New business account - Michael Morris "/>
    <s v="Venegas Arroyo, Valeria (Cognizant);#71"/>
    <x v="1"/>
    <s v="Completed"/>
    <x v="419"/>
    <d v="2022-01-11T06:05:01"/>
    <s v="Jan 7th - no answer - Andre called 2 times, follow up Monday 10th"/>
    <s v="Item"/>
    <s v="sites/FCGSharePoint/ECC/Lists/ECC Case Tracker"/>
  </r>
  <r>
    <s v="11i Stonecrest65 - Gas Turn on Request"/>
    <s v="Robles Espinoza, Andrea (Cognizant);#52"/>
    <x v="0"/>
    <s v="Completed"/>
    <x v="420"/>
    <d v="2022-01-07T11:49:07"/>
    <m/>
    <s v="Item"/>
    <s v="sites/FCGSharePoint/ECC/Lists/ECC Case Tracker"/>
  </r>
  <r>
    <s v="New Commercial Acct Request at 13275 Sw-136th St Miami Fl 33186"/>
    <s v="Robles Espinoza, Andrea (Cognizant);#52"/>
    <x v="1"/>
    <s v="Completed"/>
    <x v="421"/>
    <d v="2022-01-07T11:42:00"/>
    <m/>
    <s v="Item"/>
    <s v="sites/FCGSharePoint/ECC/Lists/ECC Case Tracker"/>
  </r>
  <r>
    <s v="CHANGE MOVE IN"/>
    <s v="Robles Espinoza, Andrea (Cognizant);#52"/>
    <x v="8"/>
    <s v="Completed"/>
    <x v="422"/>
    <d v="2022-01-07T11:29:17"/>
    <s v="Another move in change- escalated per Starnik not letting us "/>
    <s v="Item"/>
    <s v="sites/FCGSharePoint/ECC/Lists/ECC Case Tracker"/>
  </r>
  <r>
    <s v="change move in"/>
    <s v="Robles Espinoza, Andrea (Cognizant);#52"/>
    <x v="8"/>
    <s v="Completed"/>
    <x v="423"/>
    <d v="2022-01-07T11:26:24"/>
    <s v="Escalated to change move in date "/>
    <s v="Item"/>
    <s v="sites/FCGSharePoint/ECC/Lists/ECC Case Tracker"/>
  </r>
  <r>
    <s v="BCA Cancellation Request at 844 Blackbird CT, ROCKLEDGE, FL 32955"/>
    <s v="Robles Espinoza, Andrea (Cognizant);#52"/>
    <x v="6"/>
    <s v="Completed"/>
    <x v="424"/>
    <d v="2022-01-07T11:23:09"/>
    <m/>
    <s v="Item"/>
    <s v="sites/FCGSharePoint/ECC/Lists/ECC Case Tracker"/>
  </r>
  <r>
    <s v="WO CREATED TODAY AS MAXIMO DOWN YESTERDAY - 10i Stonecrest65, Gas Turn on Request"/>
    <s v="Robles Espinoza, Andrea (Cognizant);#52"/>
    <x v="0"/>
    <s v="Completed"/>
    <x v="425"/>
    <d v="2022-01-07T11:16:26"/>
    <m/>
    <s v="Item"/>
    <s v="sites/FCGSharePoint/ECC/Lists/ECC Case Tracker"/>
  </r>
  <r>
    <s v="PENDING WO"/>
    <s v="Robles Espinoza, Andrea (Cognizant);#52"/>
    <x v="8"/>
    <s v="Completed"/>
    <x v="426"/>
    <d v="2022-01-07T11:11:16"/>
    <s v="Turn on was pending due to maximo down "/>
    <s v="Item"/>
    <s v="sites/FCGSharePoint/ECC/Lists/ECC Case Tracker"/>
  </r>
  <r>
    <s v="New commercial account - Yerman Reyes "/>
    <s v="Venegas Arroyo, Valeria (Cognizant);#71"/>
    <x v="1"/>
    <s v="Completed"/>
    <x v="427"/>
    <d v="2022-01-10T07:01:15"/>
    <s v="Acct - 1185233"/>
    <s v="Item"/>
    <s v="sites/FCGSharePoint/ECC/Lists/ECC Case Tracker"/>
  </r>
  <r>
    <s v="New commercial account - Tropic Grill "/>
    <s v="Venegas Arroyo, Valeria (Cognizant);#71"/>
    <x v="1"/>
    <s v="Completed"/>
    <x v="428"/>
    <d v="2022-01-11T11:17:19"/>
    <s v="Jan 7th - Emailed the cst to start the acct and schedule the WO "/>
    <s v="Item"/>
    <s v="sites/FCGSharePoint/ECC/Lists/ECC Case Tracker"/>
  </r>
  <r>
    <s v="***RUSH*** RE: 406471 1630 Pelican DR, MERRITT ISLAND, FL 32952 ***RUSH***"/>
    <s v="Venegas Arroyo, Valeria (Cognizant);#71"/>
    <x v="3"/>
    <s v="Completed"/>
    <x v="429"/>
    <d v="2022-01-07T13:47:57"/>
    <s v="Jan 7th - emailed the cst  "/>
    <s v="Item"/>
    <s v="sites/FCGSharePoint/ECC/Lists/ECC Case Tracker"/>
  </r>
  <r>
    <s v="6N Reeling Park35 - Gas Turn on Request"/>
    <s v="Venegas Arroyo, Valeria (Cognizant);#71"/>
    <x v="0"/>
    <s v="Completed"/>
    <x v="430"/>
    <d v="2022-01-07T12:07:59"/>
    <s v="Acct - 1185207 "/>
    <s v="Item"/>
    <s v="sites/FCGSharePoint/ECC/Lists/ECC Case Tracker"/>
  </r>
  <r>
    <s v="Reconnection urgent"/>
    <s v="Venegas Arroyo, Valeria (Cognizant);#71"/>
    <x v="8"/>
    <s v="Completed"/>
    <x v="431"/>
    <d v="2022-01-07T12:07:50"/>
    <s v="Jan 7th - cst gas was disconnected due to SNOP - still SNOP was meat for the previous cst - emailed planning "/>
    <s v="Item"/>
    <s v="sites/FCGSharePoint/ECC/Lists/ECC Case Tracker"/>
  </r>
  <r>
    <s v="New Business Account - David Solano "/>
    <s v="Venegas Arroyo, Valeria (Cognizant);#71"/>
    <x v="1"/>
    <s v="Completed"/>
    <x v="432"/>
    <d v="2022-01-07T12:58:33"/>
    <s v="Jan 7th - emailed the cst - waiting on his response "/>
    <s v="Item"/>
    <s v="sites/FCGSharePoint/ECC/Lists/ECC Case Tracker"/>
  </r>
  <r>
    <s v="Business account"/>
    <s v="Robles Espinoza, Andrea (Cognizant);#52"/>
    <x v="1"/>
    <s v="Completed"/>
    <x v="433"/>
    <d v="2022-01-07T14:13:37"/>
    <s v="DEC 6TH- Pending meter number to confirm location and TAX ID- emailed customer."/>
    <s v="Item"/>
    <s v="sites/FCGSharePoint/ECC/Lists/ECC Case Tracker"/>
  </r>
  <r>
    <s v="Demolition Request"/>
    <s v="Robles Espinoza, Andrea (Cognizant);#52"/>
    <x v="10"/>
    <s v="Completed"/>
    <x v="434"/>
    <d v="2022-01-06T16:01:50"/>
    <m/>
    <s v="Item"/>
    <s v="sites/FCGSharePoint/ECC/Lists/ECC Case Tracker"/>
  </r>
  <r>
    <s v="Escalation BCA ID 405417."/>
    <s v="Robles Espinoza, Andrea (Cognizant);#52"/>
    <x v="6"/>
    <s v="Completed"/>
    <x v="435"/>
    <d v="2022-01-06T15:57:33"/>
    <m/>
    <s v="Item"/>
    <s v="sites/FCGSharePoint/ECC/Lists/ECC Case Tracker"/>
  </r>
  <r>
    <s v="34M Sendero Cove50 - Gas Turn on Request - Please Reschedule"/>
    <s v="Robles Espinoza, Andrea (Cognizant);#52"/>
    <x v="0"/>
    <s v="Completed"/>
    <x v="436"/>
    <d v="2022-01-06T15:51:44"/>
    <m/>
    <s v="Item"/>
    <s v="sites/FCGSharePoint/ECC/Lists/ECC Case Tracker"/>
  </r>
  <r>
    <s v="10i Stonecrest65, Gas Turn on Request"/>
    <s v="Robles Espinoza, Andrea (Cognizant);#52"/>
    <x v="0"/>
    <s v="Completed"/>
    <x v="437"/>
    <d v="2022-01-06T15:09:16"/>
    <m/>
    <s v="Item"/>
    <s v="sites/FCGSharePoint/ECC/Lists/ECC Case Tracker"/>
  </r>
  <r>
    <s v="FOLLOW UP  TURN ON  Account Name: Contentment West Melbourne LLC"/>
    <s v="Corrales Escoto, Sofia (Cognizant);#70"/>
    <x v="1"/>
    <s v="Completed"/>
    <x v="438"/>
    <d v="2022-01-06T17:03:23"/>
    <s v="JAN 6 2022 FOLLOW UP completed  "/>
    <s v="Item"/>
    <s v="sites/FCGSharePoint/ECC/Lists/ECC Case Tracker"/>
  </r>
  <r>
    <s v="gas turn on at veranda preserve request"/>
    <s v="Robles Espinoza, Andrea (Cognizant);#52"/>
    <x v="0"/>
    <s v="Completed"/>
    <x v="439"/>
    <d v="2022-01-06T09:24:42"/>
    <m/>
    <s v="Item"/>
    <s v="sites/FCGSharePoint/ECC/Lists/ECC Case Tracker"/>
  </r>
  <r>
    <s v="Commercial account"/>
    <s v="Corrales Escoto, Sofia (Cognizant);#70"/>
    <x v="1"/>
    <s v="Completed"/>
    <x v="440"/>
    <d v="2022-01-06T16:41:46"/>
    <s v="JAN6,2022 DAY#1 cvml  BCA ID 406748  Gable F&amp;B LLC"/>
    <s v="Item"/>
    <s v="sites/FCGSharePoint/ECC/Lists/ECC Case Tracker"/>
  </r>
  <r>
    <s v="URGENT reconnection commercal account"/>
    <s v="Corrales Escoto, Sofia (Cognizant);#70"/>
    <x v="9"/>
    <s v="Completed"/>
    <x v="441"/>
    <d v="2022-01-06T12:28:26"/>
    <s v="JAN6 2022 DAY #1 NATY TOOK CARE DGFC10271564 RECONNECT COMPLETED "/>
    <s v="Item"/>
    <s v="sites/FCGSharePoint/ECC/Lists/ECC Case Tracker"/>
  </r>
  <r>
    <s v="2 new commercial accounts"/>
    <s v="Corrales Escoto, Sofia (Cognizant);#70"/>
    <x v="1"/>
    <s v="Completed"/>
    <x v="442"/>
    <d v="2022-01-06T18:05:30"/>
    <s v="JAN6,2022 DAY#1 COMPLETED RESIDENT UNDER COMMERCIAL"/>
    <s v="Item"/>
    <s v="sites/FCGSharePoint/ECC/Lists/ECC Case Tracker"/>
  </r>
  <r>
    <s v="BCA#406273-515 Valencia avenue, Coral Gables- Meters set and turn on"/>
    <s v="Robles Espinoza, Andrea (Cognizant);#52"/>
    <x v="1"/>
    <s v="Completed"/>
    <x v="443"/>
    <d v="2022-01-05T17:20:26"/>
    <m/>
    <s v="Item"/>
    <s v="sites/FCGSharePoint/ECC/Lists/ECC Case Tracker"/>
  </r>
  <r>
    <s v="BO cant Take Call"/>
    <s v="Robles Espinoza, Andrea (Cognizant);#52"/>
    <x v="12"/>
    <s v="Completed"/>
    <x v="444"/>
    <d v="2022-01-12T10:19:34"/>
    <s v="Customer was trying to get in touch with Grisell- sent to her- she already solved the case"/>
    <s v="Item"/>
    <s v="sites/FCGSharePoint/ECC/Lists/ECC Case Tracker"/>
  </r>
  <r>
    <s v="DONT BILLS"/>
    <s v="Robles Espinoza, Andrea (Cognizant);#52"/>
    <x v="1"/>
    <s v="Completed"/>
    <x v="445"/>
    <d v="2022-01-05T12:18:07"/>
    <m/>
    <s v="Item"/>
    <s v="sites/FCGSharePoint/ECC/Lists/ECC Case Tracker"/>
  </r>
  <r>
    <s v="8i Stonecrest65, Gas Turn on Request"/>
    <s v="Robles Espinoza, Andrea (Cognizant);#52"/>
    <x v="0"/>
    <s v="Completed"/>
    <x v="446"/>
    <d v="2022-01-05T12:02:02"/>
    <m/>
    <s v="Item"/>
    <s v="sites/FCGSharePoint/ECC/Lists/ECC Case Tracker"/>
  </r>
  <r>
    <s v="33M Sendero Cove50 - Gas Turn on Request"/>
    <s v="Robles Espinoza, Andrea (Cognizant);#52"/>
    <x v="0"/>
    <s v="Completed"/>
    <x v="447"/>
    <d v="2022-01-05T11:44:07"/>
    <m/>
    <s v="Item"/>
    <s v="sites/FCGSharePoint/ECC/Lists/ECC Case Tracker"/>
  </r>
  <r>
    <s v="turn on commercial"/>
    <s v="Corrales Escoto, Sofia (Cognizant);#70"/>
    <x v="1"/>
    <s v="Completed"/>
    <x v="448"/>
    <d v="2022-01-06T15:08:50"/>
    <s v="jan6  #2 wo confirmation"/>
    <s v="Item"/>
    <s v="sites/FCGSharePoint/ECC/Lists/ECC Case Tracker"/>
  </r>
  <r>
    <s v="BCA 406505 / 10650 SW Westpark AVE, PORT ST LUCIE, FL 34987 / METER UPGRADE"/>
    <s v="Corrales Escoto, Sofia (Cognizant);#70"/>
    <x v="6"/>
    <s v="Completed"/>
    <x v="449"/>
    <d v="2022-01-05T14:59:24"/>
    <s v="jan5,2022 day #1  guidelines ok  "/>
    <s v="Item"/>
    <s v="sites/FCGSharePoint/ECC/Lists/ECC Case Tracker"/>
  </r>
  <r>
    <s v="NEW ACC, TURN OFF TODAY (RTTRT), ALSO NEW METER"/>
    <s v="Venegas Arroyo, Valeria (Cognizant);#71"/>
    <x v="8"/>
    <s v="Completed"/>
    <x v="450"/>
    <d v="2022-01-07T12:07:05"/>
    <s v="Jan 5th, Per agent, When cst called tech was at the premise, and he left the services on, and replaced the meter, so agent set a new WO - RTTRT to complete the transfer of the services "/>
    <s v="Item"/>
    <s v="sites/FCGSharePoint/ECC/Lists/ECC Case Tracker"/>
  </r>
  <r>
    <s v="Override reconnection commercial"/>
    <s v="Venegas Arroyo, Valeria (Cognizant);#71"/>
    <x v="1"/>
    <s v="Completed"/>
    <x v="451"/>
    <d v="2022-01-05T13:40:24"/>
    <s v="Jan 5th - customer is requesting an appt for reconnection for today, ask planning if possible to accommodate "/>
    <s v="Item"/>
    <s v="sites/FCGSharePoint/ECC/Lists/ECC Case Tracker"/>
  </r>
  <r>
    <s v="** Urgent ** Reconnection Appt for commercial acct 1122848 at 1366 Sw-Bayshore Blvd Port Saint Lucie, FL 34983"/>
    <s v="Venegas Arroyo, Valeria (Cognizant);#71"/>
    <x v="1"/>
    <s v="Completed"/>
    <x v="452"/>
    <d v="2022-01-05T10:55:10"/>
    <s v="Jan 5th - Per Andre indication, Naty took care of this case"/>
    <s v="Item"/>
    <s v="sites/FCGSharePoint/ECC/Lists/ECC Case Tracker"/>
  </r>
  <r>
    <s v="Follow up on acct 1080022, cx threatening to go to commission"/>
    <s v="Venegas Arroyo, Valeria (Cognizant);#71"/>
    <x v="8"/>
    <s v="Completed"/>
    <x v="453"/>
    <d v="2022-01-06T08:25:19"/>
    <s v="Jan 5th - Send email to planning, Dayma, and Odalys, to change the billing and request an override to turn off the services asap, no cst has requested to start services yet"/>
    <s v="Item"/>
    <s v="sites/FCGSharePoint/ECC/Lists/ECC Case Tracker"/>
  </r>
  <r>
    <s v="BUILDER REPLY Esp at Tradition Gas Request for December"/>
    <s v="Robles Espinoza, Andrea (Cognizant);#52"/>
    <x v="0"/>
    <s v="Completed"/>
    <x v="454"/>
    <d v="2022-01-07T09:58:30"/>
    <s v="Rebecca replied- asking Sarai for next steps "/>
    <s v="Item"/>
    <s v="sites/FCGSharePoint/ECC/Lists/ECC Case Tracker"/>
  </r>
  <r>
    <s v="Chipotle Mexican Grill"/>
    <s v="Corrales Escoto, Sofia (Cognizant);#70"/>
    <x v="1"/>
    <s v="Completed"/>
    <x v="455"/>
    <d v="2022-01-05T08:11:50"/>
    <s v="JAN06,2022 DAY #2 completed "/>
    <s v="Item"/>
    <s v="sites/FCGSharePoint/ECC/Lists/ECC Case Tracker"/>
  </r>
  <r>
    <s v="Tailwind 109 Tower LLC"/>
    <s v="Corrales Escoto, Sofia (Cognizant);#70"/>
    <x v="1"/>
    <s v="Completed"/>
    <x v="456"/>
    <d v="2022-01-05T09:45:30"/>
    <s v="DEC5 ,2022 DAY #1 completed  "/>
    <s v="Item"/>
    <s v="sites/FCGSharePoint/ECC/Lists/ECC Case Tracker"/>
  </r>
  <r>
    <s v="Follow up BCA 406656 at 12001 SW 42nd ST, MIAMI, FL 33175"/>
    <s v="Robles Espinoza, Andrea (Cognizant);#52"/>
    <x v="6"/>
    <s v="Completed"/>
    <x v="457"/>
    <d v="2022-01-04T16:42:52"/>
    <m/>
    <s v="Item"/>
    <s v="sites/FCGSharePoint/ECC/Lists/ECC Case Tracker"/>
  </r>
  <r>
    <s v="New commercial account"/>
    <s v="Robles Espinoza, Andrea (Cognizant);#52"/>
    <x v="1"/>
    <s v="Completed"/>
    <x v="458"/>
    <d v="2022-01-04T16:41:06"/>
    <s v="RFA 14470 has been created per account's balance below. Once RFA is approved account for Masters Contracting Business owner: Brent Shaw will be created."/>
    <s v="Item"/>
    <s v="sites/FCGSharePoint/ECC/Lists/ECC Case Tracker"/>
  </r>
  <r>
    <s v="Start Service Request For: 21240 NW Miami Ct, Miami, FL, 33169"/>
    <s v="Robles Espinoza, Andrea (Cognizant);#52"/>
    <x v="1"/>
    <s v="Completed"/>
    <x v="459"/>
    <d v="2022-01-07T09:58:21"/>
    <s v="DEC 4TH- Asking for appliances as current account is residential "/>
    <s v="Item"/>
    <s v="sites/FCGSharePoint/ECC/Lists/ECC Case Tracker"/>
  </r>
  <r>
    <s v="Esp at Tradition Gas Request for December"/>
    <s v="Robles Espinoza, Andrea (Cognizant);#52"/>
    <x v="0"/>
    <s v="Completed"/>
    <x v="460"/>
    <d v="2022-01-04T15:48:14"/>
    <m/>
    <s v="Item"/>
    <s v="sites/FCGSharePoint/ECC/Lists/ECC Case Tracker"/>
  </r>
  <r>
    <s v=": Cape Crossing Tiki Hut Restaurant LLC 310 Lagoon WAY, MERRITT ISLAND, FL 32953"/>
    <s v="Corrales Escoto, Sofia (Cognizant);#70"/>
    <x v="1"/>
    <s v="Completed"/>
    <x v="461"/>
    <d v="2022-01-05T10:01:01"/>
    <s v="JAN 4 DAY #1 ASAP COMPLETED  "/>
    <s v="Item"/>
    <s v="sites/FCGSharePoint/ECC/Lists/ECC Case Tracker"/>
  </r>
  <r>
    <s v="BCA ID 406481"/>
    <s v="Robles Espinoza, Andrea (Cognizant);#52"/>
    <x v="6"/>
    <s v="Completed"/>
    <x v="462"/>
    <d v="2022-01-04T15:35:26"/>
    <m/>
    <s v="Item"/>
    <s v="sites/FCGSharePoint/ECC/Lists/ECC Case Tracker"/>
  </r>
  <r>
    <s v="BCA ID 406601"/>
    <s v="Robles Espinoza, Andrea (Cognizant);#52"/>
    <x v="6"/>
    <s v="Completed"/>
    <x v="463"/>
    <d v="2022-01-04T15:26:24"/>
    <m/>
    <s v="Item"/>
    <s v="sites/FCGSharePoint/ECC/Lists/ECC Case Tracker"/>
  </r>
  <r>
    <s v="BCA Follow up at 6000 SW 78th ST, MIAMI, FL 33143"/>
    <s v="Robles Espinoza, Andrea (Cognizant);#52"/>
    <x v="6"/>
    <s v="Completed"/>
    <x v="464"/>
    <d v="2022-01-04T15:18:09"/>
    <m/>
    <s v="Item"/>
    <s v="sites/FCGSharePoint/ECC/Lists/ECC Case Tracker"/>
  </r>
  <r>
    <s v="Override reconnection commercial"/>
    <s v="Robles Espinoza, Andrea (Cognizant);#52"/>
    <x v="9"/>
    <s v="Completed"/>
    <x v="465"/>
    <d v="2022-01-04T15:02:21"/>
    <s v="No VALID override"/>
    <s v="Item"/>
    <s v="sites/FCGSharePoint/ECC/Lists/ECC Case Tracker"/>
  </r>
  <r>
    <s v="Cancel appointment"/>
    <s v="Robles Espinoza, Andrea (Cognizant);#52"/>
    <x v="8"/>
    <s v="Completed"/>
    <x v="466"/>
    <d v="2022-01-04T14:52:54"/>
    <s v="Per Maximo, order is cancelled. "/>
    <s v="Item"/>
    <s v="sites/FCGSharePoint/ECC/Lists/ECC Case Tracker"/>
  </r>
  <r>
    <s v="BCA ID 406273"/>
    <s v="Corrales Escoto, Sofia (Cognizant);#70"/>
    <x v="6"/>
    <s v="Completed"/>
    <x v="467"/>
    <d v="2022-01-06T14:17:20"/>
    <s v="JAN 6, 2022  D#3    REVIEW WO AND FOWARD TO ELDA CST NO ANSWER  "/>
    <s v="Item"/>
    <s v="sites/FCGSharePoint/ECC/Lists/ECC Case Tracker"/>
  </r>
  <r>
    <s v="Transferring service at 3509 Brunot Circle"/>
    <s v="Corrales Escoto, Sofia (Cognizant);#70"/>
    <x v="5"/>
    <s v="Completed"/>
    <x v="468"/>
    <d v="2022-01-05T07:01:06"/>
    <s v="jan4 22 day #1 completed"/>
    <s v="Item"/>
    <s v="sites/FCGSharePoint/ECC/Lists/ECC Case Tracker"/>
  </r>
  <r>
    <s v="7i Stonecrest65 - 2882 Centrum Place - Gas Turn on Request"/>
    <s v="Corrales Escoto, Sofia (Cognizant);#70"/>
    <x v="0"/>
    <s v="Completed"/>
    <x v="469"/>
    <d v="2022-01-04T12:26:54"/>
    <s v="jan 4,2022 day#1 COMPLETED  "/>
    <s v="Item"/>
    <s v="sites/FCGSharePoint/ECC/Lists/ECC Case Tracker"/>
  </r>
  <r>
    <s v="ADDED LOAD METER REPLACEMENT, BCA 406567 600 Sugar Pine Drive, Melbourne"/>
    <s v="Corrales Escoto, Sofia (Cognizant);#70"/>
    <x v="6"/>
    <s v="Completed"/>
    <x v="470"/>
    <d v="2022-01-04T13:36:28"/>
    <s v="jan4,20222 day 1 completed "/>
    <s v="Item"/>
    <s v="sites/FCGSharePoint/ECC/Lists/ECC Case Tracker"/>
  </r>
  <r>
    <s v="Email confirmation about new account"/>
    <s v="Corrales Escoto, Sofia (Cognizant);#70"/>
    <x v="1"/>
    <s v="Completed"/>
    <x v="471"/>
    <d v="2022-01-05T10:31:49"/>
    <s v="jan 4,2022 day #1 cst will check id pipes are ready and call back tech missed wo do to pipes"/>
    <s v="Item"/>
    <s v="sites/FCGSharePoint/ECC/Lists/ECC Case Tracker"/>
  </r>
  <r>
    <s v="New commercial acct  Service At: 1455 Nw 107th Ave, # 168 Miami, FL 33172  Business Name: Lindika Hair Salon"/>
    <s v="Corrales Escoto, Sofia (Cognizant);#70"/>
    <x v="1"/>
    <s v="Completed"/>
    <x v="472"/>
    <d v="2022-01-10T08:59:14"/>
    <s v="JAN5 DAY #2 BILL PAID BCA ID 406733 RUSH  RATE AND SCH  "/>
    <s v="Item"/>
    <s v="sites/FCGSharePoint/ECC/Lists/ECC Case Tracker"/>
  </r>
  <r>
    <s v="New Commercial Acc/ Cx Needs This Acc ASAP"/>
    <s v="Corrales Escoto, Sofia (Cognizant);#70"/>
    <x v="1"/>
    <s v="Completed"/>
    <x v="473"/>
    <d v="2022-01-05T09:48:15"/>
    <s v="jan5 day#2  COMPLETED "/>
    <s v="Item"/>
    <s v="sites/FCGSharePoint/ECC/Lists/ECC Case Tracker"/>
  </r>
  <r>
    <s v="Activate existing meter"/>
    <s v="Corrales Escoto, Sofia (Cognizant);#70"/>
    <x v="5"/>
    <s v="Completed"/>
    <x v="474"/>
    <d v="2022-01-04T09:27:07"/>
    <s v="dec 4,2022 day #1  new acct trasfer COMPLETED "/>
    <s v="Item"/>
    <s v="sites/FCGSharePoint/ECC/Lists/ECC Case Tracker"/>
  </r>
  <r>
    <s v="BCA# 406528 READY FOR METER SET AND TURN ON"/>
    <s v="Corrales Escoto, Sofia (Cognizant);#70"/>
    <x v="6"/>
    <s v="Completed"/>
    <x v="475"/>
    <d v="2022-01-04T14:12:17"/>
    <s v="jan4,2022day #1  bca BCA# 406528 completed "/>
    <s v="Item"/>
    <s v="sites/FCGSharePoint/ECC/Lists/ECC Case Tracker"/>
  </r>
  <r>
    <s v="40M Sendero Cove50 - Gas Turn on Request"/>
    <s v="Corrales Escoto, Sofia (Cognizant);#70"/>
    <x v="1"/>
    <s v="Completed"/>
    <x v="476"/>
    <d v="2022-01-04T07:28:20"/>
    <s v="jan4,2022 day #1  completed "/>
    <s v="Item"/>
    <s v="sites/FCGSharePoint/ECC/Lists/ECC Case Tracker"/>
  </r>
  <r>
    <s v="4U Sendero Cove55 - Gas Turn on Request"/>
    <s v="Corrales Escoto, Sofia (Cognizant);#70"/>
    <x v="0"/>
    <s v="Completed"/>
    <x v="477"/>
    <d v="2022-01-04T06:49:25"/>
    <s v="dec1/3/2022 day # 1 completed "/>
    <s v="Item"/>
    <s v="sites/FCGSharePoint/ECC/Lists/ECC Case Tracker"/>
  </r>
  <r>
    <s v="Start service MTC Correctional Centers"/>
    <s v="Corrales Escoto, Sofia (Cognizant);#70"/>
    <x v="5"/>
    <s v="Completed"/>
    <x v="478"/>
    <d v="2022-01-05T06:35:46"/>
    <s v="DEC1/4/2022 DAY2  completed  "/>
    <s v="Item"/>
    <s v="sites/FCGSharePoint/ECC/Lists/ECC Case Tracker"/>
  </r>
  <r>
    <s v="269 Sw Port St Lucie Blvd, Port Saint Lucie, FL 34984 LOS COCOS"/>
    <s v="Corrales Escoto, Sofia (Cognizant);#70"/>
    <x v="1"/>
    <s v="Completed"/>
    <x v="479"/>
    <d v="2022-01-03T18:08:42"/>
    <s v="DEC 1/3/2022 DAY #1 COMPLETED  "/>
    <s v="Item"/>
    <s v="sites/FCGSharePoint/ECC/Lists/ECC Case Tracker"/>
  </r>
  <r>
    <s v="El Saussie"/>
    <s v="Corrales Escoto, Sofia (Cognizant);#70"/>
    <x v="1"/>
    <s v="Completed"/>
    <x v="480"/>
    <d v="2022-01-03T17:21:58"/>
    <s v="DEC1/3 DAY #1 COMPLETED "/>
    <s v="Item"/>
    <s v="sites/FCGSharePoint/ECC/Lists/ECC Case Tracker"/>
  </r>
  <r>
    <s v="BCA 406655 Henry Lewis  4085 Waterloo pl melbourne fl Waterloo PL, MELBOURNE, FL 32940"/>
    <s v="Corrales Escoto, Sofia (Cognizant);#70"/>
    <x v="6"/>
    <s v="Completed"/>
    <x v="481"/>
    <d v="2022-01-03T16:34:43"/>
    <s v="JAN1,2022 DAY #1 ADD LOAD BCA completed 1/6/2022 afternoon"/>
    <s v="Item"/>
    <s v="sites/FCGSharePoint/ECC/Lists/ECC Case Tracker"/>
  </r>
  <r>
    <s v="Esp at Tradition Gas Request for December"/>
    <s v="Robles Espinoza, Andrea (Cognizant);#52"/>
    <x v="0"/>
    <s v="Completed"/>
    <x v="482"/>
    <d v="2022-01-05T09:23:22"/>
    <s v="DEC 30TH Builder requesting turn on and there is already an account here"/>
    <s v="Item"/>
    <s v="sites/FCGSharePoint/ECC/Lists/ECC Case Tracker"/>
  </r>
  <r>
    <s v="Cancel appointment"/>
    <s v="Robles Espinoza, Andrea (Cognizant);#52"/>
    <x v="8"/>
    <s v="Completed"/>
    <x v="483"/>
    <d v="2021-12-30T17:20:56"/>
    <s v="Canceled order"/>
    <s v="Item"/>
    <s v="sites/FCGSharePoint/ECC/Lists/ECC Case Tracker"/>
  </r>
  <r>
    <s v="15CC Sierra Cove45 - Gas Turn on Request"/>
    <s v="Robles Espinoza, Andrea (Cognizant);#52"/>
    <x v="0"/>
    <s v="Completed"/>
    <x v="484"/>
    <d v="2021-12-30T17:15:24"/>
    <m/>
    <s v="Item"/>
    <s v="sites/FCGSharePoint/ECC/Lists/ECC Case Tracker"/>
  </r>
  <r>
    <s v="Account Name:_x0009_DiVosta Homes Resident ID:_x0009_1184978 Premise # :_x0009_10305 SW Captiva DR , 112, Del Webb"/>
    <s v="Corrales Escoto, Sofia (Cognizant);#70"/>
    <x v="1"/>
    <s v="Completed"/>
    <x v="485"/>
    <d v="2022-01-04T16:44:44"/>
    <s v="JAN 4,2022 FOLLOW UP COMPLETED"/>
    <s v="Item"/>
    <s v="sites/FCGSharePoint/ECC/Lists/ECC Case Tracker"/>
  </r>
  <r>
    <s v="BCA 405756"/>
    <s v="Robles Espinoza, Andrea (Cognizant);#52"/>
    <x v="6"/>
    <s v="Completed"/>
    <x v="486"/>
    <d v="2021-12-30T16:01:50"/>
    <m/>
    <s v="Item"/>
    <s v="sites/FCGSharePoint/ECC/Lists/ECC Case Tracker"/>
  </r>
  <r>
    <s v=" 403139 READY FOR METER SET AND TURN ON"/>
    <s v="Corrales Escoto, Sofia (Cognizant);#70"/>
    <x v="6"/>
    <s v="Completed"/>
    <x v="487"/>
    <d v="2021-12-30T15:31:48"/>
    <s v="dic 30, 2021 day #1 completed  "/>
    <s v="Item"/>
    <s v="sites/FCGSharePoint/ECC/Lists/ECC Case Tracker"/>
  </r>
  <r>
    <s v="1780 CROTON rd melbourne 32935 Company name: Thristy quality products"/>
    <s v="Corrales Escoto, Sofia (Cognizant);#70"/>
    <x v="1"/>
    <s v="Completed"/>
    <x v="488"/>
    <d v="2022-01-03T16:20:51"/>
    <s v="jan 3,2022  DAY #2 COMPLETED"/>
    <s v="Item"/>
    <s v="sites/FCGSharePoint/ECC/Lists/ECC Case Tracker"/>
  </r>
  <r>
    <s v="Business Owner :   Daniel Moya  Business Name :   Leo's House Restaurant "/>
    <s v="Corrales Escoto, Sofia (Cognizant);#70"/>
    <x v="1"/>
    <s v="Completed"/>
    <x v="489"/>
    <d v="2021-12-30T17:10:57"/>
    <s v="dic30,2021 day #1  completed "/>
    <s v="Item"/>
    <s v="sites/FCGSharePoint/ECC/Lists/ECC Case Tracker"/>
  </r>
  <r>
    <s v="BCA#406273-515 Valencia avenue, Coral Gables- Meters set and turn on"/>
    <s v="Robles Espinoza, Andrea (Cognizant);#52"/>
    <x v="12"/>
    <s v="Completed"/>
    <x v="490"/>
    <d v="2021-12-30T13:22:40"/>
    <s v="Elda sent an invalid escalation regarding accounts that &quot;were not created on the 6th&quot; accounts were taken care of and customer refused turn ons "/>
    <s v="Item"/>
    <s v="sites/FCGSharePoint/ECC/Lists/ECC Case Tracker"/>
  </r>
  <r>
    <s v="1U Sendero Cove55 - Gas Turn on Request"/>
    <s v="Robles Espinoza, Andrea (Cognizant);#52"/>
    <x v="0"/>
    <s v="Completed"/>
    <x v="491"/>
    <d v="2021-12-30T12:13:54"/>
    <m/>
    <s v="Item"/>
    <s v="sites/FCGSharePoint/ECC/Lists/ECC Case Tracker"/>
  </r>
  <r>
    <s v="2516 Addison Drive - 5N Reeling Park35 - Gas Turn on Request"/>
    <s v="Robles Espinoza, Andrea (Cognizant);#52"/>
    <x v="0"/>
    <s v="Completed"/>
    <x v="492"/>
    <d v="2022-01-04T07:32:08"/>
    <s v="jan 1/4,20222 done sarai follow up and completed"/>
    <s v="Item"/>
    <s v="sites/FCGSharePoint/ECC/Lists/ECC Case Tracker"/>
  </r>
  <r>
    <s v="ap@sufsidecoffe.net. Alex Hernandez"/>
    <s v="Corrales Escoto, Sofia (Cognizant);#70"/>
    <x v="1"/>
    <s v="Completed"/>
    <x v="493"/>
    <d v="2021-12-30T09:56:25"/>
    <s v="dec30,2021 day #1 multiple acct cancelation is on file 1/04/2021   we do not visit on weekend wo are on file 1/4/2022"/>
    <s v="Item"/>
    <s v="sites/FCGSharePoint/ECC/Lists/ECC Case Tracker"/>
  </r>
  <r>
    <s v="Commercial Cx disputing Deposit Charge in Acct 1180587 at 7463 Coral Way Miami, FL 3315"/>
    <s v="Corrales Escoto, Sofia (Cognizant);#70"/>
    <x v="8"/>
    <s v="Completed"/>
    <x v="494"/>
    <d v="2021-12-30T10:30:18"/>
    <s v="dec30,2021 day #1 escalation follow up history bo &gt;transfer  billing issues cvml  left note on the acct  and send email to ecc"/>
    <s v="Item"/>
    <s v="sites/FCGSharePoint/ECC/Lists/ECC Case Tracker"/>
  </r>
  <r>
    <s v="Commercial acct 1179596 with no gas"/>
    <s v="Corrales Escoto, Sofia (Cognizant);#70"/>
    <x v="1"/>
    <s v="Completed"/>
    <x v="495"/>
    <d v="2022-01-03T18:44:37"/>
    <s v="dec30,2021 day #1 completed"/>
    <s v="Item"/>
    <s v="sites/FCGSharePoint/ECC/Lists/ECC Case Tracker"/>
  </r>
  <r>
    <s v="4325 w new haven ave w melbourne fl 32904"/>
    <s v="Corrales Escoto, Sofia (Cognizant);#70"/>
    <x v="1"/>
    <s v="Completed"/>
    <x v="496"/>
    <d v="2021-12-30T16:18:14"/>
    <s v="dic30,2021 day #1  completed   override granted jan 4 guidelines ok "/>
    <s v="Item"/>
    <s v="sites/FCGSharePoint/ECC/Lists/ECC Case Tracker"/>
  </r>
  <r>
    <s v="Change move in date"/>
    <s v="Robles Espinoza, Andrea (Cognizant);#52"/>
    <x v="8"/>
    <s v="Completed"/>
    <x v="497"/>
    <d v="2021-12-30T08:58:21"/>
    <s v="Sent email t Dayma to change move in "/>
    <s v="Item"/>
    <s v="sites/FCGSharePoint/ECC/Lists/ECC Case Tracker"/>
  </r>
  <r>
    <s v="Email confirmation request"/>
    <s v="Robles Espinoza, Andrea (Cognizant);#52"/>
    <x v="8"/>
    <s v="Completed"/>
    <x v="498"/>
    <d v="2021-12-30T08:46:07"/>
    <s v="Confirmation email sent to customer "/>
    <s v="Item"/>
    <s v="sites/FCGSharePoint/ECC/Lists/ECC Case Tracker"/>
  </r>
  <r>
    <s v="BCA pending 405802"/>
    <s v="Robles Espinoza, Andrea (Cognizant);#52"/>
    <x v="6"/>
    <s v="Completed"/>
    <x v="499"/>
    <d v="2021-12-30T08:40:51"/>
    <m/>
    <s v="Item"/>
    <s v="sites/FCGSharePoint/ECC/Lists/ECC Case Tracker"/>
  </r>
  <r>
    <s v="bussiness account 158 ali baba avenue opalaka 33054  sayplasnie corp"/>
    <s v="Corrales Escoto, Sofia (Cognizant);#70"/>
    <x v="1"/>
    <s v="Completed"/>
    <x v="500"/>
    <d v="2021-12-30T08:36:08"/>
    <s v="dec 29 day #1 cvml  generate bca completed"/>
    <s v="Item"/>
    <s v="sites/FCGSharePoint/ECC/Lists/ECC Case Tracker"/>
  </r>
  <r>
    <s v="New Commercial Accts request for multiple premises : HZ coffee Group llc"/>
    <s v="Corrales Escoto, Sofia (Cognizant);#70"/>
    <x v="1"/>
    <s v="Completed"/>
    <x v="501"/>
    <d v="2021-12-29T16:14:12"/>
    <s v="daec29 day #1 completed "/>
    <s v="Item"/>
    <s v="sites/FCGSharePoint/ECC/Lists/ECC Case Tracker"/>
  </r>
  <r>
    <s v="New commercial accounts Business name: HC Coffee Group LLC - DD#3 "/>
    <s v="Corrales Escoto, Sofia (Cognizant);#70"/>
    <x v="1"/>
    <s v="Completed"/>
    <x v="502"/>
    <d v="2021-12-29T16:13:39"/>
    <s v="dec29 day #1 COMPLETED 1/4/2021"/>
    <s v="Item"/>
    <s v="sites/FCGSharePoint/ECC/Lists/ECC Case Tracker"/>
  </r>
  <r>
    <s v="Coaching Opportunity - ACCT 1122030 Kevat Patel"/>
    <s v="Robles Espinoza, Andrea (Cognizant);#52"/>
    <x v="12"/>
    <s v="Completed"/>
    <x v="503"/>
    <d v="2021-12-30T08:30:51"/>
    <s v="DEC 29TH Per Grisell, Jeremy did DEC 29TH not ask for proving questions related to high bill, asking support for the call track to determine if he did or not.."/>
    <s v="Item"/>
    <s v="sites/FCGSharePoint/ECC/Lists/ECC Case Tracker"/>
  </r>
  <r>
    <s v="***COACHING OPPORTUNITY*** RE: Update move in date / Account: 1184830"/>
    <s v="Robles Espinoza, Andrea (Cognizant);#52"/>
    <x v="12"/>
    <s v="Completed"/>
    <x v="504"/>
    <d v="2021-12-29T12:08:38"/>
    <s v="Move in/ out dates escalations due to agent not sending emails to change move in out dates. Communication sent to the team "/>
    <s v="Item"/>
    <s v="sites/FCGSharePoint/ECC/Lists/ECC Case Tracker"/>
  </r>
  <r>
    <s v="PLEASE CANCEL TURN OFF DGFC10266104 AT 14801 Sw 154th Ct, Miami - 33196"/>
    <s v="Robles Espinoza, Andrea (Cognizant);#52"/>
    <x v="9"/>
    <s v="Completed"/>
    <x v="505"/>
    <d v="2021-12-29T11:54:13"/>
    <s v="Override review with Odalys "/>
    <s v="Item"/>
    <s v="sites/FCGSharePoint/ECC/Lists/ECC Case Tracker"/>
  </r>
  <r>
    <s v="Appointed Order created today after 5pm"/>
    <s v="Robles Espinoza, Andrea (Cognizant);#52"/>
    <x v="12"/>
    <s v="Completed"/>
    <x v="506"/>
    <d v="2021-12-29T11:52:41"/>
    <s v="Sofia created an order at 5pm for the very next morning, checking case with her. "/>
    <s v="Item"/>
    <s v="sites/FCGSharePoint/ECC/Lists/ECC Case Tracker"/>
  </r>
  <r>
    <s v="1206 MALABAR RD SE - ACCOUNT SET UP AND TURN ON"/>
    <s v="Robles Espinoza, Andrea (Cognizant);#52"/>
    <x v="12"/>
    <s v="Completed"/>
    <x v="507"/>
    <d v="2021-12-29T11:46:10"/>
    <s v="Check escalation and is invalid.  Elda sent the complaint to us when it was actually planning matter."/>
    <s v="Item"/>
    <s v="sites/FCGSharePoint/ECC/Lists/ECC Case Tracker"/>
  </r>
  <r>
    <s v="BCA#406569-202 Miracle mile- TURN ON- premise 151877"/>
    <s v="Robles Espinoza, Andrea (Cognizant);#52"/>
    <x v="3"/>
    <s v="Completed"/>
    <x v="508"/>
    <d v="2021-12-29T11:31:55"/>
    <s v="Review with Sofie per misunderstanding with Elda M"/>
    <s v="Item"/>
    <s v="sites/FCGSharePoint/ECC/Lists/ECC Case Tracker"/>
  </r>
  <r>
    <s v="No meter in starnik"/>
    <s v="Corrales Escoto, Sofia (Cognizant);#70"/>
    <x v="8"/>
    <s v="Completed"/>
    <x v="509"/>
    <d v="2021-12-29T11:39:47"/>
    <s v="dic29 day#1 completed "/>
    <s v="Item"/>
    <s v="sites/FCGSharePoint/ECC/Lists/ECC Case Tracker"/>
  </r>
  <r>
    <s v="Gas turn on request BUILDER RESPONSE"/>
    <s v="Robles Espinoza, Andrea (Cognizant);#52"/>
    <x v="0"/>
    <s v="Completed"/>
    <x v="510"/>
    <d v="2021-12-29T09:06:51"/>
    <m/>
    <s v="Item"/>
    <s v="sites/FCGSharePoint/ECC/Lists/ECC Case Tracker"/>
  </r>
  <r>
    <s v="402499 2102 COTTAGE CIR MELBOURNE"/>
    <s v="Corrales Escoto, Sofia (Cognizant);#70"/>
    <x v="1"/>
    <s v="Completed"/>
    <x v="511"/>
    <d v="2021-12-29T09:46:38"/>
    <s v="dic29 day#2 completed"/>
    <s v="Item"/>
    <s v="sites/FCGSharePoint/ECC/Lists/ECC Case Tracker"/>
  </r>
  <r>
    <s v="Gas turn on Heron Preserve, 186,148,112,182"/>
    <s v="Corrales Escoto, Sofia (Cognizant);#70"/>
    <x v="0"/>
    <s v="Completed"/>
    <x v="512"/>
    <d v="2021-12-30T08:39:22"/>
    <s v=" dec29 day #2done"/>
    <s v="Item"/>
    <s v="sites/FCGSharePoint/ECC/Lists/ECC Case Tracker"/>
  </r>
  <r>
    <s v="Gas turn on request SECOND ACCOUNT READY "/>
    <s v="Robles Espinoza, Andrea (Cognizant);#52"/>
    <x v="0"/>
    <s v="Completed"/>
    <x v="513"/>
    <d v="2021-12-28T16:40:06"/>
    <m/>
    <s v="Item"/>
    <s v="sites/FCGSharePoint/ECC/Lists/ECC Case Tracker"/>
  </r>
  <r>
    <s v="Account Name: BUENA VIDA ESTATES Resident ID: 1182766 / new commercial acct meter for a pool"/>
    <s v="Corrales Escoto, Sofia (Cognizant);#70"/>
    <x v="1"/>
    <s v="Completed"/>
    <x v="514"/>
    <d v="2021-12-28T17:47:12"/>
    <s v="dec 28, day #1 new acct for pool heather   the meter # 21T219548 completed  "/>
    <s v="Item"/>
    <s v="sites/FCGSharePoint/ECC/Lists/ECC Case Tracker"/>
  </r>
  <r>
    <s v="9i Stonecrest65, Gas Turn on Request"/>
    <s v="Robles Espinoza, Andrea (Cognizant);#52"/>
    <x v="0"/>
    <s v="Completed"/>
    <x v="515"/>
    <d v="2021-12-28T16:25:09"/>
    <m/>
    <s v="Item"/>
    <s v="sites/FCGSharePoint/ECC/Lists/ECC Case Tracker"/>
  </r>
  <r>
    <s v="8U Sendero Cove55 - Gas Turn on Request"/>
    <s v="Robles Espinoza, Andrea (Cognizant);#52"/>
    <x v="0"/>
    <s v="Completed"/>
    <x v="516"/>
    <d v="2021-12-28T16:18:17"/>
    <m/>
    <s v="Item"/>
    <s v="sites/FCGSharePoint/ECC/Lists/ECC Case Tracker"/>
  </r>
  <r>
    <s v="ESCALATION LINE"/>
    <s v="Robles Espinoza, Andrea (Cognizant);#52"/>
    <x v="12"/>
    <s v="Completed"/>
    <x v="517"/>
    <d v="2021-12-28T15:41:39"/>
    <s v="complaints from various agents here that calls are being cold transferred to escalation line and just dropped without explanation."/>
    <s v="Item"/>
    <s v="sites/FCGSharePoint/ECC/Lists/ECC Case Tracker"/>
  </r>
  <r>
    <s v="Follow up BCA ID 405015"/>
    <s v="Robles Espinoza, Andrea (Cognizant);#52"/>
    <x v="6"/>
    <s v="Completed"/>
    <x v="518"/>
    <d v="2021-12-28T15:04:45"/>
    <m/>
    <s v="Item"/>
    <s v="sites/FCGSharePoint/ECC/Lists/ECC Case Tracker"/>
  </r>
  <r>
    <s v="RTTR override"/>
    <s v="Robles Espinoza, Andrea (Cognizant);#52"/>
    <x v="9"/>
    <s v="Completed"/>
    <x v="519"/>
    <d v="2021-12-28T14:34:35"/>
    <m/>
    <s v="Item"/>
    <s v="sites/FCGSharePoint/ECC/Lists/ECC Case Tracker"/>
  </r>
  <r>
    <s v="Viet Seafood House LLC"/>
    <s v="Corrales Escoto, Sofia (Cognizant);#70"/>
    <x v="5"/>
    <s v="Completed"/>
    <x v="520"/>
    <d v="2021-12-28T14:32:57"/>
    <s v="DEC28 DAY #1completed "/>
    <s v="Item"/>
    <s v="sites/FCGSharePoint/ECC/Lists/ECC Case Tracker"/>
  </r>
  <r>
    <s v="Meter set 405368 2 E Circle Cocoa Beach, FL 32931"/>
    <s v="Corrales Escoto, Sofia (Cognizant);#70"/>
    <x v="6"/>
    <s v="Completed"/>
    <x v="521"/>
    <d v="2021-12-28T14:55:10"/>
    <s v="DEC28 2021  DAY #1  BCA completed "/>
    <s v="Item"/>
    <s v="sites/FCGSharePoint/ECC/Lists/ECC Case Tracker"/>
  </r>
  <r>
    <s v="Email confirmation new account"/>
    <s v="Robles Espinoza, Andrea (Cognizant);#52"/>
    <x v="8"/>
    <s v="Completed"/>
    <x v="522"/>
    <d v="2021-12-28T12:42:39"/>
    <s v="Confirmation email "/>
    <s v="Item"/>
    <s v="sites/FCGSharePoint/ECC/Lists/ECC Case Tracker"/>
  </r>
  <r>
    <s v="No meter in starnik"/>
    <s v="Robles Espinoza, Andrea (Cognizant);#52"/>
    <x v="3"/>
    <s v="Completed"/>
    <x v="523"/>
    <d v="2021-12-28T12:41:58"/>
    <m/>
    <s v="Item"/>
    <s v="sites/FCGSharePoint/ECC/Lists/ECC Case Tracker"/>
  </r>
  <r>
    <s v="ACCT 1097071 Giselle Pereda"/>
    <s v="Robles Espinoza, Andrea (Cognizant);#52"/>
    <x v="1"/>
    <s v="Completed"/>
    <x v="524"/>
    <d v="2021-12-28T12:33:53"/>
    <m/>
    <s v="Item"/>
    <s v="sites/FCGSharePoint/ECC/Lists/ECC Case Tracker"/>
  </r>
  <r>
    <s v="BCA ID 406483"/>
    <s v="Robles Espinoza, Andrea (Cognizant);#52"/>
    <x v="6"/>
    <s v="Completed"/>
    <x v="525"/>
    <d v="2021-12-28T12:26:54"/>
    <m/>
    <s v="Item"/>
    <s v="sites/FCGSharePoint/ECC/Lists/ECC Case Tracker"/>
  </r>
  <r>
    <s v="IH6 Property Florida LP Resident ID:_x0009_1184279"/>
    <s v="Robles Espinoza, Andrea (Cognizant);#52"/>
    <x v="8"/>
    <s v="Completed"/>
    <x v="526"/>
    <d v="2021-12-30T12:01:01"/>
    <s v="DEC 28TH Pending findings on Rubens call to close account "/>
    <s v="Item"/>
    <s v="sites/FCGSharePoint/ECC/Lists/ECC Case Tracker"/>
  </r>
  <r>
    <s v="Move out and move in issues / Premise ID: 163849"/>
    <s v="Robles Espinoza, Andrea (Cognizant);#52"/>
    <x v="8"/>
    <s v="Completed"/>
    <x v="527"/>
    <d v="2021-12-28T10:39:46"/>
    <s v="Residential account corrections "/>
    <s v="Item"/>
    <s v="sites/FCGSharePoint/ECC/Lists/ECC Case Tracker"/>
  </r>
  <r>
    <s v="240 Jackson AVE, 1 Satellite Beach, FL 32937-2926 stellite beach public works"/>
    <s v="Corrales Escoto, Sofia (Cognizant);#70"/>
    <x v="1"/>
    <s v="Completed"/>
    <x v="528"/>
    <d v="2021-12-28T13:23:59"/>
    <s v="dec28 day #1COMPLETED "/>
    <s v="Item"/>
    <s v="sites/FCGSharePoint/ECC/Lists/ECC Case Tracker"/>
  </r>
  <r>
    <s v="406620 130 Canaveral Plaza BLVD, COCOA BEACH, FL 32931"/>
    <s v="Corrales Escoto, Sofia (Cognizant);#70"/>
    <x v="6"/>
    <s v="Completed"/>
    <x v="529"/>
    <d v="2021-12-28T11:54:42"/>
    <s v="dec28 day #1  completed"/>
    <s v="Item"/>
    <s v="sites/FCGSharePoint/ECC/Lists/ECC Case Tracker"/>
  </r>
  <r>
    <s v="ocean sushi "/>
    <s v="Corrales Escoto, Sofia (Cognizant);#70"/>
    <x v="5"/>
    <s v="Completed"/>
    <x v="530"/>
    <d v="2021-12-28T09:49:23"/>
    <s v=" dic 28 , call and confim new proyect  is other business cancel new name an owner  ocean  sushi  new administration  transferof serv "/>
    <s v="Item"/>
    <s v="sites/FCGSharePoint/ECC/Lists/ECC Case Tracker"/>
  </r>
  <r>
    <s v="16J Stonecrest75, Gas turn-on request, scheduled 12.13.21 - Please Reschedule"/>
    <s v="Robles Espinoza, Andrea (Cognizant);#52"/>
    <x v="0"/>
    <s v="Completed"/>
    <x v="531"/>
    <d v="2021-12-28T09:45:14"/>
    <m/>
    <s v="Item"/>
    <s v="sites/FCGSharePoint/ECC/Lists/ECC Case Tracker"/>
  </r>
  <r>
    <s v="8068 Gullen Drive, 2S Reeling Park35 - Gas Turn On Request"/>
    <s v="Robles Espinoza, Andrea (Cognizant);#52"/>
    <x v="0"/>
    <s v="Completed"/>
    <x v="532"/>
    <d v="2021-12-28T16:41:37"/>
    <s v="DEC 28th- Pending premise creation "/>
    <s v="Item"/>
    <s v="sites/FCGSharePoint/ECC/Lists/ECC Case Tracker"/>
  </r>
  <r>
    <s v="UPDATE URGENT BCA 404553"/>
    <s v="Robles Espinoza, Andrea (Cognizant);#52"/>
    <x v="6"/>
    <s v="Completed"/>
    <x v="533"/>
    <d v="2021-12-28T09:40:28"/>
    <m/>
    <s v="Item"/>
    <s v="sites/FCGSharePoint/ECC/Lists/ECC Case Tracker"/>
  </r>
  <r>
    <s v="SECOND MODIFICATION TO DWT LOT 433. and LOT 249 Please request gas turn on for Monday 12.27.21"/>
    <s v="Robles Espinoza, Andrea (Cognizant);#52"/>
    <x v="0"/>
    <s v="Completed"/>
    <x v="534"/>
    <d v="2021-12-28T09:33:38"/>
    <m/>
    <s v="Item"/>
    <s v="sites/FCGSharePoint/ECC/Lists/ECC Case Tracker"/>
  </r>
  <r>
    <s v="T-MOBILE ORDER Modified for the 29th "/>
    <s v="Robles Espinoza, Andrea (Cognizant);#52"/>
    <x v="1"/>
    <s v="Completed"/>
    <x v="535"/>
    <d v="2021-12-28T09:15:36"/>
    <m/>
    <s v="Item"/>
    <s v="sites/FCGSharePoint/ECC/Lists/ECC Case Tracker"/>
  </r>
  <r>
    <s v="BCA UPDATE"/>
    <s v="Robles Espinoza, Andrea (Cognizant);#52"/>
    <x v="6"/>
    <s v="Completed"/>
    <x v="536"/>
    <d v="2021-12-28T09:11:38"/>
    <m/>
    <s v="Item"/>
    <s v="sites/FCGSharePoint/ECC/Lists/ECC Case Tracker"/>
  </r>
  <r>
    <s v="NEW COMMERCIAL ACC"/>
    <s v="Robles Espinoza, Andrea (Cognizant);#52"/>
    <x v="1"/>
    <s v="Completed"/>
    <x v="537"/>
    <d v="2021-12-27T16:18:08"/>
    <m/>
    <s v="Item"/>
    <s v="sites/FCGSharePoint/ECC/Lists/ECC Case Tracker"/>
  </r>
  <r>
    <s v="Copy of the last Bill"/>
    <s v="Robles Espinoza, Andrea (Cognizant);#52"/>
    <x v="8"/>
    <s v="Completed"/>
    <x v="538"/>
    <d v="2021-12-27T16:17:14"/>
    <s v="Sent last bill "/>
    <s v="Item"/>
    <s v="sites/FCGSharePoint/ECC/Lists/ECC Case Tracker"/>
  </r>
  <r>
    <s v="BCA Follow up at 8501 SW 32nd TER, MIAMI, FL 33155"/>
    <s v="Robles Espinoza, Andrea (Cognizant);#52"/>
    <x v="6"/>
    <s v="Completed"/>
    <x v="539"/>
    <d v="2021-12-27T16:15:17"/>
    <m/>
    <s v="Item"/>
    <s v="sites/FCGSharePoint/ECC/Lists/ECC Case Tracker"/>
  </r>
  <r>
    <s v="BCA406605"/>
    <s v="Robles Espinoza, Andrea (Cognizant);#52"/>
    <x v="6"/>
    <s v="Completed"/>
    <x v="540"/>
    <d v="2021-12-27T16:12:52"/>
    <m/>
    <s v="Item"/>
    <s v="sites/FCGSharePoint/ECC/Lists/ECC Case Tracker"/>
  </r>
  <r>
    <s v="Gas turn on request"/>
    <s v="Robles Espinoza, Andrea (Cognizant);#52"/>
    <x v="0"/>
    <s v="Completed"/>
    <x v="541"/>
    <d v="2021-12-27T16:06:24"/>
    <m/>
    <s v="Item"/>
    <s v="sites/FCGSharePoint/ECC/Lists/ECC Case Tracker"/>
  </r>
  <r>
    <s v="Del Webb tradition lot 389 13526 SW. Gingerline Dr. Permit 2104932 154 request for gas turn on 12.27.21 Please"/>
    <s v="Robles Espinoza, Andrea (Cognizant);#52"/>
    <x v="0"/>
    <s v="Completed"/>
    <x v="542"/>
    <d v="2021-12-27T15:59:25"/>
    <m/>
    <s v="Item"/>
    <s v="sites/FCGSharePoint/ECC/Lists/ECC Case Tracker"/>
  </r>
  <r>
    <s v="2U &amp; 3U Sendero Cove55 - Gas Turn on Requests - Please Reschedule 2U Sendero Cove55"/>
    <s v="Robles Espinoza, Andrea (Cognizant);#52"/>
    <x v="0"/>
    <s v="Completed"/>
    <x v="543"/>
    <d v="2021-12-27T15:46:48"/>
    <m/>
    <s v="Item"/>
    <s v="sites/FCGSharePoint/ECC/Lists/ECC Case Tracker"/>
  </r>
  <r>
    <s v="DWT LOT 433. and LOT 249 Please request gas turn on for Monday 12.27.21"/>
    <s v="Robles Espinoza, Andrea (Cognizant);#52"/>
    <x v="0"/>
    <s v="Completed"/>
    <x v="544"/>
    <d v="2021-12-27T15:37:39"/>
    <m/>
    <s v="Item"/>
    <s v="sites/FCGSharePoint/ECC/Lists/ECC Case Tracker"/>
  </r>
  <r>
    <s v="29Y Trasona60, Gas Turn on Request"/>
    <s v="Robles Espinoza, Andrea (Cognizant);#52"/>
    <x v="0"/>
    <s v="Completed"/>
    <x v="545"/>
    <d v="2021-12-27T15:30:02"/>
    <m/>
    <s v="Item"/>
    <s v="sites/FCGSharePoint/ECC/Lists/ECC Case Tracker"/>
  </r>
  <r>
    <s v="14CC &amp; 20 X Sierra Cove45 - Gas Turn on Requests"/>
    <s v="Robles Espinoza, Andrea (Cognizant);#52"/>
    <x v="0"/>
    <s v="Completed"/>
    <x v="546"/>
    <d v="2021-12-27T13:53:46"/>
    <m/>
    <s v="Item"/>
    <s v="sites/FCGSharePoint/ECC/Lists/ECC Case Tracker"/>
  </r>
  <r>
    <s v="BCA UPDATE"/>
    <s v="Robles Espinoza, Andrea (Cognizant);#52"/>
    <x v="6"/>
    <s v="Completed"/>
    <x v="547"/>
    <d v="2021-12-27T13:53:22"/>
    <m/>
    <s v="Item"/>
    <s v="sites/FCGSharePoint/ECC/Lists/ECC Case Tracker"/>
  </r>
  <r>
    <s v="32M &amp; 34M Sendero Cove50 and 5U Sendero Cove55 - Gas Turn on Requests"/>
    <s v="Robles Espinoza, Andrea (Cognizant);#52"/>
    <x v="0"/>
    <s v="Completed"/>
    <x v="548"/>
    <d v="2021-12-27T13:51:16"/>
    <m/>
    <s v="Item"/>
    <s v="sites/FCGSharePoint/ECC/Lists/ECC Case Tracker"/>
  </r>
  <r>
    <s v="BCA UPDATE- BCA ID 406300- 19770 SW 101st CT, MIAMI, FL 33157"/>
    <s v="Robles Espinoza, Andrea (Cognizant);#52"/>
    <x v="6"/>
    <s v="Completed"/>
    <x v="549"/>
    <d v="2021-12-27T12:37:02"/>
    <m/>
    <s v="Item"/>
    <s v="sites/FCGSharePoint/ECC/Lists/ECC Case Tracker"/>
  </r>
  <r>
    <s v="Account Name: Paul Leader Resident ID: 1059189 / turn off letter"/>
    <s v="Robles Espinoza, Andrea (Cognizant);#52"/>
    <x v="8"/>
    <s v="Completed"/>
    <x v="550"/>
    <d v="2021-12-27T12:35:03"/>
    <s v="confirmation email"/>
    <s v="Item"/>
    <s v="sites/FCGSharePoint/ECC/Lists/ECC Case Tracker"/>
  </r>
  <r>
    <s v="new commercial account Oasis-K apartments INC"/>
    <s v="Robles Espinoza, Andrea (Cognizant);#52"/>
    <x v="1"/>
    <s v="Completed"/>
    <x v="551"/>
    <d v="2021-12-27T10:43:41"/>
    <s v="In contact with C. Heredia "/>
    <s v="Item"/>
    <s v="sites/FCGSharePoint/ECC/Lists/ECC Case Tracker"/>
  </r>
  <r>
    <s v="Start Services - 2780 Nobility Ave"/>
    <s v="Robles Espinoza, Andrea (Cognizant);#52"/>
    <x v="7"/>
    <s v="Completed"/>
    <x v="552"/>
    <d v="2021-12-27T10:37:36"/>
    <m/>
    <s v="Item"/>
    <s v="sites/FCGSharePoint/ECC/Lists/ECC Case Tracker"/>
  </r>
  <r>
    <s v="New commercial request - restaurant"/>
    <s v="Robles Espinoza, Andrea (Cognizant);#52"/>
    <x v="1"/>
    <s v="Closed per no response"/>
    <x v="553"/>
    <d v="2021-12-30T08:34:24"/>
    <s v="DEC 27th - Customer provides a meter number but different address, both address in Starnik, sending her another follow up email  to provide meter picture"/>
    <s v="Item"/>
    <s v="sites/FCGSharePoint/ECC/Lists/ECC Case Tracker"/>
  </r>
  <r>
    <s v="Service at 15041 Dunbarton Pl- Owner replied"/>
    <s v="Robles Espinoza, Andrea (Cognizant);#52"/>
    <x v="1"/>
    <s v="Completed"/>
    <x v="554"/>
    <d v="2021-12-27T09:08:49"/>
    <m/>
    <s v="Item"/>
    <s v="sites/FCGSharePoint/ECC/Lists/ECC Case Tracker"/>
  </r>
  <r>
    <s v="M&amp;R Hotel Group, LLC"/>
    <s v="Corrales Escoto, Sofia (Cognizant);#70"/>
    <x v="5"/>
    <s v="Completed"/>
    <x v="555"/>
    <d v="2021-12-27T09:24:57"/>
    <s v="commercial "/>
    <s v="Item"/>
    <s v="sites/FCGSharePoint/ECC/Lists/ECC Case Tracker"/>
  </r>
  <r>
    <s v="Override request DGFC10265282"/>
    <s v="Robles Espinoza, Andrea (Cognizant);#52"/>
    <x v="9"/>
    <s v="Completed"/>
    <x v="556"/>
    <d v="2021-12-27T08:56:28"/>
    <s v="Peter request"/>
    <s v="Item"/>
    <s v="sites/FCGSharePoint/ECC/Lists/ECC Case Tracker"/>
  </r>
  <r>
    <s v="Business Owner: Mauricio Arcas Business Name: Tiny Bar LLC"/>
    <s v="Corrales Escoto, Sofia (Cognizant);#70"/>
    <x v="1"/>
    <s v="Completed"/>
    <x v="557"/>
    <d v="2021-12-28T10:03:01"/>
    <s v="dic 28 day#1  completed "/>
    <s v="Item"/>
    <s v="sites/FCGSharePoint/ECC/Lists/ECC Case Tracker"/>
  </r>
  <r>
    <s v="New commercial Acc- Transfer Account name Sabor de Cuba Restaurant Business Owner: Juan Delfino"/>
    <s v="Corrales Escoto, Sofia (Cognizant);#70"/>
    <x v="1"/>
    <s v="Completed"/>
    <x v="558"/>
    <d v="2021-12-28T10:19:46"/>
    <s v="DAY #1 DEC28 completed  "/>
    <s v="Item"/>
    <s v="sites/FCGSharePoint/ECC/Lists/ECC Case Tracker"/>
  </r>
  <r>
    <s v="Business Owner :   Damelis Theoljares Business Name : Chain Bridge Laundry 7th ave"/>
    <s v="Corrales Escoto, Sofia (Cognizant);#70"/>
    <x v="1"/>
    <s v="Completed"/>
    <x v="559"/>
    <d v="2021-12-27T10:39:29"/>
    <s v="DEC272021  DAY #1 completed "/>
    <s v="Item"/>
    <s v="sites/FCGSharePoint/ECC/Lists/ECC Case Tracker"/>
  </r>
  <r>
    <s v="BCA ID 240728 FOLLOW UP BCA  CST REQ METER UPDATE CALL CST"/>
    <s v="Corrales Escoto, Sofia (Cognizant);#70"/>
    <x v="6"/>
    <s v="Completed"/>
    <x v="560"/>
    <d v="2021-12-27T11:04:42"/>
    <s v="dec 27,2021 placed in pause cust not ready  email ae and dl  "/>
    <s v="Item"/>
    <s v="sites/FCGSharePoint/ECC/Lists/ECC Case Tracker"/>
  </r>
  <r>
    <s v="BCA ID 401977 FOLLOW UP ACCT ADV OPS"/>
    <s v="Corrales Escoto, Sofia (Cognizant);#70"/>
    <x v="1"/>
    <s v="Completed"/>
    <x v="561"/>
    <d v="2021-12-27T09:39:17"/>
    <s v="dic 27,2021  wo was completed"/>
    <s v="Item"/>
    <s v="sites/FCGSharePoint/ECC/Lists/ECC Case Tracker"/>
  </r>
  <r>
    <s v="BCA #404748 1034 S. Fiske Blvd., Rockledge FL 32955 FLORIDA CITY GAS"/>
    <s v="Corrales Escoto, Sofia (Cognizant);#70"/>
    <x v="6"/>
    <s v="Completed"/>
    <x v="562"/>
    <d v="2021-12-27T11:07:55"/>
    <s v="dic 27,2021 day #1 EMAILacc adv and caridad  TO TO FOLLOW WO SERV TRACKER"/>
    <s v="Item"/>
    <s v="sites/FCGSharePoint/ECC/Lists/ECC Case Tracker"/>
  </r>
  <r>
    <s v="New Business account Business owner: Michael Abadi • Business name: 390 Hialeah LLC"/>
    <s v="Corrales Escoto, Sofia (Cognizant);#70"/>
    <x v="7"/>
    <s v="Completed"/>
    <x v="563"/>
    <d v="2021-12-22T19:52:14"/>
    <s v="DEC22 DAY #1 COMPLETED "/>
    <s v="Item"/>
    <s v="sites/FCGSharePoint/ECC/Lists/ECC Case Tracker"/>
  </r>
  <r>
    <s v="bca updated  email  "/>
    <s v="Corrales Escoto, Sofia (Cognizant);#70"/>
    <x v="6"/>
    <s v="Completed"/>
    <x v="564"/>
    <d v="2021-12-22T19:52:32"/>
    <s v="dec22 day # 1 pending update info and send email doNE"/>
    <s v="Item"/>
    <s v="sites/FCGSharePoint/ECC/Lists/ECC Case Tracker"/>
  </r>
  <r>
    <s v="New commercial is ready to Connect"/>
    <s v="Corrales Escoto, Sofia (Cognizant);#70"/>
    <x v="6"/>
    <s v="Completed"/>
    <x v="565"/>
    <d v="2021-12-22T19:25:53"/>
    <s v="dec22,2021 day 1#  CONFIMR ISSUE WITH WO CVML done "/>
    <s v="Item"/>
    <s v="sites/FCGSharePoint/ECC/Lists/ECC Case Tracker"/>
  </r>
  <r>
    <s v="Brenda Richter &lt;brenda.richter@newbymanagement.com&gt; Thu 12/16/2021 4:31 PM"/>
    <s v="Corrales Escoto, Sofia (Cognizant);#70"/>
    <x v="5"/>
    <s v="Completed"/>
    <x v="566"/>
    <d v="2021-12-22T19:13:42"/>
    <s v="DAY #1 DEC   22 COMMERCIAL completed"/>
    <s v="Item"/>
    <s v="sites/FCGSharePoint/ECC/Lists/ECC Case Tracker"/>
  </r>
  <r>
    <s v="BCA 405874 Laundry Center Holdings Inc 3495-3569 NW 183rd ST (ROTARY METER)"/>
    <s v="Corrales Escoto, Sofia (Cognizant);#70"/>
    <x v="6"/>
    <s v="Completed"/>
    <x v="567"/>
    <d v="2021-12-22T17:11:04"/>
    <s v="CHANGE WO DETAILS COMPLETED "/>
    <s v="Item"/>
    <s v="sites/FCGSharePoint/ECC/Lists/ECC Case Tracker"/>
  </r>
  <r>
    <s v="BCA ID 405633 699 Hughlett AVE, COCOA, FL 32922"/>
    <s v="Corrales Escoto, Sofia (Cognizant);#70"/>
    <x v="6"/>
    <s v="Completed"/>
    <x v="568"/>
    <d v="2021-12-22T18:29:46"/>
    <s v="dec22 day #1  escalation send email to acct advisor to follow up and auth the wo     cst needs serv asap "/>
    <s v="Item"/>
    <s v="sites/FCGSharePoint/ECC/Lists/ECC Case Tracker"/>
  </r>
  <r>
    <s v="Email Confirmation"/>
    <s v="Robles Espinoza, Andrea (Cognizant);#52"/>
    <x v="8"/>
    <s v="Completed"/>
    <x v="569"/>
    <d v="2021-12-22T14:50:38"/>
    <s v="Confirmation email sent to customer. "/>
    <s v="Item"/>
    <s v="sites/FCGSharePoint/ECC/Lists/ECC Case Tracker"/>
  </r>
  <r>
    <s v="Subject: BCA 405581 - 3598 W 14TH LN HIALEAH"/>
    <s v="Corrales Escoto, Sofia (Cognizant);#70"/>
    <x v="6"/>
    <s v="Completed"/>
    <x v="570"/>
    <d v="2021-12-22T14:51:14"/>
    <s v="dec22 day#1 completed"/>
    <s v="Item"/>
    <s v="sites/FCGSharePoint/ECC/Lists/ECC Case Tracker"/>
  </r>
  <r>
    <s v="Cx is requesting new appt to install meter for BCA 405581 AT 3598 W 14th LN, HIALEAH, FL 33012"/>
    <s v="Robles Espinoza, Andrea (Cognizant);#52"/>
    <x v="3"/>
    <s v="Completed"/>
    <x v="571"/>
    <d v="2021-12-22T13:50:19"/>
    <m/>
    <s v="Item"/>
    <s v="sites/FCGSharePoint/ECC/Lists/ECC Case Tracker"/>
  </r>
  <r>
    <s v="BCA 406006 / METER NEEDS TO BE INSTALLED / 185 SE Fiore Bello Port St Lucie FL 34952"/>
    <s v="Robles Espinoza, Andrea (Cognizant);#52"/>
    <x v="1"/>
    <s v="Completed"/>
    <x v="572"/>
    <d v="2021-12-22T13:49:26"/>
    <m/>
    <s v="Item"/>
    <s v="sites/FCGSharePoint/ECC/Lists/ECC Case Tracker"/>
  </r>
  <r>
    <s v="1D Stonecrest75, Gas Turn On Request, 11.1.21.xlsx"/>
    <s v="Corrales Escoto, Sofia (Cognizant);#70"/>
    <x v="0"/>
    <s v="Completed"/>
    <x v="573"/>
    <d v="2021-12-22T15:19:54"/>
    <s v="dic22.2021 day #1  completd"/>
    <s v="Item"/>
    <s v="sites/FCGSharePoint/ECC/Lists/ECC Case Tracker"/>
  </r>
  <r>
    <s v="BCA# 405178 SERGIO GLAIT METER UPGRADE"/>
    <s v="Corrales Escoto, Sofia (Cognizant);#70"/>
    <x v="6"/>
    <s v="Completed"/>
    <x v="574"/>
    <d v="2021-12-22T15:14:04"/>
    <s v="dic22,2021 day #1 complete"/>
    <s v="Item"/>
    <s v="sites/FCGSharePoint/ECC/Lists/ECC Case Tracker"/>
  </r>
  <r>
    <s v="equest for gas turn on / Lot: 107"/>
    <s v="Corrales Escoto, Sofia (Cognizant);#70"/>
    <x v="0"/>
    <s v="Completed"/>
    <x v="575"/>
    <d v="2021-12-22T15:31:30"/>
    <s v="dic 22,2021 day #1alert share mail new cust request on file  "/>
    <s v="Item"/>
    <s v="sites/FCGSharePoint/ECC/Lists/ECC Case Tracker"/>
  </r>
  <r>
    <s v="406414 3079 WYNDHAM WAY MELBOURNE"/>
    <s v="Corrales Escoto, Sofia (Cognizant);#70"/>
    <x v="6"/>
    <s v="Completed"/>
    <x v="576"/>
    <d v="2021-12-22T16:28:49"/>
    <s v="dic 23,2021 day#1 cvml  emergency wo 12/22/2021"/>
    <s v="Item"/>
    <s v="sites/FCGSharePoint/ECC/Lists/ECC Case Tracker"/>
  </r>
  <r>
    <s v="Veranda Lot 164 and 165"/>
    <s v="Corrales Escoto, Sofia (Cognizant);#70"/>
    <x v="0"/>
    <s v="Completed"/>
    <x v="577"/>
    <d v="2021-12-22T18:27:43"/>
    <s v="dec22,2021 completed "/>
    <s v="Item"/>
    <s v="sites/FCGSharePoint/ECC/Lists/ECC Case Tracker"/>
  </r>
  <r>
    <s v="Gas turn on Heron Preserve, 186,148,112,182"/>
    <s v="Corrales Escoto, Sofia (Cognizant);#70"/>
    <x v="0"/>
    <s v="Completed"/>
    <x v="578"/>
    <d v="2021-12-22T18:09:03"/>
    <s v="DEC22,2021  DAY #1 BUILDER COMPLETED "/>
    <s v="Item"/>
    <s v="sites/FCGSharePoint/ECC/Lists/ECC Case Tracker"/>
  </r>
  <r>
    <s v="12529 SW Myrtle Oak Dr  Gas turn on Request Lot 44 Heron Preserve"/>
    <s v="Corrales Escoto, Sofia (Cognizant);#70"/>
    <x v="0"/>
    <s v="Completed"/>
    <x v="579"/>
    <d v="2021-12-22T18:08:24"/>
    <s v="DEC 22,2021   DAY #1ASAP   LOT 44 Pulte Homes COMPLETED "/>
    <s v="Item"/>
    <s v="sites/FCGSharePoint/ECC/Lists/ECC Case Tracker"/>
  </r>
  <r>
    <s v="BCA# 406102 JUAN ROBLES METER UPGRADE"/>
    <s v="Corrales Escoto, Sofia (Cognizant);#70"/>
    <x v="6"/>
    <s v="Completed"/>
    <x v="580"/>
    <d v="2021-12-21T17:54:52"/>
    <s v="dec21,2021 day #1 completed "/>
    <s v="Item"/>
    <s v="sites/FCGSharePoint/ECC/Lists/ECC Case Tracker"/>
  </r>
  <r>
    <s v="New commercial acct requests  1228 ANASTASIA AVE CORAL GABLES, FL 33134  Cx Name: Erin Huegerich Business Owner: Villa Biltmore Condominium Association"/>
    <s v="Corrales Escoto, Sofia (Cognizant);#70"/>
    <x v="1"/>
    <s v="Completed"/>
    <x v="581"/>
    <d v="2021-12-21T18:53:10"/>
    <s v="Condominium Management transfer "/>
    <s v="Item"/>
    <s v="sites/FCGSharePoint/ECC/Lists/ECC Case Tracker"/>
  </r>
  <r>
    <s v="BCA 406266- 17910 NW 31ST AVE MIAMI"/>
    <s v="Corrales Escoto, Sofia (Cognizant);#70"/>
    <x v="6"/>
    <s v="Completed"/>
    <x v="582"/>
    <d v="2021-12-21T17:37:13"/>
    <s v="dec21,2021 day #1  Please set up account and schedule a meter set turn on.  "/>
    <s v="Item"/>
    <s v="sites/FCGSharePoint/ECC/Lists/ECC Case Tracker"/>
  </r>
  <r>
    <s v="assign asset on maximo"/>
    <s v="Robles Espinoza, Andrea (Cognizant);#52"/>
    <x v="8"/>
    <s v="Completed"/>
    <x v="583"/>
    <d v="2021-12-21T16:40:46"/>
    <s v="Meter assignment "/>
    <s v="Item"/>
    <s v="sites/FCGSharePoint/ECC/Lists/ECC Case Tracker"/>
  </r>
  <r>
    <s v="BCA ID 405820- 703 Peregrine DR, INDIALANTIC, FL 32903"/>
    <s v="Robles Espinoza, Andrea (Cognizant);#52"/>
    <x v="1"/>
    <s v="Completed"/>
    <x v="584"/>
    <d v="2021-12-21T16:38:10"/>
    <m/>
    <s v="Item"/>
    <s v="sites/FCGSharePoint/ECC/Lists/ECC Case Tracker"/>
  </r>
  <r>
    <s v="UPDATE NEEDED BCA 406052"/>
    <s v="Robles Espinoza, Andrea (Cognizant);#52"/>
    <x v="6"/>
    <s v="Completed"/>
    <x v="585"/>
    <d v="2021-12-21T16:17:15"/>
    <m/>
    <s v="Item"/>
    <s v="sites/FCGSharePoint/ECC/Lists/ECC Case Tracker"/>
  </r>
  <r>
    <s v="GAS TURN ON REQUEST"/>
    <s v="Robles Espinoza, Andrea (Cognizant);#52"/>
    <x v="0"/>
    <s v="Completed"/>
    <x v="586"/>
    <d v="2021-12-21T14:12:00"/>
    <m/>
    <s v="Item"/>
    <s v="sites/FCGSharePoint/ECC/Lists/ECC Case Tracker"/>
  </r>
  <r>
    <s v="update BCA ID 405455 / Spanish speaker"/>
    <s v="Robles Espinoza, Andrea (Cognizant);#52"/>
    <x v="6"/>
    <s v="Completed"/>
    <x v="587"/>
    <d v="2021-12-21T14:10:13"/>
    <m/>
    <s v="Item"/>
    <s v="sites/FCGSharePoint/ECC/Lists/ECC Case Tracker"/>
  </r>
  <r>
    <s v="703 Peregrine Dr Indialantic FL 32903 - New Account"/>
    <s v="Robles Espinoza, Andrea (Cognizant);#52"/>
    <x v="1"/>
    <s v="Completed"/>
    <x v="588"/>
    <d v="2021-12-21T14:07:44"/>
    <m/>
    <s v="Item"/>
    <s v="sites/FCGSharePoint/ECC/Lists/ECC Case Tracker"/>
  </r>
  <r>
    <s v="BCA 406134 La Vasca Deli 3407 SW 8th ST"/>
    <s v="Corrales Escoto, Sofia (Cognizant);#70"/>
    <x v="6"/>
    <s v="Completed"/>
    <x v="589"/>
    <d v="2021-12-21T14:50:20"/>
    <s v="dec 12/21 day #1  peret complete wo system needs an update on wo "/>
    <s v="Item"/>
    <s v="sites/FCGSharePoint/ECC/Lists/ECC Case Tracker"/>
  </r>
  <r>
    <s v="Close confirmation"/>
    <s v="Robles Espinoza, Andrea (Cognizant);#52"/>
    <x v="8"/>
    <s v="Completed"/>
    <x v="590"/>
    <d v="2021-12-21T14:00:19"/>
    <s v="Close account confirmation email "/>
    <s v="Item"/>
    <s v="sites/FCGSharePoint/ECC/Lists/ECC Case Tracker"/>
  </r>
  <r>
    <s v="Account Name: Paul Leader Resident ID: 1059189 / turn off letter"/>
    <s v="Robles Espinoza, Andrea (Cognizant);#52"/>
    <x v="8"/>
    <s v="Completed"/>
    <x v="591"/>
    <d v="2021-12-21T13:57:24"/>
    <s v="Confirmation email "/>
    <s v="Item"/>
    <s v="sites/FCGSharePoint/ECC/Lists/ECC Case Tracker"/>
  </r>
  <r>
    <s v="2560 S WASHINGTON AVE TITUSVILLE"/>
    <s v="Robles Espinoza, Andrea (Cognizant);#52"/>
    <x v="1"/>
    <s v="Completed"/>
    <x v="592"/>
    <d v="2021-12-21T13:38:49"/>
    <m/>
    <s v="Item"/>
    <s v="sites/FCGSharePoint/ECC/Lists/ECC Case Tracker"/>
  </r>
  <r>
    <s v="7310 Sabal DR, MIAMI, FL 33014 - BCA406352 Follow Up"/>
    <s v="Robles Espinoza, Andrea (Cognizant);#52"/>
    <x v="6"/>
    <s v="Completed"/>
    <x v="593"/>
    <d v="2021-12-21T13:07:48"/>
    <m/>
    <s v="Item"/>
    <s v="sites/FCGSharePoint/ECC/Lists/ECC Case Tracker"/>
  </r>
  <r>
    <s v="Account Name: Heidy Acosta Resident ID: 1184703 / English / letter new acct"/>
    <s v="Robles Espinoza, Andrea (Cognizant);#52"/>
    <x v="8"/>
    <s v="Completed"/>
    <x v="594"/>
    <d v="2021-12-21T12:59:23"/>
    <s v="Confirmation letter sent "/>
    <s v="Item"/>
    <s v="sites/FCGSharePoint/ECC/Lists/ECC Case Tracker"/>
  </r>
  <r>
    <s v="BCA follow up"/>
    <s v="Robles Espinoza, Andrea (Cognizant);#52"/>
    <x v="6"/>
    <s v="Completed"/>
    <x v="595"/>
    <d v="2021-12-21T12:50:31"/>
    <m/>
    <s v="Item"/>
    <s v="sites/FCGSharePoint/ECC/Lists/ECC Case Tracker"/>
  </r>
  <r>
    <s v="BCA406594"/>
    <s v="Robles Espinoza, Andrea (Cognizant);#52"/>
    <x v="6"/>
    <s v="Completed"/>
    <x v="596"/>
    <d v="2021-12-21T11:56:12"/>
    <m/>
    <s v="Item"/>
    <s v="sites/FCGSharePoint/ECC/Lists/ECC Case Tracker"/>
  </r>
  <r>
    <s v="Update customer BCA 406070 pending"/>
    <s v="Robles Espinoza, Andrea (Cognizant);#52"/>
    <x v="6"/>
    <s v="Completed"/>
    <x v="597"/>
    <d v="2021-12-21T11:49:30"/>
    <m/>
    <s v="Item"/>
    <s v="sites/FCGSharePoint/ECC/Lists/ECC Case Tracker"/>
  </r>
  <r>
    <s v="970 RESCUE RD BUILDING 780 - ACCOUNT SET UP AND TURN ON"/>
    <s v="Corrales Escoto, Sofia (Cognizant);#70"/>
    <x v="6"/>
    <s v="Completed"/>
    <x v="598"/>
    <d v="2021-12-21T12:58:58"/>
    <s v="dec 21,2021 day#1 completed "/>
    <s v="Item"/>
    <s v="sites/FCGSharePoint/ECC/Lists/ECC Case Tracker"/>
  </r>
  <r>
    <s v="1206 MALABAR RD SE - ACCOUNT SET UP AND TURN ON"/>
    <s v="Corrales Escoto, Sofia (Cognizant);#70"/>
    <x v="6"/>
    <s v="Completed"/>
    <x v="599"/>
    <d v="2021-12-21T11:24:27"/>
    <s v="dec21,2021 day #1 completed emailand cvml / add planning "/>
    <s v="Item"/>
    <s v="sites/FCGSharePoint/ECC/Lists/ECC Case Tracker"/>
  </r>
  <r>
    <s v="DWT LOT 313 -314 - Gas Turn on Request"/>
    <s v="Robles Espinoza, Andrea (Cognizant);#52"/>
    <x v="0"/>
    <s v="Completed"/>
    <x v="600"/>
    <d v="2021-12-28T10:37:06"/>
    <s v="Dic 22nd- One account is already created under first customer after builder and the other one needs an override, pending indications form Sarai and planning "/>
    <s v="Item"/>
    <s v="sites/FCGSharePoint/ECC/Lists/ECC Case Tracker"/>
  </r>
  <r>
    <s v="BCA# 406618 RODRIGO CURRE METER UPPGRADE"/>
    <s v="Corrales Escoto, Sofia (Cognizant);#70"/>
    <x v="6"/>
    <s v="Completed"/>
    <x v="601"/>
    <d v="2021-12-21T11:44:53"/>
    <s v="dec21,2021 day #1 completed  "/>
    <s v="Item"/>
    <s v="sites/FCGSharePoint/ECC/Lists/ECC Case Tracker"/>
  </r>
  <r>
    <s v="Confirmation Email"/>
    <s v="Robles Espinoza, Andrea (Cognizant);#52"/>
    <x v="8"/>
    <s v="Completed"/>
    <x v="602"/>
    <d v="2021-12-21T09:57:33"/>
    <s v="Customer requested confirmation email "/>
    <s v="Item"/>
    <s v="sites/FCGSharePoint/ECC/Lists/ECC Case Tracker"/>
  </r>
  <r>
    <s v="BCA# 406621 LUIS IMAS METER UPGRADE"/>
    <s v="Corrales Escoto, Sofia (Cognizant);#70"/>
    <x v="6"/>
    <s v="Completed"/>
    <x v="603"/>
    <d v="2021-12-21T12:28:00"/>
    <s v="dec21.2021 day #1 completed  cust is not ready he will call back "/>
    <s v="Item"/>
    <s v="sites/FCGSharePoint/ECC/Lists/ECC Case Tracker"/>
  </r>
  <r>
    <s v="BCA# 406622 LUIS IMAS METER UPGRADE 8426 SW 143 AVE RUSH"/>
    <s v="Corrales Escoto, Sofia (Cognizant);#70"/>
    <x v="6"/>
    <s v="Completed"/>
    <x v="604"/>
    <d v="2021-12-21T12:23:39"/>
    <s v="dec21 day #1 asap BCA# 406622completed 12/28"/>
    <s v="Item"/>
    <s v="sites/FCGSharePoint/ECC/Lists/ECC Case Tracker"/>
  </r>
  <r>
    <s v="Email confirmation new account"/>
    <s v="Robles Espinoza, Andrea (Cognizant);#52"/>
    <x v="8"/>
    <s v="Completed"/>
    <x v="605"/>
    <d v="2021-12-21T09:36:05"/>
    <s v="Customer requested confirmation email "/>
    <s v="Item"/>
    <s v="sites/FCGSharePoint/ECC/Lists/ECC Case Tracker"/>
  </r>
  <r>
    <s v="BCA ID 406102 Update"/>
    <s v="Robles Espinoza, Andrea (Cognizant);#52"/>
    <x v="6"/>
    <s v="Completed"/>
    <x v="606"/>
    <d v="2021-12-21T09:30:39"/>
    <m/>
    <s v="Item"/>
    <s v="sites/FCGSharePoint/ECC/Lists/ECC Case Tracker"/>
  </r>
  <r>
    <s v="BCA UPDATE- 8501 SW 32nd TER, MIAMI, FL, 33155"/>
    <s v="Robles Espinoza, Andrea (Cognizant);#52"/>
    <x v="6"/>
    <s v="Completed"/>
    <x v="607"/>
    <d v="2021-12-21T09:29:56"/>
    <m/>
    <s v="Item"/>
    <s v="sites/FCGSharePoint/ECC/Lists/ECC Case Tracker"/>
  </r>
  <r>
    <s v="BCA ID 406569"/>
    <s v="Robles Espinoza, Andrea (Cognizant);#52"/>
    <x v="6"/>
    <s v="Completed"/>
    <x v="608"/>
    <d v="2021-12-21T09:27:25"/>
    <m/>
    <s v="Item"/>
    <s v="sites/FCGSharePoint/ECC/Lists/ECC Case Tracker"/>
  </r>
  <r>
    <s v="3073 Morton Way - DGFC10265489"/>
    <s v="Robles Espinoza, Andrea (Cognizant);#52"/>
    <x v="8"/>
    <s v="Completed"/>
    <x v="609"/>
    <d v="2021-12-28T10:37:58"/>
    <s v="Pending investigation to determine error "/>
    <s v="Item"/>
    <s v="sites/FCGSharePoint/ECC/Lists/ECC Case Tracker"/>
  </r>
  <r>
    <s v="151877"/>
    <s v="Corrales Escoto, Sofia (Cognizant);#70"/>
    <x v="6"/>
    <s v="Completed"/>
    <x v="610"/>
    <d v="2021-12-22T17:04:15"/>
    <s v="day #4 bca corrections needed CMPLETED"/>
    <s v="Item"/>
    <s v="sites/FCGSharePoint/ECC/Lists/ECC Case Tracker"/>
  </r>
  <r>
    <s v="BCA ID 406413 / Spanish speaker"/>
    <s v="Robles Espinoza, Andrea (Cognizant);#52"/>
    <x v="6"/>
    <s v="Completed"/>
    <x v="611"/>
    <d v="2021-12-21T09:12:33"/>
    <m/>
    <s v="Item"/>
    <s v="sites/FCGSharePoint/ECC/Lists/ECC Case Tracker"/>
  </r>
  <r>
    <s v="BCA ID 406351 Update"/>
    <s v="Robles Espinoza, Andrea (Cognizant);#52"/>
    <x v="6"/>
    <s v="Completed"/>
    <x v="612"/>
    <d v="2021-12-21T09:02:10"/>
    <m/>
    <s v="Item"/>
    <s v="sites/FCGSharePoint/ECC/Lists/ECC Case Tracker"/>
  </r>
  <r>
    <s v="IMPORTANT**** Re: Veranda Gardens Lot 195 Gas Turn On / 664 SE Boboli WAY, Lot: 195"/>
    <s v="Robles Espinoza, Andrea (Cognizant);#52"/>
    <x v="0"/>
    <s v="Completed"/>
    <x v="613"/>
    <d v="2021-12-21T09:01:57"/>
    <s v="Builder requested a change of turn on date with another address- Confirmation email sent"/>
    <s v="Item"/>
    <s v="sites/FCGSharePoint/ECC/Lists/ECC Case Tracker"/>
  </r>
  <r>
    <s v="BCA 405874 Laundry Center Holdings Inc 3495-3569 NW 183rd ST (ROTARY METER"/>
    <s v="Corrales Escoto, Sofia (Cognizant);#70"/>
    <x v="6"/>
    <s v="Completed"/>
    <x v="614"/>
    <d v="2021-12-21T09:01:41"/>
    <s v="dec21,2021 day#1reschedule wo due to tech request wo should be all day it is a big proyect update acct cvml  notice acct adv"/>
    <s v="Item"/>
    <s v="sites/FCGSharePoint/ECC/Lists/ECC Case Tracker"/>
  </r>
  <r>
    <s v="Urgent turn on / BCA 405919 / 1118 4TH LN SW VERO BEACH"/>
    <s v="Robles Espinoza, Andrea (Cognizant);#52"/>
    <x v="1"/>
    <s v="Completed"/>
    <x v="615"/>
    <d v="2021-12-21T08:40:26"/>
    <s v="Turn on per planning, sent confirmation email- Per Chris Rose taken care of  "/>
    <s v="Item"/>
    <s v="sites/FCGSharePoint/ECC/Lists/ECC Case Tracker"/>
  </r>
  <r>
    <s v="Builders Gas Turn On Requests copy.xlsx"/>
    <s v="Robles Espinoza, Andrea (Cognizant);#52"/>
    <x v="0"/>
    <s v="Completed"/>
    <x v="616"/>
    <d v="2021-12-21T08:24:58"/>
    <s v="Builder emailed back asking for the turn on- turn on was completed"/>
    <s v="Item"/>
    <s v="sites/FCGSharePoint/ECC/Lists/ECC Case Tracker"/>
  </r>
  <r>
    <s v="Urgent turn on / BCA 405919 / 1118 4TH LN SW VERO BEACH"/>
    <s v="Corrales Escoto, Sofia (Cognizant);#70"/>
    <x v="6"/>
    <s v="Completed"/>
    <x v="617"/>
    <d v="2021-12-21T08:49:39"/>
    <s v="dec21,2021 day#1 asap completed by ron "/>
    <s v="Item"/>
    <s v="sites/FCGSharePoint/ECC/Lists/ECC Case Tracker"/>
  </r>
  <r>
    <s v="PREMISE METER SET 146654 BCA#406964-8732 Sunset drive, Miami-Meter set and turn on"/>
    <s v="Corrales Escoto, Sofia (Cognizant);#70"/>
    <x v="6"/>
    <s v="Completed"/>
    <x v="618"/>
    <d v="2021-12-20T17:45:39"/>
    <s v="DEC20,2021 DAY #1 completed "/>
    <s v="Item"/>
    <s v="sites/FCGSharePoint/ECC/Lists/ECC Case Tracker"/>
  </r>
  <r>
    <s v="809 SW 40th St Miami, FL 33165 - New commercial account"/>
    <s v="Corrales Escoto, Sofia (Cognizant);#70"/>
    <x v="1"/>
    <s v="Completed"/>
    <x v="619"/>
    <d v="2021-12-21T08:29:59"/>
    <s v="dic 21 completed   cvml  email  "/>
    <s v="Item"/>
    <s v="sites/FCGSharePoint/ECC/Lists/ECC Case Tracker"/>
  </r>
  <r>
    <s v="Account Name: Cafe Colon "/>
    <s v="Corrales Escoto, Sofia (Cognizant);#70"/>
    <x v="1"/>
    <s v="Completed"/>
    <x v="620"/>
    <d v="2021-12-20T13:30:50"/>
    <s v="dic 20,2021 day #1 completed"/>
    <s v="Item"/>
    <s v="sites/FCGSharePoint/ECC/Lists/ECC Case Tracker"/>
  </r>
  <r>
    <s v="Tax ID New commercial Acc"/>
    <s v="Robles Espinoza, Andrea (Cognizant);#52"/>
    <x v="1"/>
    <s v="Completed"/>
    <x v="621"/>
    <d v="2021-12-17T16:44:18"/>
    <m/>
    <s v="Item"/>
    <s v="sites/FCGSharePoint/ECC/Lists/ECC Case Tracker"/>
  </r>
  <r>
    <s v="9873 SW 40th ST, MIAMI, FL 33165 - BCA406576 "/>
    <s v="Robles Espinoza, Andrea (Cognizant);#52"/>
    <x v="1"/>
    <s v="Completed"/>
    <x v="622"/>
    <d v="2021-12-17T16:42:26"/>
    <m/>
    <s v="Item"/>
    <s v="sites/FCGSharePoint/ECC/Lists/ECC Case Tracker"/>
  </r>
  <r>
    <s v="BCA 406006 / METER NEEDS TO BE INSTALLED / 185 SE Fiore Bello Port St Lucie FL 34952"/>
    <s v="Robles Espinoza, Andrea (Cognizant);#52"/>
    <x v="3"/>
    <s v="Completed"/>
    <x v="623"/>
    <d v="2021-12-21T09:18:15"/>
    <s v="Dec 17th- Customer not taking calls "/>
    <s v="Item"/>
    <s v="sites/FCGSharePoint/ECC/Lists/ECC Case Tracker"/>
  </r>
  <r>
    <s v="New business"/>
    <s v="Robles Espinoza, Andrea (Cognizant);#52"/>
    <x v="1"/>
    <s v="Completed"/>
    <x v="624"/>
    <d v="2021-12-17T16:29:37"/>
    <m/>
    <s v="Item"/>
    <s v="sites/FCGSharePoint/ECC/Lists/ECC Case Tracker"/>
  </r>
  <r>
    <s v="new commercial acct- 1208 Salzedo St Coral Gables, FL 33134"/>
    <s v="Robles Espinoza, Andrea (Cognizant);#52"/>
    <x v="1"/>
    <s v="Completed"/>
    <x v="625"/>
    <d v="2021-12-17T16:17:32"/>
    <m/>
    <s v="Item"/>
    <s v="sites/FCGSharePoint/ECC/Lists/ECC Case Tracker"/>
  </r>
  <r>
    <s v="Urgent RFA Field Service Complaint"/>
    <s v="Robles Espinoza, Andrea (Cognizant);#52"/>
    <x v="10"/>
    <s v="Completed"/>
    <x v="626"/>
    <d v="2021-12-17T16:15:40"/>
    <m/>
    <s v="Item"/>
    <s v="sites/FCGSharePoint/ECC/Lists/ECC Case Tracker"/>
  </r>
  <r>
    <s v="FL City Gas-Developer Gas Turn On Schedule Request v4.xlsx"/>
    <s v="Robles Espinoza, Andrea (Cognizant);#52"/>
    <x v="0"/>
    <s v="Completed"/>
    <x v="627"/>
    <d v="2021-12-17T15:20:21"/>
    <m/>
    <s v="Item"/>
    <s v="sites/FCGSharePoint/ECC/Lists/ECC Case Tracker"/>
  </r>
  <r>
    <s v="new commercial acct"/>
    <s v="Robles Espinoza, Andrea (Cognizant);#52"/>
    <x v="1"/>
    <s v="Completed"/>
    <x v="628"/>
    <d v="2021-12-17T14:54:01"/>
    <m/>
    <s v="Item"/>
    <s v="sites/FCGSharePoint/ECC/Lists/ECC Case Tracker"/>
  </r>
  <r>
    <s v="Parslow US Real Estate LLC Resident ID: 1184563 Premise # : 2932 Pembrooke Rd"/>
    <s v="Robles Espinoza, Andrea (Cognizant);#52"/>
    <x v="1"/>
    <s v="Completed"/>
    <x v="629"/>
    <d v="2021-12-17T13:07:23"/>
    <m/>
    <s v="Item"/>
    <s v="sites/FCGSharePoint/ECC/Lists/ECC Case Tracker"/>
  </r>
  <r>
    <s v="BCA406552"/>
    <s v="Robles Espinoza, Andrea (Cognizant);#52"/>
    <x v="6"/>
    <s v="Completed"/>
    <x v="630"/>
    <d v="2021-12-17T09:39:35"/>
    <m/>
    <s v="Item"/>
    <s v="sites/FCGSharePoint/ECC/Lists/ECC Case Tracker"/>
  </r>
  <r>
    <s v="48 ROYAL PALM POINT VERO BEACH - ACCOUNT SET UP"/>
    <s v="Robles Espinoza, Andrea (Cognizant);#52"/>
    <x v="3"/>
    <s v="Completed"/>
    <x v="631"/>
    <d v="2021-12-17T09:35:41"/>
    <m/>
    <s v="Item"/>
    <s v="sites/FCGSharePoint/ECC/Lists/ECC Case Tracker"/>
  </r>
  <r>
    <s v="Override commercial request"/>
    <s v="Robles Espinoza, Andrea (Cognizant);#52"/>
    <x v="9"/>
    <s v="Completed"/>
    <x v="632"/>
    <d v="2021-12-17T09:33:37"/>
    <m/>
    <s v="Item"/>
    <s v="sites/FCGSharePoint/ECC/Lists/ECC Case Tracker"/>
  </r>
  <r>
    <s v="Account Name: Brims Foods 115 Resident ID: 1124215 / override commercial"/>
    <s v="Robles Espinoza, Andrea (Cognizant);#52"/>
    <x v="1"/>
    <s v="Completed"/>
    <x v="633"/>
    <d v="2021-12-17T09:27:04"/>
    <m/>
    <s v="Item"/>
    <s v="sites/FCGSharePoint/ECC/Lists/ECC Case Tracker"/>
  </r>
  <r>
    <s v="Question / turn on 1183573"/>
    <s v="Corrales Escoto, Sofia (Cognizant);#70"/>
    <x v="1"/>
    <s v="Completed"/>
    <x v="634"/>
    <d v="2021-12-16T17:33:06"/>
    <s v="Account Name: Brown Dog Hospitality Group Resident ID: 1183573 DL ONLINE CUST REQUEST A NEW WO TURN ON 12/20/2021 8-12 DGFC10266833 PRESENT . i asked to update acct  "/>
    <s v="Item"/>
    <s v="sites/FCGSharePoint/ECC/Lists/ECC Case Tracker"/>
  </r>
  <r>
    <s v="New commercial account"/>
    <s v="Robles Espinoza, Andrea (Cognizant);#52"/>
    <x v="1"/>
    <s v="Completed"/>
    <x v="635"/>
    <d v="2021-12-16T16:47:56"/>
    <m/>
    <s v="Item"/>
    <s v="sites/FCGSharePoint/ECC/Lists/ECC Case Tracker"/>
  </r>
  <r>
    <s v="Commercial account needed"/>
    <s v="Robles Espinoza, Andrea (Cognizant);#52"/>
    <x v="1"/>
    <s v="Completed"/>
    <x v="636"/>
    <d v="2021-12-16T16:40:03"/>
    <m/>
    <s v="Item"/>
    <s v="sites/FCGSharePoint/ECC/Lists/ECC Case Tracker"/>
  </r>
  <r>
    <s v="business account"/>
    <s v="Robles Espinoza, Andrea (Cognizant);#52"/>
    <x v="1"/>
    <s v="Completed"/>
    <x v="637"/>
    <d v="2021-12-16T16:20:07"/>
    <m/>
    <s v="Item"/>
    <s v="sites/FCGSharePoint/ECC/Lists/ECC Case Tracker"/>
  </r>
  <r>
    <s v="10605 SW 129th TER, MIAMI, FL 33176 - BCA406553 Follow Up"/>
    <s v="Robles Espinoza, Andrea (Cognizant);#52"/>
    <x v="6"/>
    <s v="Completed"/>
    <x v="638"/>
    <d v="2021-12-16T16:16:38"/>
    <m/>
    <s v="Item"/>
    <s v="sites/FCGSharePoint/ECC/Lists/ECC Case Tracker"/>
  </r>
  <r>
    <s v="Business Owner: Katherine Wagner  Business Name: Kittys Restaurant 48 ROYAL PALM POINTE VERO BEACH FL 32960"/>
    <s v="Corrales Escoto, Sofia (Cognizant);#70"/>
    <x v="1"/>
    <s v="Completed"/>
    <x v="639"/>
    <d v="2021-12-20T11:07:23"/>
    <s v="dec20, 2021 wo was set up "/>
    <s v="Item"/>
    <s v="sites/FCGSharePoint/ECC/Lists/ECC Case Tracker"/>
  </r>
  <r>
    <s v="BCA 406126 19101 NW 12TH AVE MIAMI"/>
    <s v="Corrales Escoto, Sofia (Cognizant);#70"/>
    <x v="6"/>
    <s v="Completed"/>
    <x v="640"/>
    <d v="2021-12-16T18:10:22"/>
    <s v="DEC16,2021  DAY#1  completed "/>
    <s v="Item"/>
    <s v="sites/FCGSharePoint/ECC/Lists/ECC Case Tracker"/>
  </r>
  <r>
    <s v="BCA#406964-8732 Sunset drive, Miami-Meter set and turn on"/>
    <s v="Corrales Escoto, Sofia (Cognizant);#70"/>
    <x v="6"/>
    <s v="Completed"/>
    <x v="641"/>
    <d v="2021-12-20T17:46:32"/>
    <s v="dec 20completed"/>
    <s v="Item"/>
    <s v="sites/FCGSharePoint/ECC/Lists/ECC Case Tracker"/>
  </r>
  <r>
    <s v="BCA#406576-9873 SW 40th street-Turn on"/>
    <s v="Corrales Escoto, Sofia (Cognizant);#70"/>
    <x v="1"/>
    <s v="Completed"/>
    <x v="642"/>
    <d v="2021-12-20T07:45:13"/>
    <s v="dec20,2021 completed "/>
    <s v="Item"/>
    <s v="sites/FCGSharePoint/ECC/Lists/ECC Case Tracker"/>
  </r>
  <r>
    <s v="Add meter"/>
    <s v="Robles Espinoza, Andrea (Cognizant);#52"/>
    <x v="1"/>
    <s v="Completed"/>
    <x v="643"/>
    <d v="2021-12-16T13:52:54"/>
    <m/>
    <s v="Item"/>
    <s v="sites/FCGSharePoint/ECC/Lists/ECC Case Tracker"/>
  </r>
  <r>
    <s v="Commercialt:_x0009_395 E 1st Ave Hialeah, FL 33010"/>
    <s v="Robles Espinoza, Andrea (Cognizant);#52"/>
    <x v="1"/>
    <s v="Completed"/>
    <x v="644"/>
    <d v="2021-12-16T13:46:15"/>
    <m/>
    <s v="Item"/>
    <s v="sites/FCGSharePoint/ECC/Lists/ECC Case Tracker"/>
  </r>
  <r>
    <s v="BCA405964"/>
    <s v="Robles Espinoza, Andrea (Cognizant);#52"/>
    <x v="6"/>
    <s v="Completed"/>
    <x v="645"/>
    <d v="2021-12-16T13:27:16"/>
    <m/>
    <s v="Item"/>
    <s v="sites/FCGSharePoint/ECC/Lists/ECC Case Tracker"/>
  </r>
  <r>
    <s v="Veranda Gardens Lot 165 Gas Turn On"/>
    <s v="Robles Espinoza, Andrea (Cognizant);#52"/>
    <x v="0"/>
    <s v="Completed"/>
    <x v="646"/>
    <d v="2021-12-16T12:36:01"/>
    <m/>
    <s v="Item"/>
    <s v="sites/FCGSharePoint/ECC/Lists/ECC Case Tracker"/>
  </r>
  <r>
    <s v="Request of gas service"/>
    <s v="Robles Espinoza, Andrea (Cognizant);#52"/>
    <x v="0"/>
    <s v="Completed"/>
    <x v="647"/>
    <d v="2021-12-16T12:31:55"/>
    <m/>
    <s v="Item"/>
    <s v="sites/FCGSharePoint/ECC/Lists/ECC Case Tracker"/>
  </r>
  <r>
    <s v="Premise created - METER ON EXSITING RISER / BCA 404491 / 11181 SW Village PKWY, PORT ST LUCIE, FL, 34987 / DUNKIN DONUTS"/>
    <s v="Robles Espinoza, Andrea (Cognizant);#52"/>
    <x v="1"/>
    <s v="Completed"/>
    <x v="648"/>
    <d v="2021-12-16T12:13:17"/>
    <m/>
    <s v="Item"/>
    <s v="sites/FCGSharePoint/ECC/Lists/ECC Case Tracker"/>
  </r>
  <r>
    <s v="RFA 14103 for account 1167008"/>
    <s v="Robles Espinoza, Andrea (Cognizant);#52"/>
    <x v="10"/>
    <s v="Completed"/>
    <x v="649"/>
    <d v="2021-12-16T11:39:41"/>
    <m/>
    <s v="Item"/>
    <s v="sites/FCGSharePoint/ECC/Lists/ECC Case Tracker"/>
  </r>
  <r>
    <s v="4HH Reeling Park45 - 2235 Trava Lane - Gas Turn on Request"/>
    <s v="Robles Espinoza, Andrea (Cognizant);#52"/>
    <x v="0"/>
    <s v="Completed"/>
    <x v="650"/>
    <d v="2021-12-16T10:23:14"/>
    <m/>
    <s v="Item"/>
    <s v="sites/FCGSharePoint/ECC/Lists/ECC Case Tracker"/>
  </r>
  <r>
    <s v="us army  508 calamondin way sw vero beach fl 32968"/>
    <s v="Corrales Escoto, Sofia (Cognizant);#70"/>
    <x v="1"/>
    <s v="Completed"/>
    <x v="651"/>
    <d v="2021-12-16T15:42:19"/>
    <s v="dic 16,2021   day #5 dec16,2021  completed "/>
    <s v="Item"/>
    <s v="sites/FCGSharePoint/ECC/Lists/ECC Case Tracker"/>
  </r>
  <r>
    <s v="Builders Gas Turn On Requests copy.xlsx"/>
    <s v="Robles Espinoza, Andrea (Cognizant);#52"/>
    <x v="0"/>
    <s v="Completed"/>
    <x v="652"/>
    <d v="2021-12-16T10:13:33"/>
    <m/>
    <s v="Item"/>
    <s v="sites/FCGSharePoint/ECC/Lists/ECC Case Tracker"/>
  </r>
  <r>
    <s v="Veranda Lot 86-02"/>
    <s v="Robles Espinoza, Andrea (Cognizant);#52"/>
    <x v="0"/>
    <s v="Completed"/>
    <x v="653"/>
    <d v="2021-12-16T10:04:39"/>
    <m/>
    <s v="Item"/>
    <s v="sites/FCGSharePoint/ECC/Lists/ECC Case Tracker"/>
  </r>
  <r>
    <s v="Follow up BCA 406523 at 4121 SW 153rd AVE, MIRAMAR CTY, FL 33027"/>
    <s v="Robles Espinoza, Andrea (Cognizant);#52"/>
    <x v="6"/>
    <s v="Completed"/>
    <x v="654"/>
    <d v="2021-12-16T09:54:26"/>
    <m/>
    <s v="Item"/>
    <s v="sites/FCGSharePoint/ECC/Lists/ECC Case Tracker"/>
  </r>
  <r>
    <s v="Change move in date 1184405 Premise # : 16736 SW Osprey Falls WAY , , PORT SAINT LUCIE,"/>
    <s v="Robles Espinoza, Andrea (Cognizant);#52"/>
    <x v="1"/>
    <s v="Completed"/>
    <x v="655"/>
    <d v="2021-12-16T09:37:53"/>
    <m/>
    <s v="Item"/>
    <s v="sites/FCGSharePoint/ECC/Lists/ECC Case Tracker"/>
  </r>
  <r>
    <s v="New account Email confirmation"/>
    <s v="Robles Espinoza, Andrea (Cognizant);#52"/>
    <x v="1"/>
    <s v="Completed"/>
    <x v="656"/>
    <d v="2021-12-16T09:29:50"/>
    <m/>
    <s v="Item"/>
    <s v="sites/FCGSharePoint/ECC/Lists/ECC Case Tracker"/>
  </r>
  <r>
    <s v="ORDER COMPLETED - OVERRIDE FOR BUILDER DIVOSTA AT 607 Se Villandry Way, Pt St Lucie Lot 170 - 34984 CONFIRMATION TO SARAI "/>
    <s v="Robles Espinoza, Andrea (Cognizant);#52"/>
    <x v="0"/>
    <s v="Completed"/>
    <x v="657"/>
    <d v="2021-12-16T09:28:02"/>
    <m/>
    <s v="Item"/>
    <s v="sites/FCGSharePoint/ECC/Lists/ECC Case Tracker"/>
  </r>
  <r>
    <s v="Account Name: Arturo Ortega Resident ID: 1184239 / update the move in"/>
    <s v="Robles Espinoza, Andrea (Cognizant);#52"/>
    <x v="1"/>
    <s v="Completed"/>
    <x v="658"/>
    <d v="2021-12-16T09:23:47"/>
    <m/>
    <s v="Item"/>
    <s v="sites/FCGSharePoint/ECC/Lists/ECC Case Tracker"/>
  </r>
  <r>
    <s v="Cx name: Habana Miami Bakery Court  Address: 700 Palm Ave Hialeah, FL 33010 Carlos Molina"/>
    <s v="Corrales Escoto, Sofia (Cognizant);#70"/>
    <x v="1"/>
    <s v="Completed"/>
    <x v="659"/>
    <d v="2021-12-16T09:39:06"/>
    <s v="dec 16,2021 day #1  wo 12/20/2021 afternoon"/>
    <s v="Item"/>
    <s v="sites/FCGSharePoint/ECC/Lists/ECC Case Tracker"/>
  </r>
  <r>
    <s v="BCA 405874 Laundry Center Holdings Inc 3495-3569 NW 183rd ST (ROTARY METER)"/>
    <s v="Corrales Escoto, Sofia (Cognizant);#70"/>
    <x v="6"/>
    <s v="Completed"/>
    <x v="660"/>
    <d v="2021-12-16T12:48:08"/>
    <s v="dec1dec16,2021 day#1 12/21/2021afternoon meter set only DGFC10266918"/>
    <s v="Item"/>
    <s v="sites/FCGSharePoint/ECC/Lists/ECC Case Tracker"/>
  </r>
  <r>
    <s v="Business Owner: Alexander Cordoba  Business Name: Catering La Segura INC Start Date: Friday Dic 17"/>
    <s v="Corrales Escoto, Sofia (Cognizant);#70"/>
    <x v="1"/>
    <s v="Completed"/>
    <x v="661"/>
    <d v="2021-12-16T07:38:32"/>
    <s v="dec15,2021 new commercia day #1 completed "/>
    <s v="Item"/>
    <s v="sites/FCGSharePoint/ECC/Lists/ECC Case Tracker"/>
  </r>
  <r>
    <s v="DLONLINE Request: FCG150 Giralda Ave, Coral Gables, FL 33134 Business Owner: Constantino Grillas Business Name: Calista Taberna"/>
    <s v="Corrales Escoto, Sofia (Cognizant);#70"/>
    <x v="1"/>
    <s v="Completed"/>
    <x v="662"/>
    <d v="2021-12-16T07:41:45"/>
    <s v="day 1  dec 15,2021 confirm wo was done "/>
    <s v="Item"/>
    <s v="sites/FCGSharePoint/ECC/Lists/ECC Case Tracker"/>
  </r>
  <r>
    <s v="**URGENT** Commercial Turn on Not completed for acct 1184222 at 2900 SW 87TH AVE, BLDG 2 MIAMI, FL 33165"/>
    <s v="Corrales Escoto, Sofia (Cognizant);#70"/>
    <x v="1"/>
    <s v="Completed"/>
    <x v="663"/>
    <d v="2021-12-15T19:49:23"/>
    <s v="dic15,2021 day #1 1184222, wo DGFC10265198 set up new wo "/>
    <s v="Item"/>
    <s v="sites/FCGSharePoint/ECC/Lists/ECC Case Tracker"/>
  </r>
  <r>
    <s v="Gas turn on Request Lot 83 Heron Preserve"/>
    <s v="Robles Espinoza, Andrea (Cognizant);#52"/>
    <x v="0"/>
    <s v="Completed"/>
    <x v="664"/>
    <d v="2021-12-15T16:37:37"/>
    <m/>
    <s v="Item"/>
    <s v="sites/FCGSharePoint/ECC/Lists/ECC Case Tracker"/>
  </r>
  <r>
    <s v="Gas Turn On Requests for 248 Del Webb"/>
    <s v="Robles Espinoza, Andrea (Cognizant);#52"/>
    <x v="0"/>
    <s v="Completed"/>
    <x v="665"/>
    <d v="2021-12-15T16:16:20"/>
    <m/>
    <s v="Item"/>
    <s v="sites/FCGSharePoint/ECC/Lists/ECC Case Tracker"/>
  </r>
  <r>
    <s v="Builder - Developer Gas Turn On Schedule Request Form Esp @ Tradition_ (002).xlsx"/>
    <s v="Robles Espinoza, Andrea (Cognizant);#52"/>
    <x v="0"/>
    <s v="Completed"/>
    <x v="666"/>
    <d v="2021-12-15T15:56:37"/>
    <m/>
    <s v="Item"/>
    <s v="sites/FCGSharePoint/ECC/Lists/ECC Case Tracker"/>
  </r>
  <r>
    <s v="New commercial request - 5555 n wickham rd suite 101 melbourne fl 32940"/>
    <s v="Corrales Escoto, Sofia (Cognizant);#70"/>
    <x v="1"/>
    <s v="Completed"/>
    <x v="667"/>
    <d v="2021-12-16T09:00:47"/>
    <s v="DIC16,2021 DAY#1 completed"/>
    <s v="Item"/>
    <s v="sites/FCGSharePoint/ECC/Lists/ECC Case Tracker"/>
  </r>
  <r>
    <s v="2350 w 60th st #10 hialeah fl 33016 Premise ID: 121587 Meter: 3192652  BCA 406462"/>
    <s v="Corrales Escoto, Sofia (Cognizant);#70"/>
    <x v="6"/>
    <s v="Completed"/>
    <x v="668"/>
    <d v="2021-12-15T16:51:37"/>
    <s v="DIC15,2021 DAY#1 ASAP bca 406462 completed"/>
    <s v="Item"/>
    <s v="sites/FCGSharePoint/ECC/Lists/ECC Case Tracker"/>
  </r>
  <r>
    <s v="Business owner     Tania Varlington Business name      40 Patrick ln llc /  40 patrick lane rockledge fl 32955"/>
    <s v="Corrales Escoto, Sofia (Cognizant);#70"/>
    <x v="1"/>
    <s v="Completed"/>
    <x v="669"/>
    <d v="2021-12-15T15:27:39"/>
    <s v="DIC15,2021 DAY #1 completed "/>
    <s v="Item"/>
    <s v="sites/FCGSharePoint/ECC/Lists/ECC Case Tracker"/>
  </r>
  <r>
    <s v="5770 N Wickham Rd, Melbourne fl 32940"/>
    <s v="Corrales Escoto, Sofia (Cognizant);#70"/>
    <x v="1"/>
    <s v="Completed"/>
    <x v="670"/>
    <d v="2021-12-15T19:37:32"/>
    <s v="dic15,2021 day #1 BCA ID 406614 COMPLETED"/>
    <s v="Item"/>
    <s v="sites/FCGSharePoint/ECC/Lists/ECC Case Tracker"/>
  </r>
  <r>
    <s v=" Penuel Enterprises &lt;penuelenterprises@gmail.com&gt; Sat 12/11/2021 8:10 PM"/>
    <s v="Corrales Escoto, Sofia (Cognizant);#70"/>
    <x v="5"/>
    <s v="Completed"/>
    <x v="671"/>
    <d v="2021-12-15T19:04:28"/>
    <s v="dic15,2021 day#1 COMPLETED"/>
    <s v="Item"/>
    <s v="sites/FCGSharePoint/ECC/Lists/ECC Case Tracker"/>
  </r>
  <r>
    <s v="BCA 405581 - 3598 W 14TH LN HIALEAH"/>
    <s v="Corrales Escoto, Sofia (Cognizant);#70"/>
    <x v="6"/>
    <s v="Completed"/>
    <x v="672"/>
    <d v="2021-12-16T14:25:27"/>
    <s v="DEC16,2021 COMPLETED  "/>
    <s v="Item"/>
    <s v="sites/FCGSharePoint/ECC/Lists/ECC Case Tracker"/>
  </r>
  <r>
    <s v="BCA 406092 / METER UPGRADE / 12664 CATTLEYA LN, PORT ST LUCIE, FL 34987"/>
    <s v="Corrales Escoto, Sofia (Cognizant);#70"/>
    <x v="6"/>
    <s v="Completed"/>
    <x v="673"/>
    <d v="2021-12-15T18:02:01"/>
    <s v="dec15,2021 day #1 completed "/>
    <s v="Item"/>
    <s v="sites/FCGSharePoint/ECC/Lists/ECC Case Tracker"/>
  </r>
  <r>
    <s v="Acct #1183520"/>
    <s v="Robles Espinoza, Andrea (Cognizant);#52"/>
    <x v="12"/>
    <s v="Completed"/>
    <x v="674"/>
    <d v="2021-12-15T12:29:45"/>
    <s v="Account from now on will be created under business name not owner, no exceptions. "/>
    <s v="Item"/>
    <s v="sites/FCGSharePoint/ECC/Lists/ECC Case Tracker"/>
  </r>
  <r>
    <s v="Follow up 3073 Morton Way - DGFC10265489"/>
    <s v="Robles Espinoza, Andrea (Cognizant);#52"/>
    <x v="1"/>
    <s v="Completed"/>
    <x v="675"/>
    <d v="2021-12-15T12:24:28"/>
    <s v="Delete account after revision "/>
    <s v="Item"/>
    <s v="sites/FCGSharePoint/ECC/Lists/ECC Case Tracker"/>
  </r>
  <r>
    <s v="RUSH UPDATE BCA 405057"/>
    <s v="Robles Espinoza, Andrea (Cognizant);#52"/>
    <x v="6"/>
    <s v="Completed"/>
    <x v="676"/>
    <d v="2021-12-15T12:05:36"/>
    <m/>
    <s v="Item"/>
    <s v="sites/FCGSharePoint/ECC/Lists/ECC Case Tracker"/>
  </r>
  <r>
    <s v="Override for as premise is ready Veranda Lot 76-02"/>
    <s v="Robles Espinoza, Andrea (Cognizant);#52"/>
    <x v="9"/>
    <s v="Completed"/>
    <x v="677"/>
    <d v="2021-12-15T12:05:08"/>
    <m/>
    <s v="Item"/>
    <s v="sites/FCGSharePoint/ECC/Lists/ECC Case Tracker"/>
  </r>
  <r>
    <s v="406599 3285 alamanda CT, TITUSVILLE CTY, FL 32780"/>
    <s v="Corrales Escoto, Sofia (Cognizant);#70"/>
    <x v="6"/>
    <s v="Completed"/>
    <x v="678"/>
    <d v="2021-12-15T12:59:18"/>
    <s v="dec15,2021 day #1 completed"/>
    <s v="Item"/>
    <s v="sites/FCGSharePoint/ECC/Lists/ECC Case Tracker"/>
  </r>
  <r>
    <s v="**Urgent** Follow up BCA 406419 at 5222 SW 102nd AVE, MIAMI, FL 33165"/>
    <s v="Robles Espinoza, Andrea (Cognizant);#52"/>
    <x v="6"/>
    <s v="Completed"/>
    <x v="679"/>
    <d v="2021-12-15T11:27:14"/>
    <m/>
    <s v="Item"/>
    <s v="sites/FCGSharePoint/ECC/Lists/ECC Case Tracker"/>
  </r>
  <r>
    <s v="BCA follow up -405920"/>
    <s v="Robles Espinoza, Andrea (Cognizant);#52"/>
    <x v="6"/>
    <s v="Completed"/>
    <x v="680"/>
    <d v="2021-12-15T11:21:30"/>
    <m/>
    <s v="Item"/>
    <s v="sites/FCGSharePoint/ECC/Lists/ECC Case Tracker"/>
  </r>
  <r>
    <s v="Review with Sarai 41M - 42M - 43M Sendero Cove50 - Gas Turn on Requests"/>
    <s v="Robles Espinoza, Andrea (Cognizant);#52"/>
    <x v="0"/>
    <s v="Completed"/>
    <x v="681"/>
    <d v="2021-12-15T11:19:02"/>
    <m/>
    <s v="Item"/>
    <s v="sites/FCGSharePoint/ECC/Lists/ECC Case Tracker"/>
  </r>
  <r>
    <s v="BCA 406500 escalation"/>
    <s v="Robles Espinoza, Andrea (Cognizant);#52"/>
    <x v="6"/>
    <s v="Completed"/>
    <x v="682"/>
    <d v="2021-12-15T11:13:49"/>
    <m/>
    <s v="Item"/>
    <s v="sites/FCGSharePoint/ECC/Lists/ECC Case Tracker"/>
  </r>
  <r>
    <s v="Follow up BCA 406428 at 8242 NW 200Th TER, MIAMI, FL 33015"/>
    <s v="Robles Espinoza, Andrea (Cognizant);#52"/>
    <x v="6"/>
    <s v="Completed"/>
    <x v="683"/>
    <d v="2021-12-15T11:12:39"/>
    <m/>
    <s v="Item"/>
    <s v="sites/FCGSharePoint/ECC/Lists/ECC Case Tracker"/>
  </r>
  <r>
    <s v="Urgent cancel turn off appointment"/>
    <s v="Robles Espinoza, Andrea (Cognizant);#52"/>
    <x v="8"/>
    <s v="Completed"/>
    <x v="684"/>
    <d v="2021-12-15T11:10:17"/>
    <s v="Maximo verification and planning "/>
    <s v="Item"/>
    <s v="sites/FCGSharePoint/ECC/Lists/ECC Case Tracker"/>
  </r>
  <r>
    <s v="2560 S Washington AVE Titusville Fl 32780 cx name: Kristi Rhodes company name: Chipotle Mexican grill LLC"/>
    <s v="Corrales Escoto, Sofia (Cognizant);#70"/>
    <x v="1"/>
    <s v="Completed"/>
    <x v="685"/>
    <d v="2021-12-21T14:04:51"/>
    <s v="dec21 acct transfer meter updated wo 12/22 tech support fixed"/>
    <s v="Item"/>
    <s v="sites/FCGSharePoint/ECC/Lists/ECC Case Tracker"/>
  </r>
  <r>
    <s v="225 PALM BAY RD NE SUITE 172"/>
    <s v="Corrales Escoto, Sofia (Cognizant);#70"/>
    <x v="1"/>
    <s v="Completed"/>
    <x v="686"/>
    <d v="2021-12-16T13:25:12"/>
    <s v="dic 16,2021 day#2 completed wo 12/21/2021"/>
    <s v="Item"/>
    <s v="sites/FCGSharePoint/ECC/Lists/ECC Case Tracker"/>
  </r>
  <r>
    <s v="Brenda Pearce dl online  change the move out on December 17. "/>
    <s v="Corrales Escoto, Sofia (Cognizant);#70"/>
    <x v="5"/>
    <s v="Completed"/>
    <x v="687"/>
    <d v="2021-12-16T09:07:04"/>
    <s v="dic15,2021Day#1 "/>
    <s v="Item"/>
    <s v="sites/FCGSharePoint/ECC/Lists/ECC Case Tracker"/>
  </r>
  <r>
    <s v="2893 Centrum Place, 13I Stonecrest65, Gas turn on request, 12.14.21.xlsx"/>
    <s v="Robles Espinoza, Andrea (Cognizant);#52"/>
    <x v="0"/>
    <s v="Completed"/>
    <x v="688"/>
    <d v="2021-12-14T16:33:51"/>
    <m/>
    <s v="Item"/>
    <s v="sites/FCGSharePoint/ECC/Lists/ECC Case Tracker"/>
  </r>
  <r>
    <s v="3073 Morton Way - DGFC10265489"/>
    <s v="Robles Espinoza, Andrea (Cognizant);#52"/>
    <x v="9"/>
    <s v="Completed"/>
    <x v="689"/>
    <d v="2021-12-14T16:24:34"/>
    <m/>
    <s v="Item"/>
    <s v="sites/FCGSharePoint/ECC/Lists/ECC Case Tracker"/>
  </r>
  <r>
    <s v="Veranda Lot 76-02"/>
    <s v="Robles Espinoza, Andrea (Cognizant);#52"/>
    <x v="0"/>
    <s v="Completed"/>
    <x v="690"/>
    <d v="2021-12-15T11:31:06"/>
    <s v="Dec 14th- No premise created, escalated "/>
    <s v="Item"/>
    <s v="sites/FCGSharePoint/ECC/Lists/ECC Case Tracker"/>
  </r>
  <r>
    <s v="***COACHING OPPORTUNITY*** RE: Wrong order type created by CSR / Acct # 1157417"/>
    <s v="Robles Espinoza, Andrea (Cognizant);#52"/>
    <x v="12"/>
    <s v="Completed"/>
    <x v="691"/>
    <d v="2021-12-14T16:12:58"/>
    <s v="Coaching Ruben- He created a visit premise without instructions- spoke with Richard as he is covering Carlos Amaya for the coaching session  "/>
    <s v="Item"/>
    <s v="sites/FCGSharePoint/ECC/Lists/ECC Case Tracker"/>
  </r>
  <r>
    <s v="Commercial Turn on appt REQUEST for acct 1177385"/>
    <s v="Corrales Escoto, Sofia (Cognizant);#70"/>
    <x v="1"/>
    <s v="Completed"/>
    <x v="692"/>
    <d v="2021-12-14T18:15:32"/>
    <s v="day #1 wo DGFC10266510 12/17 afternoon confirmation email "/>
    <s v="Item"/>
    <s v="sites/FCGSharePoint/ECC/Lists/ECC Case Tracker"/>
  </r>
  <r>
    <s v="Cx Name: Darren Noll Account number: 1184439 update the zip code"/>
    <s v="Robles Espinoza, Andrea (Cognizant);#52"/>
    <x v="1"/>
    <s v="Completed"/>
    <x v="693"/>
    <d v="2021-12-14T15:30:19"/>
    <m/>
    <s v="Item"/>
    <s v="sites/FCGSharePoint/ECC/Lists/ECC Case Tracker"/>
  </r>
  <r>
    <s v="New commercial Acc - Habana Miami Bakery Court"/>
    <s v="Venegas Arroyo, Valeria (Cognizant);#71"/>
    <x v="1"/>
    <s v="Completed"/>
    <x v="694"/>
    <d v="2021-12-16T09:59:27"/>
    <s v="dec16,2021 completed  "/>
    <s v="Item"/>
    <s v="sites/FCGSharePoint/ECC/Lists/ECC Case Tracker"/>
  </r>
  <r>
    <s v="new commercial acc - Daniel Moya "/>
    <s v="Venegas Arroyo, Valeria (Cognizant);#71"/>
    <x v="1"/>
    <s v="Completed"/>
    <x v="695"/>
    <d v="2021-12-14T14:49:17"/>
    <s v="Dec 14th - Pending balance - RFA lease and ID - 14240"/>
    <s v="Item"/>
    <s v="sites/FCGSharePoint/ECC/Lists/ECC Case Tracker"/>
  </r>
  <r>
    <s v="BCA ID 406428 at 8242 NW 200Th TER, MIAMI, FL 33015"/>
    <s v="Robles Espinoza, Andrea (Cognizant);#52"/>
    <x v="6"/>
    <s v="Completed"/>
    <x v="696"/>
    <d v="2021-12-14T13:21:42"/>
    <m/>
    <s v="Item"/>
    <s v="sites/FCGSharePoint/ECC/Lists/ECC Case Tracker"/>
  </r>
  <r>
    <s v="Builder account not activated at 10263 Zaffre LN , , PORT SAINT LUCIE - 34987"/>
    <s v="Robles Espinoza, Andrea (Cognizant);#52"/>
    <x v="0"/>
    <s v="Completed"/>
    <x v="697"/>
    <d v="2021-12-14T13:12:55"/>
    <m/>
    <s v="Item"/>
    <s v="sites/FCGSharePoint/ECC/Lists/ECC Case Tracker"/>
  </r>
  <r>
    <s v="Question / turn on 1183573"/>
    <s v="Robles Espinoza, Andrea (Cognizant);#52"/>
    <x v="1"/>
    <s v="Completed"/>
    <x v="698"/>
    <d v="2021-12-14T13:04:19"/>
    <m/>
    <s v="Item"/>
    <s v="sites/FCGSharePoint/ECC/Lists/ECC Case Tracker"/>
  </r>
  <r>
    <s v="BCA##406574-5800 SW 73rd Street- Meter set and turn on"/>
    <s v="Robles Espinoza, Andrea (Cognizant);#52"/>
    <x v="6"/>
    <s v="Completed"/>
    <x v="699"/>
    <d v="2021-12-14T13:03:30"/>
    <m/>
    <s v="Item"/>
    <s v="sites/FCGSharePoint/ECC/Lists/ECC Case Tracker"/>
  </r>
  <r>
    <s v="BCA# 406326 MIGUEL CORCHO READY FOR METER SET"/>
    <s v="Corrales Escoto, Sofia (Cognizant);#70"/>
    <x v="6"/>
    <s v="Completed"/>
    <x v="700"/>
    <d v="2021-12-14T12:44:33"/>
    <s v="DEC14,2021 BCA DAY #1 DGFC10266412 dic17 morning turn on meter set $80 guidelines ok BCA ID 406326 no deposit"/>
    <s v="Item"/>
    <s v="sites/FCGSharePoint/ECC/Lists/ECC Case Tracker"/>
  </r>
  <r>
    <s v="New Commercial acc Dic 17 2590 palm ave hialeah fl 33010 Business Owner: Alexander Cordoba  Business Name: Catering La Segura INC"/>
    <s v="Corrales Escoto, Sofia (Cognizant);#70"/>
    <x v="1"/>
    <s v="Completed"/>
    <x v="701"/>
    <d v="2021-12-14T14:47:37"/>
    <s v="DIC14,2021 DAY #1 ASAP"/>
    <s v="Item"/>
    <s v="sites/FCGSharePoint/ECC/Lists/ECC Case Tracker"/>
  </r>
  <r>
    <s v="BCA 404676 15oz. Fresh &amp; Healthy Food LLC 11401 NW 12th St unit 112 "/>
    <s v="Venegas Arroyo, Valeria (Cognizant);#71"/>
    <x v="3"/>
    <s v="Completed"/>
    <x v="702"/>
    <d v="2021-12-14T14:49:39"/>
    <s v="Dec 14th - Acct - 1184438"/>
    <s v="Item"/>
    <s v="sites/FCGSharePoint/ECC/Lists/ECC Case Tracker"/>
  </r>
  <r>
    <s v="BCA 405874 Laundry Center Holdings Inc 3495 - 3569 NW 183rd ST (ROTARY METER)"/>
    <s v="Venegas Arroyo, Valeria (Cognizant);#71"/>
    <x v="3"/>
    <s v="Completed"/>
    <x v="703"/>
    <d v="2021-12-16T12:34:43"/>
    <s v="dec16,2021 day#1 12/21/2021afternoon meter set only DGFC10266918"/>
    <s v="Item"/>
    <s v="sites/FCGSharePoint/ECC/Lists/ECC Case Tracker"/>
  </r>
  <r>
    <s v="BCA 204674 Miami food Distributors 1956 nw 94th ave (rotary meter)"/>
    <s v="Venegas Arroyo, Valeria (Cognizant);#71"/>
    <x v="3"/>
    <s v="Completed"/>
    <x v="704"/>
    <d v="2021-12-14T14:27:10"/>
    <s v="Dec 14th - No answer, send an email "/>
    <s v="Item"/>
    <s v="sites/FCGSharePoint/ECC/Lists/ECC Case Tracker"/>
  </r>
  <r>
    <s v="BCA# 406088 THOMAS MCDOWELL READY FOR METER SET"/>
    <s v="Corrales Escoto, Sofia (Cognizant);#70"/>
    <x v="6"/>
    <s v="Completed"/>
    <x v="705"/>
    <d v="2021-12-15T08:23:34"/>
    <s v="Dec15,2021day #1 day #1 completed "/>
    <s v="Item"/>
    <s v="sites/FCGSharePoint/ECC/Lists/ECC Case Tracker"/>
  </r>
  <r>
    <s v="BCA # 406326 Miguel corcho Ready for meter set"/>
    <s v="Venegas Arroyo, Valeria (Cognizant);#71"/>
    <x v="3"/>
    <s v="Completed"/>
    <x v="706"/>
    <d v="2021-12-14T12:35:33"/>
    <s v="Dec 14th - no answer, left vm and send an email "/>
    <s v="Item"/>
    <s v="sites/FCGSharePoint/ECC/Lists/ECC Case Tracker"/>
  </r>
  <r>
    <s v="BCA# 404645 JUAN SOTO READY FOR METER SET"/>
    <s v="Corrales Escoto, Sofia (Cognizant);#70"/>
    <x v="6"/>
    <s v="Completed"/>
    <x v="707"/>
    <d v="2021-12-15T17:18:20"/>
    <s v="dic15,2021meter set completed day  #1 "/>
    <s v="Item"/>
    <s v="sites/FCGSharePoint/ECC/Lists/ECC Case Tracker"/>
  </r>
  <r>
    <s v="NO REPONSE FROM PLANNING CREATED TURN ON Veranda Lot 170-02"/>
    <s v="Robles Espinoza, Andrea (Cognizant);#52"/>
    <x v="0"/>
    <s v="Completed"/>
    <x v="708"/>
    <d v="2021-12-14T09:58:31"/>
    <m/>
    <s v="Item"/>
    <s v="sites/FCGSharePoint/ECC/Lists/ECC Case Tracker"/>
  </r>
  <r>
    <s v="DWT LOT 308 - Gas Turn on Request"/>
    <s v="Robles Espinoza, Andrea (Cognizant);#52"/>
    <x v="0"/>
    <s v="Completed"/>
    <x v="709"/>
    <d v="2021-12-14T09:43:03"/>
    <m/>
    <s v="Item"/>
    <s v="sites/FCGSharePoint/ECC/Lists/ECC Case Tracker"/>
  </r>
  <r>
    <s v="Builder replied- 2913 Centrum Place, 15I Stonecrest65, Gas turn on request, 12.10.21.xlsx"/>
    <s v="Robles Espinoza, Andrea (Cognizant);#52"/>
    <x v="0"/>
    <s v="Completed"/>
    <x v="710"/>
    <d v="2021-12-14T09:27:41"/>
    <m/>
    <s v="Item"/>
    <s v="sites/FCGSharePoint/ECC/Lists/ECC Case Tracker"/>
  </r>
  <r>
    <s v="Update move in date"/>
    <s v="Robles Espinoza, Andrea (Cognizant);#52"/>
    <x v="1"/>
    <s v="Completed"/>
    <x v="711"/>
    <d v="2021-12-14T09:11:19"/>
    <m/>
    <s v="Item"/>
    <s v="sites/FCGSharePoint/ECC/Lists/ECC Case Tracker"/>
  </r>
  <r>
    <s v="Customer response regarding Sushi Sake Corporate- 202 Miracle Mile Coral Gables, FL 33145"/>
    <s v="Robles Espinoza, Andrea (Cognizant);#52"/>
    <x v="1"/>
    <s v="Completed"/>
    <x v="712"/>
    <d v="2021-12-14T09:00:33"/>
    <m/>
    <s v="Item"/>
    <s v="sites/FCGSharePoint/ECC/Lists/ECC Case Tracker"/>
  </r>
  <r>
    <s v="TENTING  WO#DGFC10266340"/>
    <s v="Robles Espinoza, Andrea (Cognizant);#52"/>
    <x v="9"/>
    <s v="Completed"/>
    <x v="713"/>
    <d v="2021-12-14T08:58:38"/>
    <m/>
    <s v="Item"/>
    <s v="sites/FCGSharePoint/ECC/Lists/ECC Case Tracker"/>
  </r>
  <r>
    <s v="Send Oct bills in 7 accts"/>
    <s v="Robles Espinoza, Andrea (Cognizant);#52"/>
    <x v="8"/>
    <s v="Completed"/>
    <x v="714"/>
    <d v="2021-12-14T08:54:51"/>
    <s v="Already completed"/>
    <s v="Item"/>
    <s v="sites/FCGSharePoint/ECC/Lists/ECC Case Tracker"/>
  </r>
  <r>
    <s v="2ND FOLLOW UP WITH NELLY BCA ID 406091- 11010 SW 61th TER, MIAMI, FL 33173"/>
    <s v="Robles Espinoza, Andrea (Cognizant);#52"/>
    <x v="6"/>
    <s v="Completed"/>
    <x v="715"/>
    <d v="2021-12-14T08:48:16"/>
    <m/>
    <s v="Item"/>
    <s v="sites/FCGSharePoint/ECC/Lists/ECC Case Tracker"/>
  </r>
  <r>
    <s v="BCA#405492-1820 SW 98th avenue-Meter upgrade"/>
    <s v="Corrales Escoto, Sofia (Cognizant);#70"/>
    <x v="6"/>
    <s v="Completed"/>
    <x v="716"/>
    <d v="2021-12-14T10:17:28"/>
    <s v="dec14,2021 day#1 all ready doen"/>
    <s v="Item"/>
    <s v="sites/FCGSharePoint/ECC/Lists/ECC Case Tracker"/>
  </r>
  <r>
    <s v="BCA##406574-5800 SW 73rd Street- Meter set and turn on"/>
    <s v="Corrales Escoto, Sofia (Cognizant);#70"/>
    <x v="6"/>
    <s v="Completed"/>
    <x v="717"/>
    <d v="2021-12-14T17:19:24"/>
    <s v="dec14, day #1 completed wo 12/17/2021 "/>
    <s v="Item"/>
    <s v="sites/FCGSharePoint/ECC/Lists/ECC Case Tracker"/>
  </r>
  <r>
    <s v="Gas turn on request lot 83 Heron Preserve"/>
    <s v="Robles Espinoza, Andrea (Cognizant);#52"/>
    <x v="0"/>
    <s v="Completed"/>
    <x v="718"/>
    <d v="2021-12-13T17:19:38"/>
    <m/>
    <s v="Item"/>
    <s v="sites/FCGSharePoint/ECC/Lists/ECC Case Tracker"/>
  </r>
  <r>
    <s v="Gas turn on request 048,076,204"/>
    <s v="Robles Espinoza, Andrea (Cognizant);#52"/>
    <x v="0"/>
    <s v="Completed"/>
    <x v="719"/>
    <d v="2021-12-13T17:04:03"/>
    <m/>
    <s v="Item"/>
    <s v="sites/FCGSharePoint/ECC/Lists/ECC Case Tracker"/>
  </r>
  <r>
    <s v="903 E New Haven Ave Melbourne Fl 32901 cx name:  Brian Adkins commercial name: brisco enterprises"/>
    <s v="Corrales Escoto, Sofia (Cognizant);#70"/>
    <x v="1"/>
    <s v="Completed"/>
    <x v="720"/>
    <d v="2021-12-14T09:45:51"/>
    <s v="dec 14, 2021 day #2 debtnext rfa and bo call /email dayma "/>
    <s v="Item"/>
    <s v="sites/FCGSharePoint/ECC/Lists/ECC Case Tracker"/>
  </r>
  <r>
    <s v="ACTIVATE EXISTING METER ACCOUNT NUMBER 1030462"/>
    <s v="Corrales Escoto, Sofia (Cognizant);#70"/>
    <x v="5"/>
    <s v="Completed"/>
    <x v="721"/>
    <d v="2021-12-13T16:50:44"/>
    <s v="dec13 gas is active no ph line "/>
    <s v="Item"/>
    <s v="sites/FCGSharePoint/ECC/Lists/ECC Case Tracker"/>
  </r>
  <r>
    <s v="CX NEEDS THE GAS ASAP"/>
    <s v="Robles Espinoza, Andrea (Cognizant);#52"/>
    <x v="9"/>
    <s v="Completed"/>
    <x v="722"/>
    <d v="2021-12-13T16:47:17"/>
    <m/>
    <s v="Item"/>
    <s v="sites/FCGSharePoint/ECC/Lists/ECC Case Tracker"/>
  </r>
  <r>
    <s v="1 COUNTRY CLUB DR MELBOURNE"/>
    <s v="Robles Espinoza, Andrea (Cognizant);#52"/>
    <x v="1"/>
    <s v="Completed"/>
    <x v="723"/>
    <d v="2021-12-13T16:45:24"/>
    <m/>
    <s v="Item"/>
    <s v="sites/FCGSharePoint/ECC/Lists/ECC Case Tracker"/>
  </r>
  <r>
    <s v="Fw: New commercial Acc Business Name: Irashiai LLC Business Owner:  Deipng Chen "/>
    <s v="Corrales Escoto, Sofia (Cognizant);#70"/>
    <x v="1"/>
    <s v="Completed"/>
    <x v="724"/>
    <d v="2021-12-13T16:45:10"/>
    <s v="di13 all ready on system completd"/>
    <s v="Item"/>
    <s v="sites/FCGSharePoint/ECC/Lists/ECC Case Tracker"/>
  </r>
  <r>
    <s v="URGENT UPDATE BCA 402607"/>
    <s v="Robles Espinoza, Andrea (Cognizant);#52"/>
    <x v="6"/>
    <s v="Completed"/>
    <x v="725"/>
    <d v="2021-12-13T16:39:39"/>
    <m/>
    <s v="Item"/>
    <s v="sites/FCGSharePoint/ECC/Lists/ECC Case Tracker"/>
  </r>
  <r>
    <s v="UPDATE DGFC10265563 TOMORROW MORNING "/>
    <s v="Robles Espinoza, Andrea (Cognizant);#52"/>
    <x v="9"/>
    <s v="Completed"/>
    <x v="726"/>
    <d v="2021-12-13T16:39:10"/>
    <m/>
    <s v="Item"/>
    <s v="sites/FCGSharePoint/ECC/Lists/ECC Case Tracker"/>
  </r>
  <r>
    <s v="4310 NW 215th Street suit 800, Miami Gardens, FL 33056"/>
    <s v="Corrales Escoto, Sofia (Cognizant);#70"/>
    <x v="5"/>
    <s v="Completed"/>
    <x v="727"/>
    <d v="2021-12-13T16:44:00"/>
    <s v="dic 13,2021 new relator Premise ID: 161972 closed cust not ready he will call "/>
    <s v="Item"/>
    <s v="sites/FCGSharePoint/ECC/Lists/ECC Case Tracker"/>
  </r>
  <r>
    <s v="2913 Centrum Place, 15I Stonecrest65, Gas turn on request, 12.10.21.xlsx"/>
    <s v="Robles Espinoza, Andrea (Cognizant);#52"/>
    <x v="0"/>
    <s v="Completed"/>
    <x v="728"/>
    <d v="2021-12-13T16:22:02"/>
    <m/>
    <s v="Item"/>
    <s v="sites/FCGSharePoint/ECC/Lists/ECC Case Tracker"/>
  </r>
  <r>
    <s v="BCA Requires update."/>
    <s v="Robles Espinoza, Andrea (Cognizant);#52"/>
    <x v="6"/>
    <s v="Completed"/>
    <x v="729"/>
    <d v="2021-12-13T16:06:28"/>
    <m/>
    <s v="Item"/>
    <s v="sites/FCGSharePoint/ECC/Lists/ECC Case Tracker"/>
  </r>
  <r>
    <s v="METER SET 406588 2595 Gettysburg DR, TITUSVILLE CTY, FL 32780"/>
    <s v="Corrales Escoto, Sofia (Cognizant);#70"/>
    <x v="6"/>
    <s v="Completed"/>
    <x v="730"/>
    <d v="2021-12-20T10:24:53"/>
    <s v="dic 20,2021 completed "/>
    <s v="Item"/>
    <s v="sites/FCGSharePoint/ECC/Lists/ECC Case Tracker"/>
  </r>
  <r>
    <s v="BCA# 406217 XAVIER JARAMILLO METER UPGRADE"/>
    <s v="Corrales Escoto, Sofia (Cognizant);#70"/>
    <x v="6"/>
    <s v="Completed"/>
    <x v="731"/>
    <d v="2021-12-13T15:26:29"/>
    <s v="dic13,201 Day#1 wo DGFC10266193 12/16/2021 afternoon meter upgrate premise 51910"/>
    <s v="Item"/>
    <s v="sites/FCGSharePoint/ECC/Lists/ECC Case Tracker"/>
  </r>
  <r>
    <s v="Account Name: Daimarys Perez Resident ID: 1135174 / turn off / remove meter incomplete "/>
    <s v="Venegas Arroyo, Valeria (Cognizant);#71"/>
    <x v="8"/>
    <s v="Completed"/>
    <x v="732"/>
    <d v="2021-12-14T09:58:35"/>
    <s v="Dec 14th - Called cst and offer an wo for next available date, Dec 20th"/>
    <s v="Item"/>
    <s v="sites/FCGSharePoint/ECC/Lists/ECC Case Tracker"/>
  </r>
  <r>
    <s v="Turn on tenting reschedule "/>
    <s v="Venegas Arroyo, Valeria (Cognizant);#71"/>
    <x v="8"/>
    <s v="Completed"/>
    <x v="733"/>
    <d v="2021-12-13T13:57:25"/>
    <s v="Dec 13th - emailed planning requesting to reschedule WO for tomorrow morning "/>
    <s v="Item"/>
    <s v="sites/FCGSharePoint/ECC/Lists/ECC Case Tracker"/>
  </r>
  <r>
    <s v="BCA UPDATE"/>
    <s v="Robles Espinoza, Andrea (Cognizant);#52"/>
    <x v="6"/>
    <s v="Completed"/>
    <x v="734"/>
    <d v="2021-12-13T13:34:20"/>
    <m/>
    <s v="Item"/>
    <s v="sites/FCGSharePoint/ECC/Lists/ECC Case Tracker"/>
  </r>
  <r>
    <s v="Veranda Lot 170-02 RESCHEDULE "/>
    <s v="Robles Espinoza, Andrea (Cognizant);#52"/>
    <x v="0"/>
    <s v="Completed"/>
    <x v="735"/>
    <d v="2021-12-13T13:02:48"/>
    <m/>
    <s v="Item"/>
    <s v="sites/FCGSharePoint/ECC/Lists/ECC Case Tracker"/>
  </r>
  <r>
    <s v="Customer question Sushi Sake Corporate- 202 Miracle Mile Coral Gables, FL 33145"/>
    <s v="Robles Espinoza, Andrea (Cognizant);#52"/>
    <x v="1"/>
    <s v="Completed"/>
    <x v="736"/>
    <d v="2021-12-13T12:56:23"/>
    <m/>
    <s v="Item"/>
    <s v="sites/FCGSharePoint/ECC/Lists/ECC Case Tracker"/>
  </r>
  <r>
    <s v="BCA 404729 - 13275 N miami AVE, MAIMI, FL 33168 "/>
    <s v="Venegas Arroyo, Valeria (Cognizant);#71"/>
    <x v="3"/>
    <s v="Completed"/>
    <x v="737"/>
    <d v="2021-12-13T13:16:48"/>
    <s v="Dec 13th - Acct - 1184379 "/>
    <s v="Item"/>
    <s v="sites/FCGSharePoint/ECC/Lists/ECC Case Tracker"/>
  </r>
  <r>
    <s v="World of Bear Request"/>
    <s v="Robles Espinoza, Andrea (Cognizant);#52"/>
    <x v="1"/>
    <s v="Completed"/>
    <x v="738"/>
    <d v="2021-12-13T12:44:00"/>
    <m/>
    <s v="Item"/>
    <s v="sites/FCGSharePoint/ECC/Lists/ECC Case Tracker"/>
  </r>
  <r>
    <s v="Change date and email confirmation"/>
    <s v="Robles Espinoza, Andrea (Cognizant);#52"/>
    <x v="1"/>
    <s v="Completed"/>
    <x v="739"/>
    <d v="2021-12-13T12:34:00"/>
    <m/>
    <s v="Item"/>
    <s v="sites/FCGSharePoint/ECC/Lists/ECC Case Tracker"/>
  </r>
  <r>
    <s v="BCA ID 406091"/>
    <s v="Robles Espinoza, Andrea (Cognizant);#52"/>
    <x v="6"/>
    <s v="Completed"/>
    <x v="740"/>
    <d v="2021-12-13T11:38:54"/>
    <m/>
    <s v="Item"/>
    <s v="sites/FCGSharePoint/ECC/Lists/ECC Case Tracker"/>
  </r>
  <r>
    <s v="39M Sendero Cove50 - Gas Turn on Request"/>
    <s v="Robles Espinoza, Andrea (Cognizant);#52"/>
    <x v="0"/>
    <s v="Completed"/>
    <x v="741"/>
    <d v="2021-12-13T09:20:00"/>
    <m/>
    <s v="Item"/>
    <s v="sites/FCGSharePoint/ECC/Lists/ECC Case Tracker"/>
  </r>
  <r>
    <s v="8290 Stonecrest Drive, 1J Stonecrest75, Gas turn on request, 12.10.21.xlsx"/>
    <s v="Robles Espinoza, Andrea (Cognizant);#52"/>
    <x v="0"/>
    <s v="Completed"/>
    <x v="742"/>
    <d v="2021-12-13T11:40:42"/>
    <s v="Dic 13th- Pending meter in the premise, sent back to BO to contact builder, builder is expecting turn on for tomorrow, BO is aware. "/>
    <s v="Item"/>
    <s v="sites/FCGSharePoint/ECC/Lists/ECC Case Tracker"/>
  </r>
  <r>
    <s v="NO PREMISE METER ON EXSITING RISER / BCA 404491 / 11181 SW Village PKWY, PORT ST LUCIE, FL, 34987 / DUNKIN DONUTS"/>
    <s v="Robles Espinoza, Andrea (Cognizant);#52"/>
    <x v="1"/>
    <s v="Completed"/>
    <x v="743"/>
    <d v="2021-12-15T15:42:01"/>
    <s v="Dic 13th- Pending premise creation, push with Christopher Rose and BO "/>
    <s v="Item"/>
    <s v="sites/FCGSharePoint/ECC/Lists/ECC Case Tracker"/>
  </r>
  <r>
    <s v="940 GARDENBROOK CT SE PALM BAY - Premise ID: 191092"/>
    <s v="Robles Espinoza, Andrea (Cognizant);#52"/>
    <x v="3"/>
    <s v="Completed"/>
    <x v="744"/>
    <d v="2021-12-13T16:56:41"/>
    <s v="Dec 13th-  Pending meter assignment, sent email to Ronald M. "/>
    <s v="Item"/>
    <s v="sites/FCGSharePoint/ECC/Lists/ECC Case Tracker"/>
  </r>
  <r>
    <s v="New commercial acct - 1798 Sun Gazer dr, rockledge, fl 32955 "/>
    <s v="Venegas Arroyo, Valeria (Cognizant);#71"/>
    <x v="7"/>
    <s v="Completed"/>
    <x v="745"/>
    <d v="2021-12-13T10:14:29"/>
    <s v="Dec 13th - Acct - 1184357"/>
    <s v="Item"/>
    <s v="sites/FCGSharePoint/ECC/Lists/ECC Case Tracker"/>
  </r>
  <r>
    <s v="NEW COMMERCIAL ACC, SHE NEEDS THE GAS ASAP!!"/>
    <s v="Venegas Arroyo, Valeria (Cognizant);#71"/>
    <x v="1"/>
    <s v="Completed"/>
    <x v="746"/>
    <d v="2021-12-14T07:19:51"/>
    <s v="Dec 14th - Acct - 1184407"/>
    <s v="Item"/>
    <s v="sites/FCGSharePoint/ECC/Lists/ECC Case Tracker"/>
  </r>
  <r>
    <s v="Commercial account - 1 country club DR "/>
    <s v="Venegas Arroyo, Valeria (Cognizant);#71"/>
    <x v="1"/>
    <s v="Completed"/>
    <x v="747"/>
    <d v="2021-12-13T10:53:18"/>
    <s v="Dec 13th - Acct - 1184362 "/>
    <s v="Item"/>
    <s v="sites/FCGSharePoint/ECC/Lists/ECC Case Tracker"/>
  </r>
  <r>
    <s v="update the zip code Account Name: Fabio Osorio Resident ID: 1184335"/>
    <s v="Robles Espinoza, Andrea (Cognizant);#52"/>
    <x v="8"/>
    <s v="Completed"/>
    <x v="748"/>
    <d v="2021-12-13T08:37:08"/>
    <s v="ZIP CODE CHANGED"/>
    <s v="Item"/>
    <s v="sites/FCGSharePoint/ECC/Lists/ECC Case Tracker"/>
  </r>
  <r>
    <s v="New acct commercial - US army courts of engineers "/>
    <s v="Venegas Arroyo, Valeria (Cognizant);#71"/>
    <x v="1"/>
    <s v="Closed per no response"/>
    <x v="749"/>
    <d v="2021-12-16T12:05:05"/>
    <s v="emailed the CA, asking about deposit and rate, current acct is residential"/>
    <s v="Item"/>
    <s v="sites/FCGSharePoint/ECC/Lists/ECC Case Tracker"/>
  </r>
  <r>
    <s v="New commercial acct - IH6 Property FL LP "/>
    <s v="Venegas Arroyo, Valeria (Cognizant);#71"/>
    <x v="7"/>
    <s v="Completed"/>
    <x v="750"/>
    <d v="2021-12-10T14:30:51"/>
    <s v="Dec 10th - Acct 1184328"/>
    <s v="Item"/>
    <s v="sites/FCGSharePoint/ECC/Lists/ECC Case Tracker"/>
  </r>
  <r>
    <s v="URGENT BCA 406270 / METER UPGRADE / 900 SW GRAND - Reserve BLVD, PORT ST LUCIE, FL 34986 "/>
    <s v="Venegas Arroyo, Valeria (Cognizant);#71"/>
    <x v="2"/>
    <s v="Completed"/>
    <x v="751"/>
    <d v="2021-12-10T14:04:51"/>
    <s v="Dec 10th - This request was taken care of by Sofi yesterday - WO meter upgrade "/>
    <s v="Item"/>
    <s v="sites/FCGSharePoint/ECC/Lists/ECC Case Tracker"/>
  </r>
  <r>
    <s v="39M Sendero Cove50 - Gas Turn on Request"/>
    <s v="Robles Espinoza, Andrea (Cognizant);#52"/>
    <x v="0"/>
    <s v="Completed"/>
    <x v="752"/>
    <d v="2021-12-10T13:28:10"/>
    <m/>
    <s v="Item"/>
    <s v="sites/FCGSharePoint/ECC/Lists/ECC Case Tracker"/>
  </r>
  <r>
    <s v="New acct commercial"/>
    <s v="Robles Espinoza, Andrea (Cognizant);#52"/>
    <x v="1"/>
    <s v="Completed"/>
    <x v="753"/>
    <d v="2021-12-10T13:23:01"/>
    <m/>
    <s v="Item"/>
    <s v="sites/FCGSharePoint/ECC/Lists/ECC Case Tracker"/>
  </r>
  <r>
    <s v="Urgent new account"/>
    <s v="Robles Espinoza, Andrea (Cognizant);#52"/>
    <x v="10"/>
    <s v="Completed"/>
    <x v="754"/>
    <d v="2021-12-10T13:20:18"/>
    <m/>
    <s v="Item"/>
    <s v="sites/FCGSharePoint/ECC/Lists/ECC Case Tracker"/>
  </r>
  <r>
    <s v="8290 Stonecrest Drive, 1J Stonecrest75, Gas turn on request, 12.10.21.xlsx"/>
    <s v="Robles Espinoza, Andrea (Cognizant);#52"/>
    <x v="0"/>
    <s v="Completed"/>
    <x v="755"/>
    <d v="2021-12-10T12:52:47"/>
    <m/>
    <s v="Item"/>
    <s v="sites/FCGSharePoint/ECC/Lists/ECC Case Tracker"/>
  </r>
  <r>
    <s v="update the zip code acct and meter / Account Name: Candice Chamides Resident ID: 1165059"/>
    <s v="Robles Espinoza, Andrea (Cognizant);#52"/>
    <x v="8"/>
    <s v="Completed"/>
    <x v="756"/>
    <d v="2021-12-10T12:47:11"/>
    <s v="Account updates "/>
    <s v="Item"/>
    <s v="sites/FCGSharePoint/ECC/Lists/ECC Case Tracker"/>
  </r>
  <r>
    <s v="METER ON EXSITING RISER / BCA 404491 / 11181 SW Village PKWY, PORT ST LUCIE, FL, 34987 / DUNKIN DONUTS"/>
    <s v="Robles Espinoza, Andrea (Cognizant);#52"/>
    <x v="1"/>
    <s v="Completed"/>
    <x v="757"/>
    <d v="2021-12-10T13:07:14"/>
    <s v="Pending premise ID"/>
    <s v="Item"/>
    <s v="sites/FCGSharePoint/ECC/Lists/ECC Case Tracker"/>
  </r>
  <r>
    <s v="BCA# 406149 HUGO FORTES METER UPGRADE"/>
    <s v="Venegas Arroyo, Valeria (Cognizant);#71"/>
    <x v="2"/>
    <s v="Completed"/>
    <x v="758"/>
    <d v="2021-12-10T13:27:22"/>
    <s v="Dec 10th - Acct - 1067023 - set WO for meter upgrade "/>
    <s v="Item"/>
    <s v="sites/FCGSharePoint/ECC/Lists/ECC Case Tracker"/>
  </r>
  <r>
    <s v="BCA# 406008 JOSE RONDON METER UPGRADE"/>
    <s v="Venegas Arroyo, Valeria (Cognizant);#71"/>
    <x v="2"/>
    <s v="Completed"/>
    <x v="759"/>
    <d v="2021-12-10T13:01:42"/>
    <s v="Dec 10th - 1056373 set WO for meter set "/>
    <s v="Item"/>
    <s v="sites/FCGSharePoint/ECC/Lists/ECC Case Tracker"/>
  </r>
  <r>
    <s v="Moving into a new Home with a gas meter "/>
    <s v="Venegas Arroyo, Valeria (Cognizant);#71"/>
    <x v="5"/>
    <s v="Completed"/>
    <x v="760"/>
    <d v="2021-12-10T12:04:17"/>
    <s v="Dec 10th - Acct - 1184322"/>
    <s v="Item"/>
    <s v="sites/FCGSharePoint/ECC/Lists/ECC Case Tracker"/>
  </r>
  <r>
    <s v="UPDATE BCA 406288"/>
    <s v="Robles Espinoza, Andrea (Cognizant);#52"/>
    <x v="6"/>
    <s v="Completed"/>
    <x v="761"/>
    <d v="2021-12-10T10:36:37"/>
    <m/>
    <s v="Item"/>
    <s v="sites/FCGSharePoint/ECC/Lists/ECC Case Tracker"/>
  </r>
  <r>
    <s v="CANCEL TURN OFF APP"/>
    <s v="Robles Espinoza, Andrea (Cognizant);#52"/>
    <x v="9"/>
    <s v="Completed"/>
    <x v="762"/>
    <d v="2021-12-10T10:36:13"/>
    <m/>
    <s v="Item"/>
    <s v="sites/FCGSharePoint/ECC/Lists/ECC Case Tracker"/>
  </r>
  <r>
    <s v="940 GARDENBROOK CT SE PALM BAY - Premise ID: 191092"/>
    <s v="Robles Espinoza, Andrea (Cognizant);#52"/>
    <x v="9"/>
    <s v="Completed"/>
    <x v="763"/>
    <d v="2021-12-10T10:35:09"/>
    <m/>
    <s v="Item"/>
    <s v="sites/FCGSharePoint/ECC/Lists/ECC Case Tracker"/>
  </r>
  <r>
    <s v="NEW EMAIL CUST REPORT OS READY BCA ID 405500 new service follow up"/>
    <s v="Corrales Escoto, Sofia (Cognizant);#70"/>
    <x v="6"/>
    <s v="Completed"/>
    <x v="764"/>
    <d v="2021-12-10T11:16:50"/>
    <s v="DIC 12, 2021DAY #1 EMAIL DL TURN ON REQUEST EWUIPMENT READY "/>
    <s v="Item"/>
    <s v="sites/FCGSharePoint/ECC/Lists/ECC Case Tracker"/>
  </r>
  <r>
    <s v="NEW METER ON EXISTING RISER - BCA 406229 1550 HWY A1A SATELLITE BEACH"/>
    <s v="Venegas Arroyo, Valeria (Cognizant);#71"/>
    <x v="3"/>
    <s v="Completed"/>
    <x v="765"/>
    <d v="2021-12-10T11:17:47"/>
    <s v="Dec 10th - Acct - 1184317"/>
    <s v="Item"/>
    <s v="sites/FCGSharePoint/ECC/Lists/ECC Case Tracker"/>
  </r>
  <r>
    <s v="940 GARDENBROOK CT SE PALM BAY "/>
    <s v="Venegas Arroyo, Valeria (Cognizant);#71"/>
    <x v="3"/>
    <s v="Completed"/>
    <x v="766"/>
    <d v="2021-12-14T08:38:26"/>
    <s v="Dec 10th - missing meter number in starnik and max, escalated to Ron M"/>
    <s v="Item"/>
    <s v="sites/FCGSharePoint/ECC/Lists/ECC Case Tracker"/>
  </r>
  <r>
    <s v="Lot 476 gas turn on"/>
    <s v="Robles Espinoza, Andrea (Cognizant);#52"/>
    <x v="0"/>
    <s v="Completed"/>
    <x v="767"/>
    <d v="2021-12-10T09:13:23"/>
    <m/>
    <s v="Item"/>
    <s v="sites/FCGSharePoint/ECC/Lists/ECC Case Tracker"/>
  </r>
  <r>
    <s v="Sushi Sake Corporate- 202 Miracle Mile Coral Gables, FL 33145"/>
    <s v="Robles Espinoza, Andrea (Cognizant);#52"/>
    <x v="1"/>
    <s v="Completed"/>
    <x v="768"/>
    <d v="2021-12-10T09:10:51"/>
    <m/>
    <s v="Item"/>
    <s v="sites/FCGSharePoint/ECC/Lists/ECC Case Tracker"/>
  </r>
  <r>
    <s v="3S Reeling Park35 - Gas Turn on Request"/>
    <s v="Robles Espinoza, Andrea (Cognizant);#52"/>
    <x v="0"/>
    <s v="Completed"/>
    <x v="769"/>
    <d v="2021-12-10T08:44:06"/>
    <m/>
    <s v="Item"/>
    <s v="sites/FCGSharePoint/ECC/Lists/ECC Case Tracker"/>
  </r>
  <r>
    <s v="Reschedule DGFC10264894"/>
    <s v="Robles Espinoza, Andrea (Cognizant);#52"/>
    <x v="1"/>
    <s v="Completed"/>
    <x v="770"/>
    <d v="2021-12-10T08:33:49"/>
    <m/>
    <s v="Item"/>
    <s v="sites/FCGSharePoint/ECC/Lists/ECC Case Tracker"/>
  </r>
  <r>
    <s v="ESPECIAL CASE"/>
    <s v="Robles Espinoza, Andrea (Cognizant);#52"/>
    <x v="1"/>
    <s v="Completed"/>
    <x v="771"/>
    <d v="2021-12-10T08:30:16"/>
    <m/>
    <s v="Item"/>
    <s v="sites/FCGSharePoint/ECC/Lists/ECC Case Tracker"/>
  </r>
  <r>
    <s v="BCA#406569-202 Miracle mile- TURN ON- premise 151877"/>
    <s v="Robles Espinoza, Andrea (Cognizant);#52"/>
    <x v="1"/>
    <s v="Completed"/>
    <x v="772"/>
    <d v="2021-12-09T16:37:28"/>
    <m/>
    <s v="Item"/>
    <s v="sites/FCGSharePoint/ECC/Lists/ECC Case Tracker"/>
  </r>
  <r>
    <s v="Urgent please. Gas turn on for lot 114 Veranda preserve"/>
    <s v="Robles Espinoza, Andrea (Cognizant);#52"/>
    <x v="0"/>
    <s v="Completed"/>
    <x v="773"/>
    <d v="2021-12-09T15:59:09"/>
    <m/>
    <s v="Item"/>
    <s v="sites/FCGSharePoint/ECC/Lists/ECC Case Tracker"/>
  </r>
  <r>
    <s v="URGENT BCA 406270 / METER UPGRADE/ 900 SW Grand- Reserve BLVD, PORT ST LUCIE, FL 34986"/>
    <s v="Corrales Escoto, Sofia (Cognizant);#70"/>
    <x v="6"/>
    <s v="Completed"/>
    <x v="774"/>
    <d v="2021-12-09T18:04:57"/>
    <s v="dic9, 2021 #day 1completed  new advice for override  ac request meter set 12/10/2021 cust now is ready"/>
    <s v="Item"/>
    <s v="sites/FCGSharePoint/ECC/Lists/ECC Case Tracker"/>
  </r>
  <r>
    <s v="BCA ID 403139- 19260 Franjo RD, CUTLER BAY CTY, FL 33157"/>
    <s v="Robles Espinoza, Andrea (Cognizant);#52"/>
    <x v="6"/>
    <s v="Completed"/>
    <x v="775"/>
    <d v="2021-12-09T15:24:57"/>
    <m/>
    <s v="Item"/>
    <s v="sites/FCGSharePoint/ECC/Lists/ECC Case Tracker"/>
  </r>
  <r>
    <s v="8216 Stonecrest Drive, 16J S75, Gas turn-on request, 12.9.21.xlsx"/>
    <s v="Robles Espinoza, Andrea (Cognizant);#52"/>
    <x v="0"/>
    <s v="Completed"/>
    <x v="776"/>
    <d v="2021-12-09T14:44:47"/>
    <m/>
    <s v="Item"/>
    <s v="sites/FCGSharePoint/ECC/Lists/ECC Case Tracker"/>
  </r>
  <r>
    <s v="updates BCA ID 406073"/>
    <s v="Robles Espinoza, Andrea (Cognizant);#52"/>
    <x v="6"/>
    <s v="Completed"/>
    <x v="777"/>
    <d v="2021-12-09T14:27:54"/>
    <m/>
    <s v="Item"/>
    <s v="sites/FCGSharePoint/ECC/Lists/ECC Case Tracker"/>
  </r>
  <r>
    <s v="NEW COMMERCIAL ACC "/>
    <s v="Venegas Arroyo, Valeria (Cognizant);#71"/>
    <x v="7"/>
    <s v="Completed"/>
    <x v="778"/>
    <d v="2021-12-10T08:05:56"/>
    <s v="Acct - 1184279"/>
    <s v="Item"/>
    <s v="sites/FCGSharePoint/ECC/Lists/ECC Case Tracker"/>
  </r>
  <r>
    <s v="BCA ID 403147 TURN ON"/>
    <s v="Venegas Arroyo, Valeria (Cognizant);#71"/>
    <x v="3"/>
    <s v="Completed"/>
    <x v="779"/>
    <d v="2021-12-10T09:06:12"/>
    <s v="Dec 10th - set WO to turn on both accts - 1183206 / 1183207"/>
    <s v="Item"/>
    <s v="sites/FCGSharePoint/ECC/Lists/ECC Case Tracker"/>
  </r>
  <r>
    <s v="2U &amp; 3U Sendero Cove55 - Gas Turn on Requests"/>
    <s v="Robles Espinoza, Andrea (Cognizant);#52"/>
    <x v="0"/>
    <s v="Completed"/>
    <x v="780"/>
    <d v="2021-12-09T11:15:32"/>
    <m/>
    <s v="Item"/>
    <s v="sites/FCGSharePoint/ECC/Lists/ECC Case Tracker"/>
  </r>
  <r>
    <s v="No meter in starnik"/>
    <s v="Robles Espinoza, Andrea (Cognizant);#52"/>
    <x v="8"/>
    <s v="Completed"/>
    <x v="781"/>
    <d v="2021-12-09T11:00:35"/>
    <s v="Sent to Ronald M to assign meter"/>
    <s v="Item"/>
    <s v="sites/FCGSharePoint/ECC/Lists/ECC Case Tracker"/>
  </r>
  <r>
    <s v="BCA 405487 UPDATE URGENT"/>
    <s v="Robles Espinoza, Andrea (Cognizant);#52"/>
    <x v="6"/>
    <s v="Completed"/>
    <x v="782"/>
    <d v="2021-12-09T10:57:14"/>
    <m/>
    <s v="Item"/>
    <s v="sites/FCGSharePoint/ECC/Lists/ECC Case Tracker"/>
  </r>
  <r>
    <s v="Cx call with 8 accts"/>
    <s v="Robles Espinoza, Andrea (Cognizant);#52"/>
    <x v="1"/>
    <s v="Completed"/>
    <x v="783"/>
    <d v="2021-12-09T10:56:56"/>
    <s v="RFA required"/>
    <s v="Item"/>
    <s v="sites/FCGSharePoint/ECC/Lists/ECC Case Tracker"/>
  </r>
  <r>
    <s v="BCA 406134 La Vasca Deli 3407 SW 8th ST"/>
    <s v="Corrales Escoto, Sofia (Cognizant);#70"/>
    <x v="6"/>
    <s v="Closed per no response"/>
    <x v="784"/>
    <d v="2021-12-15T08:26:56"/>
    <s v="DIC15.2021 day #4 call no vml  email no answer "/>
    <s v="Item"/>
    <s v="sites/FCGSharePoint/ECC/Lists/ECC Case Tracker"/>
  </r>
  <r>
    <s v="Veranda Gardens Lot 43 Gas Turn On"/>
    <s v="Corrales Escoto, Sofia (Cognizant);#70"/>
    <x v="0"/>
    <s v="Completed"/>
    <x v="785"/>
    <d v="2021-12-10T09:59:01"/>
    <s v="DIC10.2021 EMAIL SEND"/>
    <s v="Item"/>
    <s v="sites/FCGSharePoint/ECC/Lists/ECC Case Tracker"/>
  </r>
  <r>
    <s v="New Service Request GL Valencia Grove "/>
    <s v="Venegas Arroyo, Valeria (Cognizant);#71"/>
    <x v="3"/>
    <s v="Completed"/>
    <x v="786"/>
    <d v="2021-12-09T13:31:43"/>
    <s v="Dec 9th - No answer, left vm and send an email "/>
    <s v="Item"/>
    <s v="sites/FCGSharePoint/ECC/Lists/ECC Case Tracker"/>
  </r>
  <r>
    <s v="BCA #406045 - 22153 S Dixie Highway "/>
    <s v="Venegas Arroyo, Valeria (Cognizant);#71"/>
    <x v="3"/>
    <s v="Completed"/>
    <x v="787"/>
    <d v="2021-12-09T10:58:14"/>
    <s v="Acct - 1182402 - schedule a new wo to turn on"/>
    <s v="Item"/>
    <s v="sites/FCGSharePoint/ECC/Lists/ECC Case Tracker"/>
  </r>
  <r>
    <s v="Veranda Gardens Lot 92 Gas Turn on "/>
    <s v="Venegas Arroyo, Valeria (Cognizant);#71"/>
    <x v="0"/>
    <s v="Completed"/>
    <x v="788"/>
    <d v="2021-12-09T10:33:14"/>
    <s v="Acct - 1184267"/>
    <s v="Item"/>
    <s v="sites/FCGSharePoint/ECC/Lists/ECC Case Tracker"/>
  </r>
  <r>
    <s v="41M - 42M - 43M Sendero Cove50 - Gas Turn on Requests"/>
    <s v="Robles Espinoza, Andrea (Cognizant);#52"/>
    <x v="0"/>
    <s v="Completed"/>
    <x v="789"/>
    <d v="2021-12-09T10:00:11"/>
    <m/>
    <s v="Item"/>
    <s v="sites/FCGSharePoint/ECC/Lists/ECC Case Tracker"/>
  </r>
  <r>
    <s v="Veranda Lot 170-02"/>
    <s v="Robles Espinoza, Andrea (Cognizant);#52"/>
    <x v="0"/>
    <s v="Completed"/>
    <x v="790"/>
    <d v="2021-12-09T09:42:44"/>
    <m/>
    <s v="Item"/>
    <s v="sites/FCGSharePoint/ECC/Lists/ECC Case Tracker"/>
  </r>
  <r>
    <s v="Change move in date"/>
    <s v="Robles Espinoza, Andrea (Cognizant);#52"/>
    <x v="1"/>
    <s v="Completed"/>
    <x v="791"/>
    <d v="2021-12-09T09:39:32"/>
    <m/>
    <s v="Item"/>
    <s v="sites/FCGSharePoint/ECC/Lists/ECC Case Tracker"/>
  </r>
  <r>
    <s v="3S Reeling Park35 - Gas Turn on Request"/>
    <s v="Robles Espinoza, Andrea (Cognizant);#52"/>
    <x v="0"/>
    <s v="Completed"/>
    <x v="792"/>
    <d v="2021-12-09T09:29:31"/>
    <m/>
    <s v="Item"/>
    <s v="sites/FCGSharePoint/ECC/Lists/ECC Case Tracker"/>
  </r>
  <r>
    <s v="BCA#406569-202 Miracle mile- TURN ON"/>
    <s v="Corrales Escoto, Sofia (Cognizant);#70"/>
    <x v="6"/>
    <s v="Completed"/>
    <x v="793"/>
    <d v="2021-12-09T18:47:30"/>
    <s v="Dic 9,2021 #1day  completed aadv send new task Andre completed "/>
    <s v="Item"/>
    <s v="sites/FCGSharePoint/ECC/Lists/ECC Case Tracker"/>
  </r>
  <r>
    <s v="Veranda Preserve Lot 138 "/>
    <s v="Venegas Arroyo, Valeria (Cognizant);#71"/>
    <x v="0"/>
    <s v="Completed"/>
    <x v="794"/>
    <d v="2021-12-10T08:06:18"/>
    <s v="Dec 9th - Acct under the homeowner - emailed back shared mailbox, WO to turn on set up"/>
    <s v="Item"/>
    <s v="sites/FCGSharePoint/ECC/Lists/ECC Case Tracker"/>
  </r>
  <r>
    <s v="New commercial acct request - Pavilions Property Owner "/>
    <s v="Venegas Arroyo, Valeria (Cognizant);#71"/>
    <x v="1"/>
    <s v="Completed"/>
    <x v="795"/>
    <d v="2021-12-15T09:57:41"/>
    <s v="RFA - balance due - RFA 14139"/>
    <s v="Item"/>
    <s v="sites/FCGSharePoint/ECC/Lists/ECC Case Tracker"/>
  </r>
  <r>
    <s v="150 Giralda Ave, Coral Gables, FL 33134 Business Owner: Constantino Grillas Business Name: Calista Taberna"/>
    <s v="Corrales Escoto, Sofia (Cognizant);#70"/>
    <x v="1"/>
    <s v="Completed"/>
    <x v="796"/>
    <d v="2021-12-09T15:01:22"/>
    <s v="day#2 completed dic 9, 2021 enter wo for  12/13/2021"/>
    <s v="Item"/>
    <s v="sites/FCGSharePoint/ECC/Lists/ECC Case Tracker"/>
  </r>
  <r>
    <s v="SONP reconnection order DGFC10265322"/>
    <s v="Robles Espinoza, Andrea (Cognizant);#52"/>
    <x v="1"/>
    <s v="Completed"/>
    <x v="797"/>
    <d v="2021-12-08T16:55:01"/>
    <m/>
    <s v="Item"/>
    <s v="sites/FCGSharePoint/ECC/Lists/ECC Case Tracker"/>
  </r>
  <r>
    <s v="GET UPDATE ABOUT HER BCA"/>
    <s v="Robles Espinoza, Andrea (Cognizant);#52"/>
    <x v="6"/>
    <s v="Completed"/>
    <x v="798"/>
    <d v="2021-12-08T16:51:38"/>
    <m/>
    <s v="Item"/>
    <s v="sites/FCGSharePoint/ECC/Lists/ECC Case Tracker"/>
  </r>
  <r>
    <s v="Re: 11181 SW Village Parkway - Dunkin Donuts Account Set up"/>
    <s v="Corrales Escoto, Sofia (Cognizant);#70"/>
    <x v="6"/>
    <s v="Closed per no response"/>
    <x v="799"/>
    <d v="2021-12-15T08:27:45"/>
    <s v="dic15 D #4 i send emai lbca is not ready we still witout premise "/>
    <s v="Item"/>
    <s v="sites/FCGSharePoint/ECC/Lists/ECC Case Tracker"/>
  </r>
  <r>
    <s v="BCA requires update Asap ( Brian Rueda )"/>
    <s v="Robles Espinoza, Andrea (Cognizant);#52"/>
    <x v="6"/>
    <s v="Completed"/>
    <x v="800"/>
    <d v="2021-12-08T14:03:09"/>
    <m/>
    <s v="Item"/>
    <s v="sites/FCGSharePoint/ECC/Lists/ECC Case Tracker"/>
  </r>
  <r>
    <s v="BCA 406464 World of Beer Doral LLC 8700 NW 36th ST"/>
    <s v="Corrales Escoto, Sofia (Cognizant);#70"/>
    <x v="6"/>
    <s v="Completed"/>
    <x v="801"/>
    <d v="2021-12-08T14:34:08"/>
    <s v="12/8 "/>
    <s v="Item"/>
    <s v="sites/FCGSharePoint/ECC/Lists/ECC Case Tracker"/>
  </r>
  <r>
    <s v="To request turn on for commercial acct at 6714 SW 40th ST Miami FL 33155"/>
    <s v="Corrales Escoto, Sofia (Cognizant);#70"/>
    <x v="1"/>
    <s v="Completed"/>
    <x v="802"/>
    <d v="2021-12-08T12:48:52"/>
    <m/>
    <s v="Item"/>
    <s v="sites/FCGSharePoint/ECC/Lists/ECC Case Tracker"/>
  </r>
  <r>
    <s v="Urgent update - BCA ID 404491"/>
    <s v="Robles Espinoza, Andrea (Cognizant);#52"/>
    <x v="6"/>
    <s v="Completed"/>
    <x v="803"/>
    <d v="2021-12-08T12:19:35"/>
    <m/>
    <s v="Item"/>
    <s v="sites/FCGSharePoint/ECC/Lists/ECC Case Tracker"/>
  </r>
  <r>
    <s v="BCA Follow Up at 5222 SW 102nd AVE, MIAMI, FL 33165"/>
    <s v="Robles Espinoza, Andrea (Cognizant);#52"/>
    <x v="6"/>
    <s v="Completed"/>
    <x v="804"/>
    <d v="2021-12-08T12:17:35"/>
    <m/>
    <s v="Item"/>
    <s v="sites/FCGSharePoint/ECC/Lists/ECC Case Tracker"/>
  </r>
  <r>
    <s v="lot 216 Heron Preserve / 12693 SW Captiva Dr"/>
    <s v="Robles Espinoza, Andrea (Cognizant);#52"/>
    <x v="0"/>
    <s v="Completed"/>
    <x v="805"/>
    <d v="2021-12-08T12:10:58"/>
    <m/>
    <s v="Item"/>
    <s v="sites/FCGSharePoint/ECC/Lists/ECC Case Tracker"/>
  </r>
  <r>
    <s v="New commercial Buena Vida Estates Alf"/>
    <s v="Robles Espinoza, Andrea (Cognizant);#52"/>
    <x v="1"/>
    <s v="Completed"/>
    <x v="806"/>
    <d v="2021-12-08T11:49:27"/>
    <m/>
    <s v="Item"/>
    <s v="sites/FCGSharePoint/ECC/Lists/ECC Case Tracker"/>
  </r>
  <r>
    <s v="New commercial  17579 S Dixie Hwy Miami, FL 33157"/>
    <s v="Robles Espinoza, Andrea (Cognizant);#52"/>
    <x v="1"/>
    <s v="Completed"/>
    <x v="807"/>
    <d v="2021-12-08T11:42:24"/>
    <m/>
    <s v="Item"/>
    <s v="sites/FCGSharePoint/ECC/Lists/ECC Case Tracker"/>
  </r>
  <r>
    <s v="New commercial - ceviche lovers "/>
    <s v="Venegas Arroyo, Valeria (Cognizant);#71"/>
    <x v="1"/>
    <s v="Completed"/>
    <x v="808"/>
    <d v="2021-12-08T11:48:31"/>
    <s v="BCA required - previous acct has been inactive since 2020 - BCA 406574 - escalated to CA "/>
    <s v="Item"/>
    <s v="sites/FCGSharePoint/ECC/Lists/ECC Case Tracker"/>
  </r>
  <r>
    <s v="New acct business - Japanese Bistro LLC "/>
    <s v="Venegas Arroyo, Valeria (Cognizant);#71"/>
    <x v="1"/>
    <s v="Completed"/>
    <x v="809"/>
    <d v="2021-12-09T08:34:57"/>
    <s v="Acct - 1184261 "/>
    <s v="Item"/>
    <s v="sites/FCGSharePoint/ECC/Lists/ECC Case Tracker"/>
  </r>
  <r>
    <s v="BCA 406464 World of beer Doral LLC 8700 NW 36th ST "/>
    <s v="Venegas Arroyo, Valeria (Cognizant);#71"/>
    <x v="3"/>
    <s v="Completed"/>
    <x v="810"/>
    <d v="2021-12-08T14:42:39"/>
    <s v="Sofi completed the account - 1184242"/>
    <s v="Item"/>
    <s v="sites/FCGSharePoint/ECC/Lists/ECC Case Tracker"/>
  </r>
  <r>
    <s v="403509 / 1537 SW SUNSHINE AVE PORT ST LUCIE / METER TURN ON "/>
    <s v="Venegas Arroyo, Valeria (Cognizant);#71"/>
    <x v="3"/>
    <s v="Completed"/>
    <x v="811"/>
    <d v="2021-12-08T14:00:24"/>
    <s v="Acct - 1184241"/>
    <s v="Item"/>
    <s v="sites/FCGSharePoint/ECC/Lists/ECC Case Tracker"/>
  </r>
  <r>
    <s v="Veranda gardens 63 gas start"/>
    <s v="Robles Espinoza, Andrea (Cognizant);#52"/>
    <x v="0"/>
    <s v="Completed"/>
    <x v="812"/>
    <d v="2021-12-08T11:32:14"/>
    <m/>
    <s v="Item"/>
    <s v="sites/FCGSharePoint/ECC/Lists/ECC Case Tracker"/>
  </r>
  <r>
    <s v="UPDATE BCA 406418"/>
    <s v="Robles Espinoza, Andrea (Cognizant);#52"/>
    <x v="6"/>
    <s v="Completed"/>
    <x v="813"/>
    <d v="2021-12-08T11:27:23"/>
    <m/>
    <s v="Item"/>
    <s v="sites/FCGSharePoint/ECC/Lists/ECC Case Tracker"/>
  </r>
  <r>
    <s v="BCA ID 216720/meter 3773863/perish house conv/ premise 95230/Account Name: St John Vianney College Seminary Resident ID: 1184222 Premise # : 2900 SW 87TH AVE"/>
    <s v="Corrales Escoto, Sofia (Cognizant);#70"/>
    <x v="1"/>
    <s v="Completed"/>
    <x v="814"/>
    <d v="2021-12-15T08:29:54"/>
    <s v="dic 14,2021 completed"/>
    <s v="Item"/>
    <s v="sites/FCGSharePoint/ECC/Lists/ECC Case Tracker"/>
  </r>
  <r>
    <s v="Add service"/>
    <s v="Venegas Arroyo, Valeria (Cognizant);#71"/>
    <x v="5"/>
    <s v="Completed"/>
    <x v="815"/>
    <d v="2021-12-08T06:44:34"/>
    <s v="Unable to start acct - balance due - RFA 14119 "/>
    <s v="Item"/>
    <s v="sites/FCGSharePoint/ECC/Lists/ECC Case Tracker"/>
  </r>
  <r>
    <s v="FR Javelin Borrower 4691 Portage Trl Melbourne, FL 3294 "/>
    <s v="Corrales Escoto, Sofia (Cognizant);#70"/>
    <x v="7"/>
    <s v="Completed"/>
    <x v="816"/>
    <d v="2021-12-08T09:52:33"/>
    <m/>
    <s v="Item"/>
    <s v="sites/FCGSharePoint/ECC/Lists/ECC Case Tracker"/>
  </r>
  <r>
    <s v="New account commercial-URGENTBusiness name: Los Amigos Cafe #2 Business owner: Lazaro Fernandez9873 SW 40th St, Miami, FL 33165"/>
    <s v="Corrales Escoto, Sofia (Cognizant);#70"/>
    <x v="1"/>
    <s v="Completed"/>
    <x v="817"/>
    <d v="2021-12-08T12:47:11"/>
    <s v="BCA ID 406576"/>
    <s v="Item"/>
    <s v="sites/FCGSharePoint/ECC/Lists/ECC Case Tracker"/>
  </r>
  <r>
    <s v="603 E New Haven Melbourne Fl 32901/jacktaylorcnt21@aol.com"/>
    <s v="Corrales Escoto, Sofia (Cognizant);#70"/>
    <x v="5"/>
    <s v="Completed"/>
    <x v="818"/>
    <d v="2021-12-08T11:36:55"/>
    <m/>
    <s v="Item"/>
    <s v="sites/FCGSharePoint/ECC/Lists/ECC Case Tracker"/>
  </r>
  <r>
    <s v="13FF Sierra Cove45 - Gas turn on request, 11.23.21 - Please Reschedule"/>
    <s v="Robles Espinoza, Andrea (Cognizant);#52"/>
    <x v="0"/>
    <s v="Completed"/>
    <x v="819"/>
    <d v="2021-12-07T16:29:23"/>
    <m/>
    <s v="Item"/>
    <s v="sites/FCGSharePoint/ECC/Lists/ECC Case Tracker"/>
  </r>
  <r>
    <s v="lot 216 Heron Preserve / 12693 SW Captiva Dr"/>
    <s v="Robles Espinoza, Andrea (Cognizant);#52"/>
    <x v="0"/>
    <s v="Completed"/>
    <x v="820"/>
    <d v="2021-12-07T16:28:24"/>
    <m/>
    <s v="Item"/>
    <s v="sites/FCGSharePoint/ECC/Lists/ECC Case Tracker"/>
  </r>
  <r>
    <s v="21X Sierra Cove45 - Gas Turn on Request - Please Reschedule"/>
    <s v="Robles Espinoza, Andrea (Cognizant);#52"/>
    <x v="0"/>
    <s v="Completed"/>
    <x v="821"/>
    <d v="2021-12-07T16:20:48"/>
    <m/>
    <s v="Item"/>
    <s v="sites/FCGSharePoint/ECC/Lists/ECC Case Tracker"/>
  </r>
  <r>
    <s v="BCA 406337"/>
    <s v="Robles Espinoza, Andrea (Cognizant);#52"/>
    <x v="6"/>
    <s v="Completed"/>
    <x v="822"/>
    <d v="2021-12-07T16:18:09"/>
    <m/>
    <s v="Item"/>
    <s v="sites/FCGSharePoint/ECC/Lists/ECC Case Tracker"/>
  </r>
  <r>
    <s v="Update zip code"/>
    <s v="Robles Espinoza, Andrea (Cognizant);#52"/>
    <x v="8"/>
    <s v="Completed"/>
    <x v="823"/>
    <d v="2021-12-07T16:17:17"/>
    <s v="Account modification "/>
    <s v="Item"/>
    <s v="sites/FCGSharePoint/ECC/Lists/ECC Case Tracker"/>
  </r>
  <r>
    <s v="BCA406417  Palmetto Rehab Health Center 6750 W 22nd CT"/>
    <s v="Corrales Escoto, Sofia (Cognizant);#70"/>
    <x v="6"/>
    <s v="Completed"/>
    <x v="824"/>
    <d v="2021-12-13T16:20:12"/>
    <s v="#4 day : dic 13,2021&gt;cust is not ready for turn on asked for meter set only DGFC10265209"/>
    <s v="Item"/>
    <s v="sites/FCGSharePoint/ECC/Lists/ECC Case Tracker"/>
  </r>
  <r>
    <s v="Gas Turn On Request"/>
    <s v="Robles Espinoza, Andrea (Cognizant);#52"/>
    <x v="0"/>
    <s v="Completed"/>
    <x v="825"/>
    <d v="2021-12-07T16:09:01"/>
    <m/>
    <s v="Item"/>
    <s v="sites/FCGSharePoint/ECC/Lists/ECC Case Tracker"/>
  </r>
  <r>
    <s v="Margarita Island Mexican Kitchen Premise ID: 123231 777 E Merritt Island CSWY, Unit 246 , MERRITT ISLAND, FL 32952/"/>
    <s v="Corrales Escoto, Sofia (Cognizant);#70"/>
    <x v="1"/>
    <s v="Completed"/>
    <x v="826"/>
    <d v="2021-12-07T16:09:52"/>
    <s v="wo 12/8 morning"/>
    <s v="Item"/>
    <s v="sites/FCGSharePoint/ECC/Lists/ECC Case Tracker"/>
  </r>
  <r>
    <s v="2294 Pravny Lane - 1Y2 Reeling Park45 - Gas Turn on Request"/>
    <s v="Robles Espinoza, Andrea (Cognizant);#52"/>
    <x v="0"/>
    <s v="Completed"/>
    <x v="827"/>
    <d v="2021-12-07T15:54:34"/>
    <m/>
    <s v="Item"/>
    <s v="sites/FCGSharePoint/ECC/Lists/ECC Case Tracker"/>
  </r>
  <r>
    <s v="BCA ID 406351 Escalation"/>
    <s v="Robles Espinoza, Andrea (Cognizant);#52"/>
    <x v="6"/>
    <s v="Completed"/>
    <x v="828"/>
    <d v="2021-12-07T15:51:13"/>
    <m/>
    <s v="Item"/>
    <s v="sites/FCGSharePoint/ECC/Lists/ECC Case Tracker"/>
  </r>
  <r>
    <s v="Fritanga El Comal Resident ID: 1184198"/>
    <s v="Robles Espinoza, Andrea (Cognizant);#52"/>
    <x v="1"/>
    <s v="Completed"/>
    <x v="829"/>
    <d v="2021-12-07T15:31:05"/>
    <m/>
    <s v="Item"/>
    <s v="sites/FCGSharePoint/ECC/Lists/ECC Case Tracker"/>
  </r>
  <r>
    <s v="Lot 476-10263 SW ZAFFRE LN"/>
    <s v="Robles Espinoza, Andrea (Cognizant);#52"/>
    <x v="0"/>
    <s v="Completed"/>
    <x v="830"/>
    <d v="2021-12-07T15:09:47"/>
    <m/>
    <s v="Item"/>
    <s v="sites/FCGSharePoint/ECC/Lists/ECC Case Tracker"/>
  </r>
  <r>
    <s v="BCA406092"/>
    <s v="Robles Espinoza, Andrea (Cognizant);#52"/>
    <x v="6"/>
    <s v="Completed"/>
    <x v="831"/>
    <d v="2021-12-07T15:03:41"/>
    <m/>
    <s v="Item"/>
    <s v="sites/FCGSharePoint/ECC/Lists/ECC Case Tracker"/>
  </r>
  <r>
    <s v="BCA Follow up- 819 E 23rd ST, MIAMI, FL 33013- BCA ID 406275"/>
    <s v="Robles Espinoza, Andrea (Cognizant);#52"/>
    <x v="6"/>
    <s v="Completed"/>
    <x v="832"/>
    <d v="2021-12-07T14:48:49"/>
    <m/>
    <s v="Item"/>
    <s v="sites/FCGSharePoint/ECC/Lists/ECC Case Tracker"/>
  </r>
  <r>
    <s v="ISSUES WITH HER APP TODAY."/>
    <s v="Robles Espinoza, Andrea (Cognizant);#52"/>
    <x v="9"/>
    <s v="Completed"/>
    <x v="833"/>
    <d v="2021-12-07T14:48:15"/>
    <m/>
    <s v="Item"/>
    <s v="sites/FCGSharePoint/ECC/Lists/ECC Case Tracker"/>
  </r>
  <r>
    <s v="RTTR Brevard"/>
    <s v="Robles Espinoza, Andrea (Cognizant);#52"/>
    <x v="9"/>
    <s v="Completed"/>
    <x v="834"/>
    <d v="2021-12-07T14:47:35"/>
    <m/>
    <s v="Item"/>
    <s v="sites/FCGSharePoint/ECC/Lists/ECC Case Tracker"/>
  </r>
  <r>
    <s v="New Commercial URGENT!!"/>
    <s v="Robles Espinoza, Andrea (Cognizant);#52"/>
    <x v="1"/>
    <s v="Completed"/>
    <x v="835"/>
    <d v="2021-12-07T14:47:15"/>
    <m/>
    <s v="Item"/>
    <s v="sites/FCGSharePoint/ECC/Lists/ECC Case Tracker"/>
  </r>
  <r>
    <s v="2137 N Courtenay Pky Merritt Island, FL 32953 name:Obimar Robledo"/>
    <s v="Corrales Escoto, Sofia (Cognizant);#70"/>
    <x v="1"/>
    <s v="Completed"/>
    <x v="836"/>
    <d v="2021-12-07T13:20:09"/>
    <s v="he already sent leasing information via email,"/>
    <s v="Item"/>
    <s v="sites/FCGSharePoint/ECC/Lists/ECC Case Tracker"/>
  </r>
  <r>
    <s v="BCA# 406109 - 6714 SW 40th street / set meter and turn on"/>
    <s v="Venegas Arroyo, Valeria (Cognizant);#71"/>
    <x v="3"/>
    <s v="Completed"/>
    <x v="837"/>
    <d v="2021-12-15T09:56:41"/>
    <s v="Called cst -  no answer left vm email not working "/>
    <s v="Item"/>
    <s v="sites/FCGSharePoint/ECC/Lists/ECC Case Tracker"/>
  </r>
  <r>
    <s v="Sushi Sake Gables"/>
    <s v="Corrales Escoto, Sofia (Cognizant);#70"/>
    <x v="1"/>
    <s v="Completed"/>
    <x v="838"/>
    <d v="2021-12-21T13:57:07"/>
    <s v="dec/14 , 2021  per notes wo was completed"/>
    <s v="Item"/>
    <s v="sites/FCGSharePoint/ECC/Lists/ECC Case Tracker"/>
  </r>
  <r>
    <s v="14 FF Sierra Cove 45 - Gas Turn on Request"/>
    <s v="Venegas Arroyo, Valeria (Cognizant);#71"/>
    <x v="0"/>
    <s v="Completed"/>
    <x v="839"/>
    <d v="2021-12-07T10:33:04"/>
    <s v="Acct - 1184169"/>
    <s v="Item"/>
    <s v="sites/FCGSharePoint/ECC/Lists/ECC Case Tracker"/>
  </r>
  <r>
    <s v="METER UPGRADE / BCA 406139 / 3333 SE river Vista CT, PORT SAINT LUCIE, FL 34952 "/>
    <s v="Venegas Arroyo, Valeria (Cognizant);#71"/>
    <x v="2"/>
    <s v="Completed"/>
    <x v="840"/>
    <d v="2021-12-07T11:09:37"/>
    <s v="Acct - 1121028 - meter upgrade "/>
    <s v="Item"/>
    <s v="sites/FCGSharePoint/ECC/Lists/ECC Case Tracker"/>
  </r>
  <r>
    <s v="BCA ID 406470"/>
    <s v="Robles Espinoza, Andrea (Cognizant);#52"/>
    <x v="6"/>
    <s v="Completed"/>
    <x v="841"/>
    <d v="2021-12-07T09:52:20"/>
    <m/>
    <s v="Item"/>
    <s v="sites/FCGSharePoint/ECC/Lists/ECC Case Tracker"/>
  </r>
  <r>
    <s v="Effient Solutions and Virtual Resources Resident ID:_x0009_1184166 Premise # :_x0009_2137 N Courtenay Pky"/>
    <s v="Robles Espinoza, Andrea (Cognizant);#52"/>
    <x v="1"/>
    <s v="Completed"/>
    <x v="842"/>
    <d v="2021-12-07T09:40:44"/>
    <m/>
    <s v="Item"/>
    <s v="sites/FCGSharePoint/ECC/Lists/ECC Case Tracker"/>
  </r>
  <r>
    <s v="BCA#406273-515 Valencia avenue, Coral Gables- Meters set and turn on"/>
    <s v="Corrales Escoto, Sofia (Cognizant);#70"/>
    <x v="6"/>
    <s v="Completed"/>
    <x v="843"/>
    <d v="2021-12-09T18:49:28"/>
    <s v="day #3 dic 9, 2021  "/>
    <s v="Item"/>
    <s v="sites/FCGSharePoint/ECC/Lists/ECC Case Tracker"/>
  </r>
  <r>
    <s v="Gas turn on request lots 170 and 186 Heron Preserve"/>
    <s v="Venegas Arroyo, Valeria (Cognizant);#71"/>
    <x v="0"/>
    <s v="Closed per no response"/>
    <x v="844"/>
    <d v="2021-12-10T08:07:14"/>
    <s v="Dec 7th - Missing premise ID for the second address - emailed back Sharedmailbox"/>
    <s v="Item"/>
    <s v="sites/FCGSharePoint/ECC/Lists/ECC Case Tracker"/>
  </r>
  <r>
    <s v="BCA Follow up at 14752 SW 169th LN, MIAMI, FL 33187"/>
    <s v="Robles Espinoza, Andrea (Cognizant);#52"/>
    <x v="6"/>
    <s v="Completed"/>
    <x v="845"/>
    <d v="2021-12-06T15:21:50"/>
    <m/>
    <s v="Item"/>
    <s v="sites/FCGSharePoint/ECC/Lists/ECC Case Tracker"/>
  </r>
  <r>
    <s v="Akvaforsk Genetic Centre Inc - 1125100 -15369 County-Road-512"/>
    <s v="Robles Espinoza, Andrea (Cognizant);#52"/>
    <x v="8"/>
    <s v="Completed"/>
    <x v="846"/>
    <d v="2021-12-06T15:17:47"/>
    <s v="Deposit removed for 2 accounts per Odalys authorization"/>
    <s v="Item"/>
    <s v="sites/FCGSharePoint/ECC/Lists/ECC Case Tracker"/>
  </r>
  <r>
    <s v="New commercial acc"/>
    <s v="Robles Espinoza, Andrea (Cognizant);#52"/>
    <x v="1"/>
    <s v="Completed"/>
    <x v="847"/>
    <d v="2021-12-08T12:09:52"/>
    <s v="Meter confirmation pending as BCA shows different premise ID "/>
    <s v="Item"/>
    <s v="sites/FCGSharePoint/ECC/Lists/ECC Case Tracker"/>
  </r>
  <r>
    <s v="The falls Shopping Center-8888 SW 136th Street-meter set and turn on."/>
    <s v="Robles Espinoza, Andrea (Cognizant);#52"/>
    <x v="3"/>
    <s v="Completed"/>
    <x v="848"/>
    <d v="2021-12-08T12:09:46"/>
    <s v="Pending to determine premise ID"/>
    <s v="Item"/>
    <s v="sites/FCGSharePoint/ECC/Lists/ECC Case Tracker"/>
  </r>
  <r>
    <s v="BCA ID 406521"/>
    <s v="Robles Espinoza, Andrea (Cognizant);#52"/>
    <x v="6"/>
    <s v="Completed"/>
    <x v="849"/>
    <d v="2021-12-06T13:35:09"/>
    <m/>
    <s v="Item"/>
    <s v="sites/FCGSharePoint/ECC/Lists/ECC Case Tracker"/>
  </r>
  <r>
    <s v="UPDATE BCA 406139"/>
    <s v="Robles Espinoza, Andrea (Cognizant);#52"/>
    <x v="6"/>
    <s v="Completed"/>
    <x v="850"/>
    <d v="2021-12-06T13:33:06"/>
    <m/>
    <s v="Item"/>
    <s v="sites/FCGSharePoint/ECC/Lists/ECC Case Tracker"/>
  </r>
  <r>
    <s v="METER UPGRDE / BCA 406514 / 635 NW ENTERPRISE DR PORT SAINT LUCIE "/>
    <s v="Venegas Arroyo, Valeria (Cognizant);#71"/>
    <x v="2"/>
    <s v="Completed"/>
    <x v="851"/>
    <d v="2021-12-08T12:27:48"/>
    <s v="Emailed CA, per BCA this is a meter upgrade, no acct previously created "/>
    <s v="Item"/>
    <s v="sites/FCGSharePoint/ECC/Lists/ECC Case Tracker"/>
  </r>
  <r>
    <s v="BCA #406273 - 515 Valencia avenue, Coral Gables - Meters set and turn on"/>
    <s v="Venegas Arroyo, Valeria (Cognizant);#71"/>
    <x v="3"/>
    <s v="Completed"/>
    <x v="852"/>
    <d v="2021-12-07T10:40:34"/>
    <s v="Emailed the CA - they are requesting 2 meter sets, no premise ID"/>
    <s v="Item"/>
    <s v="sites/FCGSharePoint/ECC/Lists/ECC Case Tracker"/>
  </r>
  <r>
    <s v="2880 NW 122 AVE, MIAMI, FL 33175 - BCA406146 Escalation"/>
    <s v="Robles Espinoza, Andrea (Cognizant);#52"/>
    <x v="6"/>
    <s v="Completed"/>
    <x v="853"/>
    <d v="2021-12-06T13:09:58"/>
    <m/>
    <s v="Item"/>
    <s v="sites/FCGSharePoint/ECC/Lists/ECC Case Tracker"/>
  </r>
  <r>
    <s v="17G-18G Loren Cove South Duplex - Gas Turn on Requests"/>
    <s v="Robles Espinoza, Andrea (Cognizant);#52"/>
    <x v="0"/>
    <s v="Completed"/>
    <x v="854"/>
    <d v="2021-12-06T13:06:55"/>
    <m/>
    <s v="Item"/>
    <s v="sites/FCGSharePoint/ECC/Lists/ECC Case Tracker"/>
  </r>
  <r>
    <s v="BCA402473"/>
    <s v="Robles Espinoza, Andrea (Cognizant);#52"/>
    <x v="6"/>
    <s v="Completed"/>
    <x v="855"/>
    <d v="2021-12-06T12:41:35"/>
    <m/>
    <s v="Item"/>
    <s v="sites/FCGSharePoint/ECC/Lists/ECC Case Tracker"/>
  </r>
  <r>
    <s v="Incorrect account move out"/>
    <s v="Robles Espinoza, Andrea (Cognizant);#52"/>
    <x v="8"/>
    <s v="Completed"/>
    <x v="856"/>
    <d v="2021-12-06T12:41:10"/>
    <s v="Move out modification required"/>
    <s v="Item"/>
    <s v="sites/FCGSharePoint/ECC/Lists/ECC Case Tracker"/>
  </r>
  <r>
    <s v="Deposit inquiry - Realtor request \\ Account: 1183916 - Account: 1183915"/>
    <s v="Robles Espinoza, Andrea (Cognizant);#52"/>
    <x v="1"/>
    <s v="Completed"/>
    <x v="857"/>
    <d v="2021-12-15T10:09:49"/>
    <m/>
    <s v="Item"/>
    <s v="sites/FCGSharePoint/ECC/Lists/ECC Case Tracker"/>
  </r>
  <r>
    <s v="**Urgent** to make sure Turn off for today was cancelled at 2646 Addison Dr, Melbourne Lot 7G - 32940"/>
    <s v="Robles Espinoza, Andrea (Cognizant);#52"/>
    <x v="1"/>
    <s v="Completed"/>
    <x v="858"/>
    <d v="2021-12-06T12:36:26"/>
    <m/>
    <s v="Item"/>
    <s v="sites/FCGSharePoint/ECC/Lists/ECC Case Tracker"/>
  </r>
  <r>
    <s v="Reschedule appointment"/>
    <s v="Robles Espinoza, Andrea (Cognizant);#52"/>
    <x v="8"/>
    <s v="Completed"/>
    <x v="859"/>
    <d v="2021-12-06T12:07:15"/>
    <s v="Confirmed with customer PT Sample "/>
    <s v="Item"/>
    <s v="sites/FCGSharePoint/ECC/Lists/ECC Case Tracker"/>
  </r>
  <r>
    <s v="1128858  new resident"/>
    <s v="Corrales Escoto, Sofia (Cognizant);#70"/>
    <x v="5"/>
    <s v="Completed"/>
    <x v="860"/>
    <d v="2021-12-06T14:55:19"/>
    <s v="peni is cratin the resitent acct by mistake the company requested "/>
    <s v="Item"/>
    <s v="sites/FCGSharePoint/ECC/Lists/ECC Case Tracker"/>
  </r>
  <r>
    <s v="METER TURN ON ASAP / 6340 Caicos CT, VERO BEACH, FL 32967"/>
    <s v="Venegas Arroyo, Valeria (Cognizant);#71"/>
    <x v="3"/>
    <s v="Completed"/>
    <x v="861"/>
    <d v="2021-12-06T13:36:44"/>
    <s v="CA requested a WO for today - ask planning if possible "/>
    <s v="Item"/>
    <s v="sites/FCGSharePoint/ECC/Lists/ECC Case Tracker"/>
  </r>
  <r>
    <s v="New Commercial ACC, GET ASAP - 395 E 1st st ave hialeah, fl 33010"/>
    <s v="Venegas Arroyo, Valeria (Cognizant);#71"/>
    <x v="1"/>
    <s v="Completed"/>
    <x v="862"/>
    <d v="2021-12-06T12:08:55"/>
    <s v="Balance pending - RFA lease and ID 14071"/>
    <s v="Item"/>
    <s v="sites/FCGSharePoint/ECC/Lists/ECC Case Tracker"/>
  </r>
  <r>
    <s v="BCA ID 406323- 14300 Cypress CT, HIALEAH, FL 33014- Escalated to a higher level "/>
    <s v="Robles Espinoza, Andrea (Cognizant);#52"/>
    <x v="6"/>
    <s v="Completed"/>
    <x v="863"/>
    <d v="2021-12-06T11:16:24"/>
    <m/>
    <s v="Item"/>
    <s v="sites/FCGSharePoint/ECC/Lists/ECC Case Tracker"/>
  </r>
  <r>
    <s v="33009 s dixie hwy florida  city fl 33034 RET CRAT JUICE SEAFOOD/ Qian Chen "/>
    <s v="Corrales Escoto, Sofia (Cognizant);#70"/>
    <x v="1"/>
    <s v="Completed"/>
    <x v="864"/>
    <d v="2021-12-06T11:19:53"/>
    <m/>
    <s v="Item"/>
    <s v="sites/FCGSharePoint/ECC/Lists/ECC Case Tracker"/>
  </r>
  <r>
    <s v=" Margaret Arthur /Heron Preserve HOA / 10265 SW Captiva DR Pt St Lucie, FL 34987"/>
    <s v="Corrales Escoto, Sofia (Cognizant);#70"/>
    <x v="1"/>
    <s v="Completed"/>
    <x v="865"/>
    <d v="2021-12-06T10:08:35"/>
    <s v=" tax id :  84-2238650 phone number: 772-303-2646 / 772-631-2909 email: marthur@castlegroup.com"/>
    <s v="Item"/>
    <s v="sites/FCGSharePoint/ECC/Lists/ECC Case Tracker"/>
  </r>
  <r>
    <s v="10265 SW Captiva DR Pt St Lucie, FL 34987/ Heron Preserve HOA/ Margaret Arthur"/>
    <s v="Corrales Escoto, Sofia (Cognizant);#70"/>
    <x v="1"/>
    <s v="Completed"/>
    <x v="866"/>
    <d v="2021-12-13T14:36:19"/>
    <s v="dic13, 2021cst mistake new wo  apmt "/>
    <s v="Item"/>
    <s v="sites/FCGSharePoint/ECC/Lists/ECC Case Tracker"/>
  </r>
  <r>
    <s v="3045 Pembrooke Rd Titusville, FL 32796 / Offerpad LLC/ Gabrielle Escalante"/>
    <s v="Corrales Escoto, Sofia (Cognizant);#70"/>
    <x v="1"/>
    <s v="Completed"/>
    <x v="867"/>
    <d v="2021-12-06T14:50:07"/>
    <m/>
    <s v="Item"/>
    <s v="sites/FCGSharePoint/ECC/Lists/ECC Case Tracker"/>
  </r>
  <r>
    <s v="17579 S Dixie Hwy Miami, FL 33157/Maide ZerqueraMaide Zerquera"/>
    <s v="Corrales Escoto, Sofia (Cognizant);#70"/>
    <x v="1"/>
    <s v="Completed"/>
    <x v="868"/>
    <d v="2021-12-06T08:07:20"/>
    <s v="no answer rfa"/>
    <s v="Item"/>
    <s v="sites/FCGSharePoint/ECC/Lists/ECC Case Tracker"/>
  </r>
  <r>
    <s v="406168 680 GRANT CT SATELLITE BEACH "/>
    <s v="Venegas Arroyo, Valeria (Cognizant);#71"/>
    <x v="2"/>
    <s v="Completed"/>
    <x v="869"/>
    <d v="2021-12-06T10:43:31"/>
    <s v="Acct - 1096281"/>
    <s v="Item"/>
    <s v="sites/FCGSharePoint/ECC/Lists/ECC Case Tracker"/>
  </r>
  <r>
    <s v="BCA 406265 - 811 W 53RD TER HIALEAH"/>
    <s v="Venegas Arroyo, Valeria (Cognizant);#71"/>
    <x v="3"/>
    <s v="Completed"/>
    <x v="870"/>
    <d v="2021-12-06T11:58:13"/>
    <s v="Acct - 1184121"/>
    <s v="Item"/>
    <s v="sites/FCGSharePoint/ECC/Lists/ECC Case Tracker"/>
  </r>
  <r>
    <s v="New commercial "/>
    <s v="Venegas Arroyo, Valeria (Cognizant);#71"/>
    <x v="7"/>
    <s v="Completed"/>
    <x v="871"/>
    <d v="2021-12-06T08:11:29"/>
    <s v="Acct - 1184090"/>
    <s v="Item"/>
    <s v="sites/FCGSharePoint/ECC/Lists/ECC Case Tracker"/>
  </r>
  <r>
    <s v="BCA257251"/>
    <s v="Robles Espinoza, Andrea (Cognizant);#52"/>
    <x v="1"/>
    <s v="Completed"/>
    <x v="872"/>
    <d v="2021-12-03T17:50:11"/>
    <m/>
    <s v="Item"/>
    <s v="sites/FCGSharePoint/ECC/Lists/ECC Case Tracker"/>
  </r>
  <r>
    <s v="BCA ID 405969 / updates"/>
    <s v="Robles Espinoza, Andrea (Cognizant);#52"/>
    <x v="6"/>
    <s v="Completed"/>
    <x v="873"/>
    <d v="2021-12-03T17:47:38"/>
    <m/>
    <s v="Item"/>
    <s v="sites/FCGSharePoint/ECC/Lists/ECC Case Tracker"/>
  </r>
  <r>
    <s v="13FF Sierra Cove45 - Gas turn on request, 11.23.21 - Please Reschedule"/>
    <s v="Robles Espinoza, Andrea (Cognizant);#52"/>
    <x v="0"/>
    <s v="Completed"/>
    <x v="874"/>
    <d v="2021-12-03T17:40:09"/>
    <m/>
    <s v="Item"/>
    <s v="sites/FCGSharePoint/ECC/Lists/ECC Case Tracker"/>
  </r>
  <r>
    <s v="Account Name: Marys Launderette Resident ID: 1124195 / override"/>
    <s v="Robles Espinoza, Andrea (Cognizant);#52"/>
    <x v="9"/>
    <s v="Completed"/>
    <x v="875"/>
    <d v="2021-12-03T17:35:50"/>
    <m/>
    <s v="Item"/>
    <s v="sites/FCGSharePoint/ECC/Lists/ECC Case Tracker"/>
  </r>
  <r>
    <s v="Lot 385"/>
    <s v="Robles Espinoza, Andrea (Cognizant);#52"/>
    <x v="0"/>
    <s v="Completed"/>
    <x v="876"/>
    <d v="2021-12-03T17:13:36"/>
    <m/>
    <s v="Item"/>
    <s v="sites/FCGSharePoint/ECC/Lists/ECC Case Tracker"/>
  </r>
  <r>
    <s v="Service at: 15369 County Road 512 - Fellsmere, FL 32948 DEPOSIT WAVED "/>
    <s v="Robles Espinoza, Andrea (Cognizant);#52"/>
    <x v="1"/>
    <s v="Completed"/>
    <x v="877"/>
    <d v="2021-12-08T08:59:46"/>
    <s v="Commercial is asking to void the deposit for over $3000- request send to Tim- Tim escalated to Odalys- waiting for their approval  "/>
    <s v="Item"/>
    <s v="sites/FCGSharePoint/ECC/Lists/ECC Case Tracker"/>
  </r>
  <r>
    <s v="New commercial - DORADO "/>
    <s v="Robles Espinoza, Andrea (Cognizant);#52"/>
    <x v="1"/>
    <s v="Completed"/>
    <x v="878"/>
    <d v="2021-12-08T08:59:37"/>
    <s v="Sent to BO because of collection process"/>
    <s v="Item"/>
    <s v="sites/FCGSharePoint/ECC/Lists/ECC Case Tracker"/>
  </r>
  <r>
    <s v="Follow up BCA 406307 at 5495 E 4th AVE, HIALEAH, FL 33013"/>
    <s v="Robles Espinoza, Andrea (Cognizant);#52"/>
    <x v="6"/>
    <s v="Completed"/>
    <x v="879"/>
    <d v="2021-12-03T16:15:48"/>
    <m/>
    <s v="Item"/>
    <s v="sites/FCGSharePoint/ECC/Lists/ECC Case Tracker"/>
  </r>
  <r>
    <s v="BCA@406479- The falls Shopping Center-8888 SW 136th Street-meter set and turn on."/>
    <s v="Robles Espinoza, Andrea (Cognizant);#52"/>
    <x v="3"/>
    <s v="Completed"/>
    <x v="880"/>
    <d v="2021-12-06T13:37:33"/>
    <s v="Dic- 3rd customer has not answered yet "/>
    <s v="Item"/>
    <s v="sites/FCGSharePoint/ECC/Lists/ECC Case Tracker"/>
  </r>
  <r>
    <s v="Follow up BCAR 406295 AT 13750 SW 75th ST, MIAMI, FL 33183"/>
    <s v="Robles Espinoza, Andrea (Cognizant);#52"/>
    <x v="6"/>
    <s v="Completed"/>
    <x v="881"/>
    <d v="2021-12-03T12:55:48"/>
    <m/>
    <s v="Item"/>
    <s v="sites/FCGSharePoint/ECC/Lists/ECC Case Tracker"/>
  </r>
  <r>
    <s v="Account Name: Akvaforsk Genetic Centre Inc Resident ID: 1125100"/>
    <s v="Robles Espinoza, Andrea (Cognizant);#52"/>
    <x v="1"/>
    <s v="Completed"/>
    <x v="882"/>
    <d v="2021-12-03T12:23:02"/>
    <m/>
    <s v="Item"/>
    <s v="sites/FCGSharePoint/ECC/Lists/ECC Case Tracker"/>
  </r>
  <r>
    <s v="BCA 401338 - 4955 NW 199TH ST MIAMI GARDENS "/>
    <s v="Venegas Arroyo, Valeria (Cognizant);#71"/>
    <x v="3"/>
    <s v="Completed"/>
    <x v="883"/>
    <d v="2021-12-03T14:44:07"/>
    <s v="1184073"/>
    <s v="Item"/>
    <s v="sites/FCGSharePoint/ECC/Lists/ECC Case Tracker"/>
  </r>
  <r>
    <s v="New commercial acc - Margarita Island "/>
    <s v="Venegas Arroyo, Valeria (Cognizant);#71"/>
    <x v="1"/>
    <s v="Completed"/>
    <x v="884"/>
    <d v="2021-12-03T14:45:22"/>
    <s v="BCA required, since previous acct was closed since 2020 - escalated to CA "/>
    <s v="Item"/>
    <s v="sites/FCGSharePoint/ECC/Lists/ECC Case Tracker"/>
  </r>
  <r>
    <s v="NEED SERVICE (MORE THAN 2K FAR)"/>
    <s v="Robles Espinoza, Andrea (Cognizant);#52"/>
    <x v="8"/>
    <s v="Completed"/>
    <x v="885"/>
    <d v="2021-12-03T12:07:30"/>
    <s v="Commercial request services, per CA no service available, notified customer "/>
    <s v="Item"/>
    <s v="sites/FCGSharePoint/ECC/Lists/ECC Case Tracker"/>
  </r>
  <r>
    <s v="404669 1308 Pepper Tree PL, Rockledge, FL 32955"/>
    <s v="Robles Espinoza, Andrea (Cognizant);#52"/>
    <x v="2"/>
    <s v="Completed"/>
    <x v="886"/>
    <d v="2021-12-03T10:14:22"/>
    <m/>
    <s v="Item"/>
    <s v="sites/FCGSharePoint/ECC/Lists/ECC Case Tracker"/>
  </r>
  <r>
    <s v="METER TURN ON "/>
    <s v="Venegas Arroyo, Valeria (Cognizant);#71"/>
    <x v="3"/>
    <s v="Completed"/>
    <x v="887"/>
    <d v="2021-12-03T11:46:17"/>
    <s v="Acct - 1184062 "/>
    <s v="Item"/>
    <s v="sites/FCGSharePoint/ECC/Lists/ECC Case Tracker"/>
  </r>
  <r>
    <s v="New commercial acc - 603 gina ln Melbourne fl 32940  "/>
    <s v="Venegas Arroyo, Valeria (Cognizant);#71"/>
    <x v="7"/>
    <s v="Completed"/>
    <x v="888"/>
    <d v="2021-12-03T10:44:57"/>
    <s v="1184055"/>
    <s v="Item"/>
    <s v="sites/FCGSharePoint/ECC/Lists/ECC Case Tracker"/>
  </r>
  <r>
    <s v="NO GAS REQUEST DUE TO FCG ERROR AT 8441 Sw 129th Ave Miami, FL 33183"/>
    <s v="Robles Espinoza, Andrea (Cognizant);#52"/>
    <x v="9"/>
    <s v="Completed"/>
    <x v="889"/>
    <d v="2021-12-03T09:22:38"/>
    <s v="Contacted customer for no gas "/>
    <s v="Item"/>
    <s v="sites/FCGSharePoint/ECC/Lists/ECC Case Tracker"/>
  </r>
  <r>
    <s v="NEED SERVICE (MORE THAN 2K FAR)"/>
    <s v="Robles Espinoza, Andrea (Cognizant);#52"/>
    <x v="1"/>
    <s v="Completed"/>
    <x v="890"/>
    <d v="2021-12-02T15:19:28"/>
    <m/>
    <s v="Item"/>
    <s v="sites/FCGSharePoint/ECC/Lists/ECC Case Tracker"/>
  </r>
  <r>
    <s v="Gas turn on request"/>
    <s v="Robles Espinoza, Andrea (Cognizant);#52"/>
    <x v="0"/>
    <s v="Completed"/>
    <x v="891"/>
    <d v="2021-12-02T13:43:11"/>
    <m/>
    <s v="Item"/>
    <s v="sites/FCGSharePoint/ECC/Lists/ECC Case Tracker"/>
  </r>
  <r>
    <s v="3J Stonecrest75 - Gas Turn on Request - 12/6/21"/>
    <s v="Robles Espinoza, Andrea (Cognizant);#52"/>
    <x v="0"/>
    <s v="Completed"/>
    <x v="892"/>
    <d v="2021-12-02T13:08:23"/>
    <m/>
    <s v="Item"/>
    <s v="sites/FCGSharePoint/ECC/Lists/ECC Case Tracker"/>
  </r>
  <r>
    <s v="10T Sendero Cove50 - Gas Turn on Request"/>
    <s v="Robles Espinoza, Andrea (Cognizant);#52"/>
    <x v="0"/>
    <s v="Completed"/>
    <x v="893"/>
    <d v="2021-12-02T12:58:00"/>
    <m/>
    <s v="Item"/>
    <s v="sites/FCGSharePoint/ECC/Lists/ECC Case Tracker"/>
  </r>
  <r>
    <s v="21X Sierra Cove45 - Gas Turn on Request"/>
    <s v="Robles Espinoza, Andrea (Cognizant);#52"/>
    <x v="0"/>
    <s v="Completed"/>
    <x v="894"/>
    <d v="2021-12-02T12:46:20"/>
    <m/>
    <s v="Item"/>
    <s v="sites/FCGSharePoint/ECC/Lists/ECC Case Tracker"/>
  </r>
  <r>
    <s v=" 5830 sw 57th ave miami fl 33143  LMP Miami property owner LLC Aaron Higbee"/>
    <s v="Corrales Escoto, Sofia (Cognizant);#70"/>
    <x v="7"/>
    <s v="Completed"/>
    <x v="895"/>
    <d v="2021-12-07T13:28:01"/>
    <s v="#1 cqall cvml multi acct  ph: 616 443 6311"/>
    <s v="Item"/>
    <s v="sites/FCGSharePoint/ECC/Lists/ECC Case Tracker"/>
  </r>
  <r>
    <s v="BCA requires update / Taylor Campbell"/>
    <s v="Robles Espinoza, Andrea (Cognizant);#52"/>
    <x v="6"/>
    <s v="Completed"/>
    <x v="896"/>
    <d v="2021-12-02T11:57:57"/>
    <m/>
    <s v="Item"/>
    <s v="sites/FCGSharePoint/ECC/Lists/ECC Case Tracker"/>
  </r>
  <r>
    <s v="New commercial acct "/>
    <s v="Venegas Arroyo, Valeria (Cognizant);#71"/>
    <x v="7"/>
    <s v="Completed"/>
    <x v="897"/>
    <d v="2021-12-02T13:31:00"/>
    <s v="1184012"/>
    <s v="Item"/>
    <s v="sites/FCGSharePoint/ECC/Lists/ECC Case Tracker"/>
  </r>
  <r>
    <s v="Reschedule Appointments on FCG Holidays 6/6 orders "/>
    <s v="Robles Espinoza, Andrea (Cognizant);#52"/>
    <x v="12"/>
    <s v="Completed"/>
    <x v="898"/>
    <d v="2021-12-02T11:45:15"/>
    <s v="Moved order from 23rd, 24th and 31st due to holidays "/>
    <s v="Item"/>
    <s v="sites/FCGSharePoint/ECC/Lists/ECC Case Tracker"/>
  </r>
  <r>
    <s v="BCA 406269 METER UPGRADE 1441 W 62ND ST HIALEAH "/>
    <s v="Venegas Arroyo, Valeria (Cognizant);#71"/>
    <x v="2"/>
    <s v="Completed"/>
    <x v="899"/>
    <d v="2021-12-03T06:19:29"/>
    <s v="Acct - 1121529 - meter upgrade "/>
    <s v="Item"/>
    <s v="sites/FCGSharePoint/ECC/Lists/ECC Case Tracker"/>
  </r>
  <r>
    <s v="BCA 406397 METER UPGRADE 8601 NW 181ST HIALEAH "/>
    <s v="Venegas Arroyo, Valeria (Cognizant);#71"/>
    <x v="2"/>
    <s v="Completed"/>
    <x v="900"/>
    <d v="2021-12-02T13:13:58"/>
    <s v="Acct - 1177282"/>
    <s v="Item"/>
    <s v="sites/FCGSharePoint/ECC/Lists/ECC Case Tracker"/>
  </r>
  <r>
    <s v="Start Gas service.- Coastal Cookies Lake Washington LLC"/>
    <s v="Robles Espinoza, Andrea (Cognizant);#52"/>
    <x v="1"/>
    <s v="Completed"/>
    <x v="901"/>
    <d v="2021-12-02T10:39:53"/>
    <s v="Modified turn on date per commercial request "/>
    <s v="Item"/>
    <s v="sites/FCGSharePoint/ECC/Lists/ECC Case Tracker"/>
  </r>
  <r>
    <s v="BCA406167 - Follow up"/>
    <s v="Robles Espinoza, Andrea (Cognizant);#52"/>
    <x v="6"/>
    <s v="Completed"/>
    <x v="902"/>
    <d v="2021-12-02T10:34:48"/>
    <m/>
    <s v="Item"/>
    <s v="sites/FCGSharePoint/ECC/Lists/ECC Case Tracker"/>
  </r>
  <r>
    <s v="Service At: 19782 Belaire Dr Miami, FL 33157"/>
    <s v="Robles Espinoza, Andrea (Cognizant);#52"/>
    <x v="9"/>
    <s v="Completed"/>
    <x v="903"/>
    <d v="2021-12-02T10:30:51"/>
    <s v="Handled with Heather "/>
    <s v="Item"/>
    <s v="sites/FCGSharePoint/ECC/Lists/ECC Case Tracker"/>
  </r>
  <r>
    <s v="Urgent- Turn off was not cancel"/>
    <s v="Robles Espinoza, Andrea (Cognizant);#52"/>
    <x v="8"/>
    <s v="Completed"/>
    <x v="904"/>
    <d v="2021-12-02T09:04:30"/>
    <s v="Sent to planning per FCG mistake "/>
    <s v="Item"/>
    <s v="sites/FCGSharePoint/ECC/Lists/ECC Case Tracker"/>
  </r>
  <r>
    <s v="Urgent - New commercial account"/>
    <s v="Robles Espinoza, Andrea (Cognizant);#52"/>
    <x v="1"/>
    <s v="Completed"/>
    <x v="905"/>
    <d v="2021-12-02T09:03:17"/>
    <m/>
    <s v="Item"/>
    <s v="sites/FCGSharePoint/ECC/Lists/ECC Case Tracker"/>
  </r>
  <r>
    <s v="New Commercial Acct Request - NI FATI INC"/>
    <s v="Venegas Arroyo, Valeria (Cognizant);#71"/>
    <x v="1"/>
    <s v="Completed"/>
    <x v="906"/>
    <d v="2021-12-02T14:02:03"/>
    <s v="Acct - 1184026 "/>
    <s v="Item"/>
    <s v="sites/FCGSharePoint/ECC/Lists/ECC Case Tracker"/>
  </r>
  <r>
    <s v="New commercial account - ACS PITAS CORP "/>
    <s v="Venegas Arroyo, Valeria (Cognizant);#71"/>
    <x v="1"/>
    <s v="Completed"/>
    <x v="907"/>
    <d v="2021-12-03T11:51:10"/>
    <s v="Cust provided meter number, previous acct was closed in 2014, submit a BCA - emailed provided not working "/>
    <s v="Item"/>
    <s v="sites/FCGSharePoint/ECC/Lists/ECC Case Tracker"/>
  </r>
  <r>
    <s v="Name change commercial account "/>
    <s v="Venegas Arroyo, Valeria (Cognizant);#71"/>
    <x v="1"/>
    <s v="Completed"/>
    <x v="908"/>
    <d v="2021-12-02T08:32:45"/>
    <s v="Update information in the account - email, ph, mailling address"/>
    <s v="Item"/>
    <s v="sites/FCGSharePoint/ECC/Lists/ECC Case Tracker"/>
  </r>
  <r>
    <s v="Veranda Preserve Lots 136 / 137 / 139 "/>
    <s v="Venegas Arroyo, Valeria (Cognizant);#71"/>
    <x v="0"/>
    <s v="Completed"/>
    <x v="909"/>
    <d v="2021-12-02T08:13:20"/>
    <s v="Acct: 1183984 - Acct: 1183985 - Acct: 1183986 // Send request to override "/>
    <s v="Item"/>
    <s v="sites/FCGSharePoint/ECC/Lists/ECC Case Tracker"/>
  </r>
  <r>
    <s v="Reschedule Appointments on FCG Holidays 3/6 "/>
    <s v="Robles Espinoza, Andrea (Cognizant);#52"/>
    <x v="12"/>
    <s v="Completed"/>
    <x v="910"/>
    <d v="2021-12-02T11:45:05"/>
    <s v="Moved order from 23rd, 24th and 31st due to holidays "/>
    <s v="Item"/>
    <s v="sites/FCGSharePoint/ECC/Lists/ECC Case Tracker"/>
  </r>
  <r>
    <s v="BCA follow up : 405556 ."/>
    <s v="Robles Espinoza, Andrea (Cognizant);#52"/>
    <x v="6"/>
    <s v="Completed"/>
    <x v="911"/>
    <d v="2021-12-01T16:31:14"/>
    <m/>
    <s v="Item"/>
    <s v="sites/FCGSharePoint/ECC/Lists/ECC Case Tracker"/>
  </r>
  <r>
    <s v="BCA ID 404103: NEW COMMERCIAL ACC T-Mobile Gen Site 6MD1757M_Villa Real Condo/ 4160 W 16th AVE, Hialeah, FL 33012"/>
    <s v="Corrales Escoto, Sofia (Cognizant);#70"/>
    <x v="6"/>
    <s v="Completed"/>
    <x v="912"/>
    <d v="2021-12-01T16:37:08"/>
    <s v="ready to work per acct advosor 12/1"/>
    <s v="Item"/>
    <s v="sites/FCGSharePoint/ECC/Lists/ECC Case Tracker"/>
  </r>
  <r>
    <s v="New commercial"/>
    <s v="Robles Espinoza, Andrea (Cognizant);#52"/>
    <x v="1"/>
    <s v="Completed"/>
    <x v="913"/>
    <d v="2021-12-03T09:42:30"/>
    <s v="Dic 1- Send questions to Odalys regarding collections message on the account"/>
    <s v="Item"/>
    <s v="sites/FCGSharePoint/ECC/Lists/ECC Case Tracker"/>
  </r>
  <r>
    <s v="New commercial at 2137 N Courtenay Pky_x0009_"/>
    <s v="Robles Espinoza, Andrea (Cognizant);#52"/>
    <x v="1"/>
    <s v="Completed"/>
    <x v="914"/>
    <d v="2021-12-01T15:18:30"/>
    <m/>
    <s v="Item"/>
    <s v="sites/FCGSharePoint/ECC/Lists/ECC Case Tracker"/>
  </r>
  <r>
    <s v="TAX ID COMMERCIAL ACC, Sancy Buns"/>
    <s v="Robles Espinoza, Andrea (Cognizant);#52"/>
    <x v="1"/>
    <s v="Completed"/>
    <x v="915"/>
    <d v="2021-12-01T15:11:43"/>
    <m/>
    <s v="Item"/>
    <s v="sites/FCGSharePoint/ECC/Lists/ECC Case Tracker"/>
  </r>
  <r>
    <s v="Follow up case BCA 406257"/>
    <s v="Robles Espinoza, Andrea (Cognizant);#52"/>
    <x v="6"/>
    <s v="Completed"/>
    <x v="916"/>
    <d v="2021-12-01T14:38:22"/>
    <m/>
    <s v="Item"/>
    <s v="sites/FCGSharePoint/ECC/Lists/ECC Case Tracker"/>
  </r>
  <r>
    <s v="BCA pending 405829"/>
    <s v="Robles Espinoza, Andrea (Cognizant);#52"/>
    <x v="6"/>
    <s v="Completed"/>
    <x v="917"/>
    <d v="2021-12-01T14:30:38"/>
    <m/>
    <s v="Item"/>
    <s v="sites/FCGSharePoint/ECC/Lists/ECC Case Tracker"/>
  </r>
  <r>
    <s v="BCA ID 405944"/>
    <s v="Robles Espinoza, Andrea (Cognizant);#52"/>
    <x v="6"/>
    <s v="Completed"/>
    <x v="918"/>
    <d v="2021-12-01T14:27:17"/>
    <m/>
    <s v="Item"/>
    <s v="sites/FCGSharePoint/ECC/Lists/ECC Case Tracker"/>
  </r>
  <r>
    <s v="NEED SERVICE (MORE THAN 2K FAR)"/>
    <s v="Robles Espinoza, Andrea (Cognizant);#52"/>
    <x v="8"/>
    <s v="Completed"/>
    <x v="919"/>
    <d v="2021-12-01T13:24:03"/>
    <m/>
    <s v="Item"/>
    <s v="sites/FCGSharePoint/ECC/Lists/ECC Case Tracker"/>
  </r>
  <r>
    <s v="406494 1040 Hilcrest DR, COCOA, FL 32922"/>
    <s v="Corrales Escoto, Sofia (Cognizant);#70"/>
    <x v="6"/>
    <s v="Completed"/>
    <x v="920"/>
    <d v="2021-12-01T14:11:04"/>
    <s v="12/1"/>
    <s v="Item"/>
    <s v="sites/FCGSharePoint/ECC/Lists/ECC Case Tracker"/>
  </r>
  <r>
    <s v="URGENT BCA 406288"/>
    <s v="Robles Espinoza, Andrea (Cognizant);#52"/>
    <x v="6"/>
    <s v="Completed"/>
    <x v="921"/>
    <d v="2021-12-01T12:51:34"/>
    <m/>
    <s v="Item"/>
    <s v="sites/FCGSharePoint/ECC/Lists/ECC Case Tracker"/>
  </r>
  <r>
    <s v="16V Reeling Park South60 - Gas Turn on Request - 12/3/21"/>
    <s v="Robles Espinoza, Andrea (Cognizant);#52"/>
    <x v="0"/>
    <s v="Completed"/>
    <x v="922"/>
    <d v="2021-12-01T12:48:52"/>
    <m/>
    <s v="Item"/>
    <s v="sites/FCGSharePoint/ECC/Lists/ECC Case Tracker"/>
  </r>
  <r>
    <s v="New commercial account - Sharell Ledezma"/>
    <s v="Venegas Arroyo, Valeria (Cognizant);#71"/>
    <x v="1"/>
    <s v="Completed"/>
    <x v="923"/>
    <d v="2021-12-01T11:27:22"/>
    <s v="Previous acct was closed in july 10th, created a BCA an escalated to CA - BCA 406509 "/>
    <s v="Item"/>
    <s v="sites/FCGSharePoint/ECC/Lists/ECC Case Tracker"/>
  </r>
  <r>
    <s v="URGENT BCA 406323"/>
    <s v="Robles Espinoza, Andrea (Cognizant);#52"/>
    <x v="6"/>
    <s v="Completed"/>
    <x v="924"/>
    <d v="2021-12-01T10:30:11"/>
    <m/>
    <s v="Item"/>
    <s v="sites/FCGSharePoint/ECC/Lists/ECC Case Tracker"/>
  </r>
  <r>
    <s v="Cancel wo"/>
    <s v="Robles Espinoza, Andrea (Cognizant);#52"/>
    <x v="8"/>
    <s v="Completed"/>
    <x v="925"/>
    <d v="2021-12-01T10:27:28"/>
    <s v="WO Cancelled- notification sent "/>
    <s v="Item"/>
    <s v="sites/FCGSharePoint/ECC/Lists/ECC Case Tracker"/>
  </r>
  <r>
    <s v="Urgent temporary disconnection"/>
    <s v="Robles Espinoza, Andrea (Cognizant);#52"/>
    <x v="8"/>
    <s v="Completed"/>
    <x v="926"/>
    <d v="2021-12-01T15:21:17"/>
    <s v="Sent to planning - created temp turn off"/>
    <s v="Item"/>
    <s v="sites/FCGSharePoint/ECC/Lists/ECC Case Tracker"/>
  </r>
  <r>
    <s v="Start Gas service- Commercial "/>
    <s v="Robles Espinoza, Andrea (Cognizant);#52"/>
    <x v="1"/>
    <s v="Completed"/>
    <x v="927"/>
    <d v="2021-12-01T10:14:04"/>
    <m/>
    <s v="Item"/>
    <s v="sites/FCGSharePoint/ECC/Lists/ECC Case Tracker"/>
  </r>
  <r>
    <s v="Akvaforsk Genetic Centre Inc - 1125100 -15369 County-Road-512- DEPOSIT APPLICATION "/>
    <s v="Robles Espinoza, Andrea (Cognizant);#52"/>
    <x v="1"/>
    <s v="Completed"/>
    <x v="928"/>
    <d v="2021-12-01T09:52:40"/>
    <m/>
    <s v="Item"/>
    <s v="sites/FCGSharePoint/ECC/Lists/ECC Case Tracker"/>
  </r>
  <r>
    <s v="urgent! gas turn on at veranda preserve lot 169/ 511 Se mulberry way. Port sain lucie, fl. 34984"/>
    <s v="Corrales Escoto, Sofia (Cognizant);#70"/>
    <x v="0"/>
    <s v="Completed"/>
    <x v="929"/>
    <d v="2021-12-01T11:55:30"/>
    <s v="new cust is allready on system sharemailbox is aware completed"/>
    <s v="Item"/>
    <s v="sites/FCGSharePoint/ECC/Lists/ECC Case Tracker"/>
  </r>
  <r>
    <s v="New commercials account - Gladys Fontanes "/>
    <s v="Venegas Arroyo, Valeria (Cognizant);#71"/>
    <x v="1"/>
    <s v="Completed"/>
    <x v="930"/>
    <d v="2021-12-01T08:47:57"/>
    <s v="Acct - 1183915 / Acct - 1183916 / Acct - 1174913 "/>
    <s v="Item"/>
    <s v="sites/FCGSharePoint/ECC/Lists/ECC Case Tracker"/>
  </r>
  <r>
    <s v="BCA406073"/>
    <s v="Corrales Escoto, Sofia (Cognizant);#70"/>
    <x v="6"/>
    <s v="Completed"/>
    <x v="931"/>
    <d v="2021-12-01T13:18:21"/>
    <m/>
    <s v="Item"/>
    <s v="sites/FCGSharePoint/ECC/Lists/ECC Case Tracker"/>
  </r>
  <r>
    <s v="BCA 405391 "/>
    <s v="Corrales Escoto, Sofia (Cognizant);#70"/>
    <x v="6"/>
    <s v="Completed"/>
    <x v="932"/>
    <d v="2021-12-01T13:18:50"/>
    <m/>
    <s v="Item"/>
    <s v="sites/FCGSharePoint/ECC/Lists/ECC Case Tracker"/>
  </r>
  <r>
    <s v="969 Palm Ave Hialeah, FL 33010 Business owner: Yasiel Fereda Business name: Cafe Colon"/>
    <s v="Corrales Escoto, Sofia (Cognizant);#70"/>
    <x v="1"/>
    <s v="Completed"/>
    <x v="933"/>
    <d v="2021-12-01T13:10:58"/>
    <s v="#2 day call BCA ID 406518"/>
    <s v="Item"/>
    <s v="sites/FCGSharePoint/ECC/Lists/ECC Case Tracker"/>
  </r>
  <r>
    <s v="Crabe foods 1 LLC Juan Carlos Sandoval 15145 NW 67TH AVE Hialeah, FL 33014"/>
    <s v="Corrales Escoto, Sofia (Cognizant);#70"/>
    <x v="1"/>
    <s v="Completed"/>
    <x v="934"/>
    <d v="2021-12-01T11:41:10"/>
    <m/>
    <s v="Item"/>
    <s v="sites/FCGSharePoint/ECC/Lists/ECC Case Tracker"/>
  </r>
  <r>
    <s v="LOT 084 GAS TURN ON "/>
    <s v="Corrales Escoto, Sofia (Cognizant);#70"/>
    <x v="7"/>
    <s v="Completed"/>
    <x v="935"/>
    <d v="2021-12-01T08:06:03"/>
    <s v="tech confirm is active new cust set up wo for friday "/>
    <s v="Item"/>
    <s v="sites/FCGSharePoint/ECC/Lists/ECC Case Tracker"/>
  </r>
  <r>
    <s v="10473 SW Captiva DR , 84, Del Web DiVosta Homes - Pulte Group"/>
    <s v="Corrales Escoto, Sofia (Cognizant);#70"/>
    <x v="7"/>
    <s v="Completed"/>
    <x v="936"/>
    <d v="2021-12-01T11:13:18"/>
    <s v="asap "/>
    <s v="Item"/>
    <s v="sites/FCGSharePoint/ECC/Lists/ECC Case Tracker"/>
  </r>
  <r>
    <s v="500 Fern Ave Titusville, FL 32796 Company: Mainstreet renewal LLC"/>
    <s v="Corrales Escoto, Sofia (Cognizant);#70"/>
    <x v="7"/>
    <s v="Completed"/>
    <x v="937"/>
    <d v="2021-12-01T11:30:50"/>
    <s v="# 2 callASAP call and confirm wo  12/3 afternoon"/>
    <s v="Item"/>
    <s v="sites/FCGSharePoint/ECC/Lists/ECC Case Tracker"/>
  </r>
  <r>
    <s v="10720 SW 113TH Pl Miami FL, 33176 Business Owner: Elena Borroto Business name: Fancy Buns"/>
    <s v="Corrales Escoto, Sofia (Cognizant);#70"/>
    <x v="1"/>
    <s v="Completed"/>
    <x v="938"/>
    <d v="2021-12-01T12:44:50"/>
    <s v="pls send email"/>
    <s v="Item"/>
    <s v="sites/FCGSharePoint/ECC/Lists/ECC Case Tracker"/>
  </r>
  <r>
    <s v="404748 1634 S Fiske BLVD, ROCKLEDGE, FL 32955"/>
    <s v="Corrales Escoto, Sofia (Cognizant);#70"/>
    <x v="6"/>
    <s v="Completed"/>
    <x v="939"/>
    <d v="2021-12-01T10:52:47"/>
    <s v="#2 day : transfer case to acct add  and ops and dl for pictures"/>
    <s v="Item"/>
    <s v="sites/FCGSharePoint/ECC/Lists/ECC Case Tracker"/>
  </r>
  <r>
    <s v="urgent gas turn on at veranda preserve 511 se plumeria dr  port saint lucie 34984"/>
    <s v="Corrales Escoto, Sofia (Cognizant);#70"/>
    <x v="0"/>
    <s v="Completed"/>
    <x v="940"/>
    <d v="2021-12-01T11:21:39"/>
    <s v="asap 11/30 wrong addressThis is been taken care of. Builder is aware."/>
    <s v="Item"/>
    <s v="sites/FCGSharePoint/ECC/Lists/ECC Case Tracker"/>
  </r>
  <r>
    <s v="406473 1337 centennial WAY, ROCKLEDGE, FL 32955"/>
    <s v="Corrales Escoto, Sofia (Cognizant);#70"/>
    <x v="6"/>
    <s v="Completed"/>
    <x v="941"/>
    <d v="2021-12-01T09:58:43"/>
    <s v="#2day call 321-517-9233 complete"/>
    <s v="Item"/>
    <s v="sites/FCGSharePoint/ECC/Lists/ECC Case Tracker"/>
  </r>
  <r>
    <s v="BCA 401649 - 9565 SW 29 ST , MIAMI, FL, 33165"/>
    <s v="Amaya Chicas, Carlos (Cognizant);#23"/>
    <x v="6"/>
    <s v="Completed"/>
    <x v="942"/>
    <d v="2021-11-30T14:13:12"/>
    <s v="sent to Nelly R"/>
    <s v="Item"/>
    <s v="sites/FCGSharePoint/ECC/Lists/ECC Case Tracker"/>
  </r>
  <r>
    <s v="New commercials account - GDF Partners Florida LLC "/>
    <s v="Venegas Arroyo, Valeria (Cognizant);#71"/>
    <x v="1"/>
    <s v="Completed"/>
    <x v="943"/>
    <d v="2021-12-01T14:18:43"/>
    <s v="called cst, no answer left vm - email provided not working "/>
    <s v="Item"/>
    <s v="sites/FCGSharePoint/ECC/Lists/ECC Case Tracker"/>
  </r>
  <r>
    <s v="BCA 406270 / METER UPGRADE/ 900 SW Grand- Reserve BLVD, PORT ST LUCIE, FL 34986 "/>
    <s v="Corrales Escoto, Sofia (Cognizant);#70"/>
    <x v="6"/>
    <s v="Completed"/>
    <x v="944"/>
    <d v="2021-11-30T15:02:02"/>
    <s v="DGFC10263311 morning 12/6"/>
    <s v="Item"/>
    <s v="sites/FCGSharePoint/ECC/Lists/ECC Case Tracker"/>
  </r>
  <r>
    <s v="New business account - Tortilleria Nicaraguense "/>
    <s v="Venegas Arroyo, Valeria (Cognizant);#71"/>
    <x v="1"/>
    <s v="Completed"/>
    <x v="945"/>
    <d v="2021-11-30T13:58:22"/>
    <s v="Balance pending - RFA 13948"/>
    <s v="Item"/>
    <s v="sites/FCGSharePoint/ECC/Lists/ECC Case Tracker"/>
  </r>
  <r>
    <s v="8400 S DIXIE HWY MIAMI, FL 33143 - Invoice Request "/>
    <s v="Venegas Arroyo, Valeria (Cognizant);#71"/>
    <x v="8"/>
    <s v="Completed"/>
    <x v="946"/>
    <d v="2021-11-30T13:07:33"/>
    <s v="Cst requesting last bill of the acct - 1128116 "/>
    <s v="Item"/>
    <s v="sites/FCGSharePoint/ECC/Lists/ECC Case Tracker"/>
  </r>
  <r>
    <s v="BCA 405335 7901 NW 170th ST HIALEAH "/>
    <s v="Venegas Arroyo, Valeria (Cognizant);#71"/>
    <x v="3"/>
    <s v="Completed"/>
    <x v="947"/>
    <d v="2021-12-01T08:06:43"/>
    <s v="Acct - 1183912"/>
    <s v="Item"/>
    <s v="sites/FCGSharePoint/ECC/Lists/ECC Case Tracker"/>
  </r>
  <r>
    <s v="1M Sendero Cove50 - Gas Turn on Request"/>
    <s v="Venegas Arroyo, Valeria (Cognizant);#71"/>
    <x v="0"/>
    <s v="Completed"/>
    <x v="948"/>
    <d v="2021-11-30T10:52:46"/>
    <s v="Acct: 1183877"/>
    <s v="Item"/>
    <s v="sites/FCGSharePoint/ECC/Lists/ECC Case Tracker"/>
  </r>
  <r>
    <s v="406471 1630 Pelican Dr, MERRIT ISLAND, FL 32952"/>
    <s v="Venegas Arroyo, Valeria (Cognizant);#71"/>
    <x v="3"/>
    <s v="Closed per no response"/>
    <x v="949"/>
    <d v="2021-12-06T07:49:56"/>
    <s v="Customer was at work when I called, she will contact us back "/>
    <s v="Item"/>
    <s v="sites/FCGSharePoint/ECC/Lists/ECC Case Tracker"/>
  </r>
  <r>
    <s v="Reschedule Appointment - Jeff Frame "/>
    <s v="Venegas Arroyo, Valeria (Cognizant);#71"/>
    <x v="8"/>
    <s v="Completed"/>
    <x v="950"/>
    <d v="2021-11-30T10:45:57"/>
    <s v="Send email to planning, requesting to schedule appt for Dic 10th, since no availability in max "/>
    <s v="Item"/>
    <s v="sites/FCGSharePoint/ECC/Lists/ECC Case Tracker"/>
  </r>
  <r>
    <s v="BCA follow up - BCA 405979"/>
    <s v="Amaya Chicas, Carlos (Cognizant);#23"/>
    <x v="6"/>
    <s v="Completed"/>
    <x v="951"/>
    <d v="2021-11-29T12:45:59"/>
    <s v="Sent to Sarai"/>
    <s v="Item"/>
    <s v="sites/FCGSharePoint/ECC/Lists/ECC Case Tracker"/>
  </r>
  <r>
    <s v="BCA follow up - BCA 405979"/>
    <s v="Venegas Arroyo, Valeria (Cognizant);#71"/>
    <x v="2"/>
    <s v="Completed"/>
    <x v="952"/>
    <d v="2021-11-29T12:40:04"/>
    <m/>
    <s v="Item"/>
    <s v="sites/FCGSharePoint/ECC/Lists/ECC Case Tracker"/>
  </r>
  <r>
    <s v="Follow up BCA id 404395"/>
    <s v="Amaya Chicas, Carlos (Cognizant);#23"/>
    <x v="6"/>
    <s v="Completed"/>
    <x v="953"/>
    <d v="2021-11-29T11:45:47"/>
    <s v="Sent to Michael Mooney"/>
    <s v="Item"/>
    <s v="sites/FCGSharePoint/ECC/Lists/ECC Case Tracker"/>
  </r>
  <r>
    <s v="Delayed BCA 406352"/>
    <s v="Amaya Chicas, Carlos (Cognizant);#23"/>
    <x v="6"/>
    <s v="Completed"/>
    <x v="954"/>
    <d v="2021-12-02T14:48:55"/>
    <s v="Sent to Sarai G"/>
    <s v="Item"/>
    <s v="sites/FCGSharePoint/ECC/Lists/ECC Case Tracker"/>
  </r>
  <r>
    <s v="Delayed BCA 406127"/>
    <s v="Amaya Chicas, Carlos (Cognizant);#23"/>
    <x v="6"/>
    <s v="Completed"/>
    <x v="955"/>
    <d v="2021-11-29T11:04:45"/>
    <s v="Sent to Nelly R"/>
    <s v="Item"/>
    <s v="sites/FCGSharePoint/ECC/Lists/ECC Case Tracker"/>
  </r>
  <r>
    <s v="URGENT BCA 406270"/>
    <s v="Amaya Chicas, Carlos (Cognizant);#23"/>
    <x v="6"/>
    <s v="Completed"/>
    <x v="956"/>
    <d v="2021-11-29T10:56:50"/>
    <s v="Transferred to Chris rose"/>
    <s v="Item"/>
    <s v="sites/FCGSharePoint/ECC/Lists/ECC Case Tracker"/>
  </r>
  <r>
    <s v="Gabrielle Escalante Address: 2351 Middlecoff Ct, Titusville, FL 32780 Business Name: Offerpad LLC"/>
    <s v="Corrales Escoto, Sofia (Cognizant);#70"/>
    <x v="7"/>
    <s v="Completed"/>
    <x v="957"/>
    <d v="2021-11-24T19:55:05"/>
    <s v="12/2/2021"/>
    <s v="Item"/>
    <s v="sites/FCGSharePoint/ECC/Lists/ECC Case Tracker"/>
  </r>
  <r>
    <s v="4160 W 16TH Ave Hialeah FL, 33012 /Business Owner: Diego Leon Business name: T-Mobile"/>
    <s v="Corrales Escoto, Sofia (Cognizant);#70"/>
    <x v="1"/>
    <s v="Completed"/>
    <x v="958"/>
    <d v="2021-12-01T11:00:24"/>
    <s v="#3 email new elda bca wait for approval cst needs asap "/>
    <s v="Item"/>
    <s v="sites/FCGSharePoint/ECC/Lists/ECC Case Tracker"/>
  </r>
  <r>
    <s v="Veranda Lot 99-02"/>
    <s v="Robles Espinoza, Andrea (Cognizant);#52"/>
    <x v="0"/>
    <s v="Completed"/>
    <x v="959"/>
    <d v="2021-11-24T16:59:45"/>
    <m/>
    <s v="Item"/>
    <s v="sites/FCGSharePoint/ECC/Lists/ECC Case Tracker"/>
  </r>
  <r>
    <s v="  IH 6 property Florida LP Address:   2350 Shady Oak Rd Melbourne, FL 32935"/>
    <s v="Corrales Escoto, Sofia (Cognizant);#70"/>
    <x v="7"/>
    <s v="Completed"/>
    <x v="960"/>
    <d v="2021-11-24T20:12:25"/>
    <s v="email"/>
    <s v="Item"/>
    <s v="sites/FCGSharePoint/ECC/Lists/ECC Case Tracker"/>
  </r>
  <r>
    <s v="12V Reeling Park South60 - Gas Turn on Request"/>
    <s v="Robles Espinoza, Andrea (Cognizant);#52"/>
    <x v="0"/>
    <s v="Completed"/>
    <x v="961"/>
    <d v="2021-11-24T16:56:59"/>
    <m/>
    <s v="Item"/>
    <s v="sites/FCGSharePoint/ECC/Lists/ECC Case Tracker"/>
  </r>
  <r>
    <s v="BCA#406453-1200 SW 57th Avenue- meter set and turn on"/>
    <s v="Corrales Escoto, Sofia (Cognizant);#70"/>
    <x v="6"/>
    <s v="Completed"/>
    <x v="962"/>
    <d v="2021-11-24T17:50:52"/>
    <s v="12/1 morning wo "/>
    <s v="Item"/>
    <s v="sites/FCGSharePoint/ECC/Lists/ECC Case Tracker"/>
  </r>
  <r>
    <s v="Deirdra Mayhew Robinson. 2621 Ballydoyle Ln Melbourne, FL 32940"/>
    <s v="Corrales Escoto, Sofia (Cognizant);#70"/>
    <x v="5"/>
    <s v="Completed"/>
    <x v="963"/>
    <d v="2021-11-24T18:38:07"/>
    <s v="Change Gas Service From Builder's Name to My Name"/>
    <s v="Item"/>
    <s v="sites/FCGSharePoint/ECC/Lists/ECC Case Tracker"/>
  </r>
  <r>
    <s v="request of gas turn on"/>
    <s v="Robles Espinoza, Andrea (Cognizant);#52"/>
    <x v="0"/>
    <s v="Completed"/>
    <x v="964"/>
    <d v="2021-11-24T16:50:01"/>
    <m/>
    <s v="Item"/>
    <s v="sites/FCGSharePoint/ECC/Lists/ECC Case Tracker"/>
  </r>
  <r>
    <s v="Account Name: Akvaforsk Genetic Centre Inc Resident ID: 1125100"/>
    <s v="Robles Espinoza, Andrea (Cognizant);#52"/>
    <x v="1"/>
    <s v="Completed"/>
    <x v="965"/>
    <d v="2021-11-24T16:25:19"/>
    <m/>
    <s v="Item"/>
    <s v="sites/FCGSharePoint/ECC/Lists/ECC Case Tracker"/>
  </r>
  <r>
    <s v="3yrs Inspection"/>
    <s v="Robles Espinoza, Andrea (Cognizant);#52"/>
    <x v="8"/>
    <s v="Completed"/>
    <x v="966"/>
    <d v="2021-11-24T16:19:31"/>
    <s v="Rescheduled by duplication order "/>
    <s v="Item"/>
    <s v="sites/FCGSharePoint/ECC/Lists/ECC Case Tracker"/>
  </r>
  <r>
    <s v="Modify move in date"/>
    <s v="Robles Espinoza, Andrea (Cognizant);#52"/>
    <x v="8"/>
    <s v="Completed"/>
    <x v="967"/>
    <d v="2021-11-24T16:17:34"/>
    <s v="Move in change "/>
    <s v="Item"/>
    <s v="sites/FCGSharePoint/ECC/Lists/ECC Case Tracker"/>
  </r>
  <r>
    <s v="2900 SW 87TH AVE BLDG 3 MIAMI FL 33165 - New Commercial Account - BCA 216720 ST JOHN VIANNEY COLLEGE SEMINARY"/>
    <s v="Corrales Escoto, Sofia (Cognizant);#70"/>
    <x v="6"/>
    <s v="Completed"/>
    <x v="968"/>
    <d v="2021-12-08T11:00:48"/>
    <s v="day 3 cvl  confirm lot#3&gt; check for dorm/inst or seminary"/>
    <s v="Item"/>
    <s v="sites/FCGSharePoint/ECC/Lists/ECC Case Tracker"/>
  </r>
  <r>
    <s v="BCA# 405768 NOELBIS DIAZ READY FOR METER SE/18555 SW 83rd PL, MIAMI, FL 33157"/>
    <s v="Corrales Escoto, Sofia (Cognizant);#70"/>
    <x v="6"/>
    <s v="Completed"/>
    <x v="969"/>
    <d v="2021-11-24T13:01:04"/>
    <s v="DGFC10262400 12/2 12-4 "/>
    <s v="Item"/>
    <s v="sites/FCGSharePoint/ECC/Lists/ECC Case Tracker"/>
  </r>
  <r>
    <s v="DWT LOT 441 PLEASE REQUEST GAS TURN ON FOR THIS WEEK LOT 441 13471 SW Gingerline dr, permit 2107221749"/>
    <s v="Venegas Arroyo, Valeria (Cognizant);#71"/>
    <x v="0"/>
    <s v="Completed"/>
    <x v="970"/>
    <d v="2021-11-24T14:33:27"/>
    <s v="Acct - 1183754 "/>
    <s v="Item"/>
    <s v="sites/FCGSharePoint/ECC/Lists/ECC Case Tracker"/>
  </r>
  <r>
    <s v="Business name: Zillow homes Property Trust / 9501 SW 155th Ave, Miami, FL 33196 "/>
    <s v="Corrales Escoto, Sofia (Cognizant);#70"/>
    <x v="1"/>
    <s v="Completed"/>
    <x v="971"/>
    <d v="2021-11-24T13:56:27"/>
    <m/>
    <s v="Item"/>
    <s v="sites/FCGSharePoint/ECC/Lists/ECC Case Tracker"/>
  </r>
  <r>
    <s v="New Residential acct request- Confirmation by Odalys"/>
    <s v="Robles Espinoza, Andrea (Cognizant);#52"/>
    <x v="1"/>
    <s v="Completed"/>
    <x v="972"/>
    <d v="2021-11-24T10:18:31"/>
    <m/>
    <s v="Item"/>
    <s v="sites/FCGSharePoint/ECC/Lists/ECC Case Tracker"/>
  </r>
  <r>
    <s v="NEW COMMERCIAL ACCT - Iglesia Doral Jesus Workship Center"/>
    <s v="Venegas Arroyo, Valeria (Cognizant);#71"/>
    <x v="1"/>
    <s v="Completed"/>
    <x v="973"/>
    <d v="2021-11-30T12:01:13"/>
    <s v="Reached to the cust, he wasn't available, he will call me back"/>
    <s v="Item"/>
    <s v="sites/FCGSharePoint/ECC/Lists/ECC Case Tracker"/>
  </r>
  <r>
    <s v="To confirm Turn off appt for today will be cancelled at 5876 Arlington Cir, Melbourne - 32940"/>
    <s v="Robles Espinoza, Andrea (Cognizant);#52"/>
    <x v="9"/>
    <s v="Completed"/>
    <x v="974"/>
    <d v="2021-11-24T09:39:59"/>
    <m/>
    <s v="Item"/>
    <s v="sites/FCGSharePoint/ECC/Lists/ECC Case Tracker"/>
  </r>
  <r>
    <s v="BCA 405084 at 3460 NW-208TH TER, UNIT 0 MIAMI GARDENS, FL 33056"/>
    <s v="Robles Espinoza, Andrea (Cognizant);#52"/>
    <x v="6"/>
    <s v="Completed"/>
    <x v="975"/>
    <d v="2021-11-24T09:34:35"/>
    <m/>
    <s v="Item"/>
    <s v="sites/FCGSharePoint/ECC/Lists/ECC Case Tracker"/>
  </r>
  <r>
    <s v="veranda preserve attachment missing "/>
    <s v="Robles Espinoza, Andrea (Cognizant);#52"/>
    <x v="0"/>
    <s v="Completed"/>
    <x v="976"/>
    <d v="2021-11-24T09:28:56"/>
    <m/>
    <s v="Item"/>
    <s v="sites/FCGSharePoint/ECC/Lists/ECC Case Tracker"/>
  </r>
  <r>
    <s v="BCA406362 update"/>
    <s v="Robles Espinoza, Andrea (Cognizant);#52"/>
    <x v="6"/>
    <s v="Completed"/>
    <x v="977"/>
    <d v="2021-11-24T09:26:03"/>
    <m/>
    <s v="Item"/>
    <s v="sites/FCGSharePoint/ECC/Lists/ECC Case Tracker"/>
  </r>
  <r>
    <s v="2202 Se-Veterans-Mem Pk Port Saint Lucie, FL 34952 cx name: Jen Brennan company name: Dane Grill &amp; Wings LLC"/>
    <s v="Corrales Escoto, Sofia (Cognizant);#70"/>
    <x v="1"/>
    <s v="Completed"/>
    <x v="978"/>
    <d v="2021-11-23T18:20:53"/>
    <s v="Move In Date:_x0009_11/30/2021 DGFC10262258"/>
    <s v="Item"/>
    <s v="sites/FCGSharePoint/ECC/Lists/ECC Case Tracker"/>
  </r>
  <r>
    <s v="10440 Sw Village Cente Dr Port Saint Lucie, FL 34987 cx name: Jen Brennan company name: Dart Grill &amp; Wings LLC"/>
    <s v="Corrales Escoto, Sofia (Cognizant);#70"/>
    <x v="1"/>
    <s v="Completed"/>
    <x v="979"/>
    <d v="2021-11-23T18:22:36"/>
    <s v="DGFC10262256 11/30/2021 "/>
    <s v="Item"/>
    <s v="sites/FCGSharePoint/ECC/Lists/ECC Case Tracker"/>
  </r>
  <r>
    <s v="New Residential acct request"/>
    <s v="Robles Espinoza, Andrea (Cognizant);#52"/>
    <x v="1"/>
    <s v="Completed"/>
    <x v="980"/>
    <d v="2021-11-23T16:10:46"/>
    <m/>
    <s v="Item"/>
    <s v="sites/FCGSharePoint/ECC/Lists/ECC Case Tracker"/>
  </r>
  <r>
    <s v="13FF Sierra Cove45 - Gas turn on request, 11.23.21.xlsx"/>
    <s v="Robles Espinoza, Andrea (Cognizant);#52"/>
    <x v="0"/>
    <s v="Completed"/>
    <x v="981"/>
    <d v="2021-11-23T15:49:59"/>
    <m/>
    <s v="Item"/>
    <s v="sites/FCGSharePoint/ECC/Lists/ECC Case Tracker"/>
  </r>
  <r>
    <s v="New commercial account - crap tu jour"/>
    <s v="Venegas Arroyo, Valeria (Cognizant);#71"/>
    <x v="1"/>
    <s v="Completed"/>
    <x v="982"/>
    <d v="2021-11-30T08:35:52"/>
    <s v="Send email to Cathleen Heredia, in regards the flags at the previous acct "/>
    <s v="Item"/>
    <s v="sites/FCGSharePoint/ECC/Lists/ECC Case Tracker"/>
  </r>
  <r>
    <s v="BCA# 405865 READY FOR METER SET AND TURN ON"/>
    <s v="Corrales Escoto, Sofia (Cognizant);#70"/>
    <x v="6"/>
    <s v="Completed"/>
    <x v="983"/>
    <d v="2021-11-23T13:16:49"/>
    <s v="CALL CUST WO DIC 29 VALE SET IT UP"/>
    <s v="Item"/>
    <s v="sites/FCGSharePoint/ECC/Lists/ECC Case Tracker"/>
  </r>
  <r>
    <s v="BCA406301 - BCA406302"/>
    <s v="Robles Espinoza, Andrea (Cognizant);#52"/>
    <x v="6"/>
    <s v="Completed"/>
    <x v="984"/>
    <d v="2021-11-23T13:09:23"/>
    <m/>
    <s v="Item"/>
    <s v="sites/FCGSharePoint/ECC/Lists/ECC Case Tracker"/>
  </r>
  <r>
    <s v="Midtown Doral - Will serve letter"/>
    <s v="Corrales Escoto, Sofia (Cognizant);#70"/>
    <x v="1"/>
    <s v="Completed"/>
    <x v="985"/>
    <d v="2021-11-23T12:57:28"/>
    <s v="REFER TO FERELA &amp; FORREST"/>
    <s v="Item"/>
    <s v="sites/FCGSharePoint/ECC/Lists/ECC Case Tracker"/>
  </r>
  <r>
    <s v="DL Drews Brews and Grille  2101 Henley Court  Melbourne, Fl  32901"/>
    <s v="Corrales Escoto, Sofia (Cognizant);#70"/>
    <x v="1"/>
    <s v="Completed"/>
    <x v="986"/>
    <d v="2021-11-24T10:20:07"/>
    <s v="wo dic 1 8-12"/>
    <s v="Item"/>
    <s v="sites/FCGSharePoint/ECC/Lists/ECC Case Tracker"/>
  </r>
  <r>
    <s v="BCA 406379- 2523 OPA LOCKA BLVD #133"/>
    <s v="Corrales Escoto, Sofia (Cognizant);#70"/>
    <x v="6"/>
    <s v="Completed"/>
    <x v="987"/>
    <d v="2021-11-23T13:50:33"/>
    <s v="Please set up account and schedule a meter set turn on.   / 12/01/2021 8-12 GUIDELINES OK DGFC10262206 BCA ID 406379 "/>
    <s v="Item"/>
    <s v="sites/FCGSharePoint/ECC/Lists/ECC Case Tracker"/>
  </r>
  <r>
    <s v="veranda preserve Builder "/>
    <s v="Robles Espinoza, Andrea (Cognizant);#52"/>
    <x v="0"/>
    <s v="Completed"/>
    <x v="988"/>
    <d v="2021-11-24T10:17:44"/>
    <s v="asking for override per builder request "/>
    <s v="Item"/>
    <s v="sites/FCGSharePoint/ECC/Lists/ECC Case Tracker"/>
  </r>
  <r>
    <s v="5D Stonecrest75, Gas turn-on request, 11.23.21.xlsx"/>
    <s v="Robles Espinoza, Andrea (Cognizant);#52"/>
    <x v="0"/>
    <s v="Completed"/>
    <x v="989"/>
    <d v="2021-11-23T11:23:35"/>
    <m/>
    <s v="Item"/>
    <s v="sites/FCGSharePoint/ECC/Lists/ECC Case Tracker"/>
  </r>
  <r>
    <s v="New Service request"/>
    <s v="Venegas Arroyo, Valeria (Cognizant);#71"/>
    <x v="5"/>
    <s v="Completed"/>
    <x v="990"/>
    <d v="2021-11-23T13:41:13"/>
    <s v="BCA required since previous acct has been unactive since 2018 - BCA 406476 - ask customer advisor to expedite "/>
    <s v="Item"/>
    <s v="sites/FCGSharePoint/ECC/Lists/ECC Case Tracker"/>
  </r>
  <r>
    <s v="Gas Turn on form at 13526 SW Gingerline Dr, Port Saint lUcie FL / lot 389 Del Webb tradition "/>
    <s v="Venegas Arroyo, Valeria (Cognizant);#71"/>
    <x v="0"/>
    <s v="Completed"/>
    <x v="991"/>
    <d v="2021-11-23T13:52:16"/>
    <s v="Acct - 1183674 "/>
    <s v="Item"/>
    <s v="sites/FCGSharePoint/ECC/Lists/ECC Case Tracker"/>
  </r>
  <r>
    <s v="veranda preserve"/>
    <s v="Robles Espinoza, Andrea (Cognizant);#52"/>
    <x v="0"/>
    <s v="Completed"/>
    <x v="992"/>
    <d v="2021-11-23T11:07:48"/>
    <m/>
    <s v="Item"/>
    <s v="sites/FCGSharePoint/ECC/Lists/ECC Case Tracker"/>
  </r>
  <r>
    <s v="Gas turn on"/>
    <s v="Robles Espinoza, Andrea (Cognizant);#52"/>
    <x v="0"/>
    <s v="Completed"/>
    <x v="993"/>
    <d v="2021-11-23T10:57:55"/>
    <m/>
    <s v="Item"/>
    <s v="sites/FCGSharePoint/ECC/Lists/ECC Case Tracker"/>
  </r>
  <r>
    <s v="Start Gas service."/>
    <s v="Robles Espinoza, Andrea (Cognizant);#52"/>
    <x v="1"/>
    <s v="Completed"/>
    <x v="994"/>
    <d v="2021-12-01T09:46:40"/>
    <s v="Sent email back to customer as meter is not clear and missing data"/>
    <s v="Item"/>
    <s v="sites/FCGSharePoint/ECC/Lists/ECC Case Tracker"/>
  </r>
  <r>
    <s v="Akvaforsk Genetic Centre Inc - 1125100 -15369 County-Road-512"/>
    <s v="Robles Espinoza, Andrea (Cognizant);#52"/>
    <x v="1"/>
    <s v="Completed"/>
    <x v="995"/>
    <d v="2021-11-23T09:56:01"/>
    <m/>
    <s v="Item"/>
    <s v="sites/FCGSharePoint/ECC/Lists/ECC Case Tracker"/>
  </r>
  <r>
    <s v="404871 1620 CANTERBURY DR INDIALANTIC - METER UPGRADE"/>
    <s v="Robles Espinoza, Andrea (Cognizant);#52"/>
    <x v="2"/>
    <s v="Completed"/>
    <x v="996"/>
    <d v="2021-11-23T09:55:50"/>
    <m/>
    <s v="Item"/>
    <s v="sites/FCGSharePoint/ECC/Lists/ECC Case Tracker"/>
  </r>
  <r>
    <s v="5222 SW 102nd Ave Miami, FL 33165 - BCA 406419"/>
    <s v="Robles Espinoza, Andrea (Cognizant);#52"/>
    <x v="6"/>
    <s v="Completed"/>
    <x v="997"/>
    <d v="2021-11-23T09:28:48"/>
    <m/>
    <s v="Item"/>
    <s v="sites/FCGSharePoint/ECC/Lists/ECC Case Tracker"/>
  </r>
  <r>
    <s v="FPSC treat"/>
    <s v="Robles Espinoza, Andrea (Cognizant);#52"/>
    <x v="12"/>
    <s v="Completed"/>
    <x v="998"/>
    <d v="2021-11-23T09:28:16"/>
    <s v="Handled by BO"/>
    <s v="Item"/>
    <s v="sites/FCGSharePoint/ECC/Lists/ECC Case Tracker"/>
  </r>
  <r>
    <s v="BCA ID 248050- 55 NE 130TH ST, MIAMI, FL 33161"/>
    <s v="Robles Espinoza, Andrea (Cognizant);#52"/>
    <x v="6"/>
    <s v="Completed"/>
    <x v="999"/>
    <d v="2021-11-23T09:21:53"/>
    <m/>
    <s v="Item"/>
    <s v="sites/FCGSharePoint/ECC/Lists/ECC Case Tracker"/>
  </r>
  <r>
    <s v="Follow up BCA 406326 at 14660 SW 86th st Miami FL 33183"/>
    <s v="Robles Espinoza, Andrea (Cognizant);#52"/>
    <x v="6"/>
    <s v="Completed"/>
    <x v="1000"/>
    <d v="2021-11-23T09:19:27"/>
    <m/>
    <s v="Item"/>
    <s v="sites/FCGSharePoint/ECC/Lists/ECC Case Tracker"/>
  </r>
  <r>
    <s v="Veranda Gardens 90 Gas Start OVERRIDE PER MISSED ORDER"/>
    <s v="Robles Espinoza, Andrea (Cognizant);#52"/>
    <x v="0"/>
    <s v="Completed"/>
    <x v="1001"/>
    <d v="2021-11-23T08:50:24"/>
    <m/>
    <s v="Item"/>
    <s v="sites/FCGSharePoint/ECC/Lists/ECC Case Tracker"/>
  </r>
  <r>
    <s v="Heron Preserve Gas Turn On Monday 11/23- BUILDER OVERRIDE CONFIRMATION "/>
    <s v="Robles Espinoza, Andrea (Cognizant);#52"/>
    <x v="0"/>
    <s v="Completed"/>
    <x v="1002"/>
    <d v="2021-11-23T08:40:09"/>
    <m/>
    <s v="Item"/>
    <s v="sites/FCGSharePoint/ECC/Lists/ECC Case Tracker"/>
  </r>
  <r>
    <s v="BCA 406459 METER UPGRADE 10010 SW 199TH ST CUTLER BAY"/>
    <s v="Corrales Escoto, Sofia (Cognizant);#70"/>
    <x v="6"/>
    <s v="Completed"/>
    <x v="1003"/>
    <d v="2021-11-23T13:01:15"/>
    <s v="DGFC10262171 METER UPGRADE 11/30 8-12"/>
    <s v="Item"/>
    <s v="sites/FCGSharePoint/ECC/Lists/ECC Case Tracker"/>
  </r>
  <r>
    <s v="New commercial account 4305   Pineda CSWY, Melbourne, fl 32940 Company name: Costco corporation "/>
    <s v="Corrales Escoto, Sofia (Cognizant);#70"/>
    <x v="1"/>
    <s v="Completed"/>
    <x v="1004"/>
    <d v="2021-11-23T11:49:44"/>
    <s v="Owner: Shy Ribb / Mike Denmark  TD Farrell  678-206-9442"/>
    <s v="Item"/>
    <s v="sites/FCGSharePoint/ECC/Lists/ECC Case Tracker"/>
  </r>
  <r>
    <s v="BCA 406401 METER UPGRADE 10741 SW 154TH ST MIAM"/>
    <s v="Corrales Escoto, Sofia (Cognizant);#70"/>
    <x v="6"/>
    <s v="Completed"/>
    <x v="1005"/>
    <d v="2021-11-22T17:11:50"/>
    <s v="_x0009_Account Name: Ricardo Medina Resident ID: 1083014 Premise # : 10741 Sw 154th St DGFC10261841 8-12 12/3/2021 METER UPGRADE BCA ID 406401"/>
    <s v="Item"/>
    <s v="sites/FCGSharePoint/ECC/Lists/ECC Case Tracker"/>
  </r>
  <r>
    <s v="Veranda Gardens 90 Gas Start BUILDER REPLIED WITH QUESTIONS "/>
    <s v="Robles Espinoza, Andrea (Cognizant);#52"/>
    <x v="0"/>
    <s v="Completed"/>
    <x v="1006"/>
    <d v="2021-11-22T15:31:42"/>
    <m/>
    <s v="Item"/>
    <s v="sites/FCGSharePoint/ECC/Lists/ECC Case Tracker"/>
  </r>
  <r>
    <s v="new commercial account - singpost"/>
    <s v="Venegas Arroyo, Valeria (Cognizant);#71"/>
    <x v="7"/>
    <s v="Completed"/>
    <x v="1007"/>
    <d v="2021-11-23T13:54:17"/>
    <s v="1183635"/>
    <s v="Item"/>
    <s v="sites/FCGSharePoint/ECC/Lists/ECC Case Tracker"/>
  </r>
  <r>
    <s v="BCA# 405865 READY FOR METER SET AND TURN ON "/>
    <s v="Venegas Arroyo, Valeria (Cognizant);#71"/>
    <x v="3"/>
    <s v="Completed"/>
    <x v="1008"/>
    <d v="2021-11-23T13:16:23"/>
    <s v="Acct - 1183684 "/>
    <s v="Item"/>
    <s v="sites/FCGSharePoint/ECC/Lists/ECC Case Tracker"/>
  </r>
  <r>
    <s v="BCA UPDATE"/>
    <s v="Robles Espinoza, Andrea (Cognizant);#52"/>
    <x v="6"/>
    <s v="Completed"/>
    <x v="1009"/>
    <d v="2021-11-22T13:48:44"/>
    <m/>
    <s v="Item"/>
    <s v="sites/FCGSharePoint/ECC/Lists/ECC Case Tracker"/>
  </r>
  <r>
    <s v="Esp at Tradition Gas Request for December- PENDING 3 ORDERS"/>
    <s v="Robles Espinoza, Andrea (Cognizant);#52"/>
    <x v="0"/>
    <s v="Completed"/>
    <x v="1010"/>
    <d v="2021-11-22T13:48:29"/>
    <m/>
    <s v="Item"/>
    <s v="sites/FCGSharePoint/ECC/Lists/ECC Case Tracker"/>
  </r>
  <r>
    <s v="new commercial account - Buena fe coin laundry"/>
    <s v="Venegas Arroyo, Valeria (Cognizant);#71"/>
    <x v="1"/>
    <s v="Completed"/>
    <x v="1011"/>
    <d v="2021-12-01T10:13:44"/>
    <s v="BCA required since previous acct was closed on Sept 2020 - escalated to CA "/>
    <s v="Item"/>
    <s v="sites/FCGSharePoint/ECC/Lists/ECC Case Tracker"/>
  </r>
  <r>
    <s v="Veranda Gardens 52-00 gas start"/>
    <s v="Robles Espinoza, Andrea (Cognizant);#52"/>
    <x v="0"/>
    <s v="Completed"/>
    <x v="1012"/>
    <d v="2021-11-22T12:50:26"/>
    <m/>
    <s v="Item"/>
    <s v="sites/FCGSharePoint/ECC/Lists/ECC Case Tracker"/>
  </r>
  <r>
    <s v="Cancel Turn off today (IN PROGRESS)"/>
    <s v="Robles Espinoza, Andrea (Cognizant);#52"/>
    <x v="9"/>
    <s v="Completed"/>
    <x v="1013"/>
    <d v="2021-11-22T12:39:55"/>
    <m/>
    <s v="Item"/>
    <s v="sites/FCGSharePoint/ECC/Lists/ECC Case Tracker"/>
  </r>
  <r>
    <s v="Confirmation email"/>
    <s v="Robles Espinoza, Andrea (Cognizant);#52"/>
    <x v="8"/>
    <s v="Completed"/>
    <x v="1014"/>
    <d v="2021-11-22T12:30:55"/>
    <s v="Confirmation email sent to customer "/>
    <s v="Item"/>
    <s v="sites/FCGSharePoint/ECC/Lists/ECC Case Tracker"/>
  </r>
  <r>
    <s v="Update BCA ID 406008"/>
    <s v="Robles Espinoza, Andrea (Cognizant);#52"/>
    <x v="6"/>
    <s v="Completed"/>
    <x v="1015"/>
    <d v="2021-11-22T12:19:13"/>
    <m/>
    <s v="Item"/>
    <s v="sites/FCGSharePoint/ECC/Lists/ECC Case Tracker"/>
  </r>
  <r>
    <s v="13CC Sierra Cove45 - Gas Turn on Request"/>
    <s v="Robles Espinoza, Andrea (Cognizant);#52"/>
    <x v="0"/>
    <s v="Completed"/>
    <x v="1016"/>
    <d v="2021-11-22T12:18:25"/>
    <m/>
    <s v="Item"/>
    <s v="sites/FCGSharePoint/ECC/Lists/ECC Case Tracker"/>
  </r>
  <r>
    <s v="14i Stonecrest65, gas turn on request for 11.24.21.xlsx"/>
    <s v="Robles Espinoza, Andrea (Cognizant);#52"/>
    <x v="0"/>
    <s v="Completed"/>
    <x v="1017"/>
    <d v="2021-11-22T11:59:10"/>
    <m/>
    <s v="Item"/>
    <s v="sites/FCGSharePoint/ECC/Lists/ECC Case Tracker"/>
  </r>
  <r>
    <s v="38M Sendero Cove50 - Gas Turn on Request"/>
    <s v="Robles Espinoza, Andrea (Cognizant);#52"/>
    <x v="0"/>
    <s v="Completed"/>
    <x v="1018"/>
    <d v="2021-11-22T11:09:06"/>
    <m/>
    <s v="Item"/>
    <s v="sites/FCGSharePoint/ECC/Lists/ECC Case Tracker"/>
  </r>
  <r>
    <s v="Account Name: Trinity Financial Services LLC Resident ID: 1183314 Service at: 15022 Sw 149th Ct, Miami - 33196"/>
    <s v="Corrales Escoto, Sofia (Cognizant);#70"/>
    <x v="7"/>
    <s v="Completed"/>
    <x v="1019"/>
    <d v="2021-11-23T14:08:23"/>
    <s v=" correct start date&gt;eschedule the wo turn on11/30  DGFC10262213 8-12   "/>
    <s v="Item"/>
    <s v="sites/FCGSharePoint/ECC/Lists/ECC Case Tracker"/>
  </r>
  <r>
    <s v="Business Account - cutler bay lodging LLC "/>
    <s v="Venegas Arroyo, Valeria (Cognizant);#71"/>
    <x v="1"/>
    <s v="Completed"/>
    <x v="1020"/>
    <d v="2021-11-22T15:10:34"/>
    <s v="Unable to reach the cust - call again tomrrow - send an email "/>
    <s v="Item"/>
    <s v="sites/FCGSharePoint/ECC/Lists/ECC Case Tracker"/>
  </r>
  <r>
    <s v="BCA# 405102 CHRISTIAN SAADE READY FOR METER SET "/>
    <s v="Venegas Arroyo, Valeria (Cognizant);#71"/>
    <x v="3"/>
    <s v="Completed"/>
    <x v="1021"/>
    <d v="2021-11-23T08:27:44"/>
    <s v="Acct - 1183656 "/>
    <s v="Item"/>
    <s v="sites/FCGSharePoint/ECC/Lists/ECC Case Tracker"/>
  </r>
  <r>
    <s v="4305 PINEDA CSWY MELBOURNE - ACCOUNT SET UP AND TURN ON "/>
    <s v="Venegas Arroyo, Valeria (Cognizant);#71"/>
    <x v="3"/>
    <s v="Completed"/>
    <x v="1022"/>
    <d v="2021-11-23T10:58:48"/>
    <s v="No answer - left VM - Nov 22nd "/>
    <s v="Item"/>
    <s v="sites/FCGSharePoint/ECC/Lists/ECC Case Tracker"/>
  </r>
  <r>
    <s v="2801 Ponce De Leon - Coral Gables, Fl - Gas service request "/>
    <s v="Venegas Arroyo, Valeria (Cognizant);#71"/>
    <x v="5"/>
    <s v="Completed"/>
    <x v="1023"/>
    <d v="2021-11-22T12:05:30"/>
    <s v="Emailed Ron M, since address in max and starnik was different than what cst provided - meter number matches "/>
    <s v="Item"/>
    <s v="sites/FCGSharePoint/ECC/Lists/ECC Case Tracker"/>
  </r>
  <r>
    <s v="new commercial acct 3353 Davis Macaulay Pl Melbourne, FL 32934/IH3 property Florida LP"/>
    <s v="Corrales Escoto, Sofia (Cognizant);#70"/>
    <x v="1"/>
    <s v="Completed"/>
    <x v="1024"/>
    <d v="2021-11-24T15:32:44"/>
    <s v="Meter :   3310540 previous acct # Account number:     1163054"/>
    <s v="Item"/>
    <s v="sites/FCGSharePoint/ECC/Lists/ECC Case Tracker"/>
  </r>
  <r>
    <s v="BCA#405929- Florida Technical College-20505 S Dixie highway-METER SET AND TURN ON"/>
    <s v="Corrales Escoto, Sofia (Cognizant);#70"/>
    <x v="6"/>
    <s v="Completed"/>
    <x v="1025"/>
    <d v="2021-11-22T15:08:33"/>
    <s v="DGFC10261797 8-12 11/29/2021 "/>
    <s v="Item"/>
    <s v="sites/FCGSharePoint/ECC/Lists/ECC Case Tracker"/>
  </r>
  <r>
    <s v="Heron Preserve Gas Turn On Monday 11/22"/>
    <s v="Robles Espinoza, Andrea (Cognizant);#52"/>
    <x v="0"/>
    <s v="Completed"/>
    <x v="1026"/>
    <d v="2021-12-01T09:46:29"/>
    <s v="Nov 22- Sent to planning "/>
    <s v="Item"/>
    <s v="sites/FCGSharePoint/ECC/Lists/ECC Case Tracker"/>
  </r>
  <r>
    <s v="BCA406244"/>
    <s v="Robles Espinoza, Andrea (Cognizant);#52"/>
    <x v="6"/>
    <s v="Completed"/>
    <x v="1027"/>
    <d v="2021-11-22T09:14:24"/>
    <m/>
    <s v="Item"/>
    <s v="sites/FCGSharePoint/ECC/Lists/ECC Case Tracker"/>
  </r>
  <r>
    <s v="BCA406167"/>
    <s v="Robles Espinoza, Andrea (Cognizant);#52"/>
    <x v="6"/>
    <s v="Completed"/>
    <x v="1028"/>
    <d v="2021-11-22T09:12:39"/>
    <m/>
    <s v="Item"/>
    <s v="sites/FCGSharePoint/ECC/Lists/ECC Case Tracker"/>
  </r>
  <r>
    <s v="Builder Override Request at 612 Se Villandry Way, Pt St Lucie Lot 90 - 34990"/>
    <s v="Robles Espinoza, Andrea (Cognizant);#52"/>
    <x v="0"/>
    <s v="Completed"/>
    <x v="1029"/>
    <d v="2021-11-22T09:01:22"/>
    <m/>
    <s v="Item"/>
    <s v="sites/FCGSharePoint/ECC/Lists/ECC Case Tracker"/>
  </r>
  <r>
    <s v="Start service"/>
    <s v="Robles Espinoza, Andrea (Cognizant);#52"/>
    <x v="1"/>
    <s v="Completed"/>
    <x v="1030"/>
    <d v="2021-11-22T08:53:21"/>
    <m/>
    <s v="Item"/>
    <s v="sites/FCGSharePoint/ECC/Lists/ECC Case Tracker"/>
  </r>
  <r>
    <s v="NEW COMMERCIAL URGENT 9491 nw 77th ct Miami fl 33016 Don Camaron Seafood Grill &amp; Market"/>
    <s v="Corrales Escoto, Sofia (Cognizant);#70"/>
    <x v="1"/>
    <s v="Completed"/>
    <x v="1031"/>
    <d v="2021-11-23T15:13:15"/>
    <s v="ecc team is working on this cust they are reviewing a no gas or rfa "/>
    <s v="Item"/>
    <s v="sites/FCGSharePoint/ECC/Lists/ECC Case Tracker"/>
  </r>
  <r>
    <s v="Modify Move in dates for Builders"/>
    <s v="Robles Espinoza, Andrea (Cognizant);#52"/>
    <x v="0"/>
    <s v="Completed"/>
    <x v="1032"/>
    <d v="2021-11-21T11:59:40"/>
    <m/>
    <s v="Item"/>
    <s v="sites/FCGSharePoint/ECC/Lists/ECC Case Tracker"/>
  </r>
  <r>
    <s v="Veranda Gardens 90 Gas Start"/>
    <s v="Robles Espinoza, Andrea (Cognizant);#52"/>
    <x v="0"/>
    <s v="Completed"/>
    <x v="1033"/>
    <d v="2021-11-21T11:59:15"/>
    <m/>
    <s v="Item"/>
    <s v="sites/FCGSharePoint/ECC/Lists/ECC Case Tracker"/>
  </r>
  <r>
    <s v="VERANDA PRESERVE OVERRIDE APPROVED AND NOTICE TO THE BUILDER"/>
    <s v="Robles Espinoza, Andrea (Cognizant);#52"/>
    <x v="0"/>
    <s v="Completed"/>
    <x v="1034"/>
    <d v="2021-11-21T11:47:20"/>
    <m/>
    <s v="Item"/>
    <s v="sites/FCGSharePoint/ECC/Lists/ECC Case Tracker"/>
  </r>
  <r>
    <s v="Follow up to BCA 404395 at 1510 Banana DR, TITUSVILLE, FL 32780"/>
    <s v="Robles Espinoza, Andrea (Cognizant);#52"/>
    <x v="6"/>
    <s v="Completed"/>
    <x v="1035"/>
    <d v="2021-11-19T15:07:04"/>
    <m/>
    <s v="Item"/>
    <s v="sites/FCGSharePoint/ECC/Lists/ECC Case Tracker"/>
  </r>
  <r>
    <s v="BCA DELAYED"/>
    <s v="Robles Espinoza, Andrea (Cognizant);#52"/>
    <x v="6"/>
    <s v="Completed"/>
    <x v="1036"/>
    <d v="2021-11-19T15:04:11"/>
    <m/>
    <s v="Item"/>
    <s v="sites/FCGSharePoint/ECC/Lists/ECC Case Tracker"/>
  </r>
  <r>
    <s v="Veranda Gardens Lot 46 Gas Turn On"/>
    <s v="Robles Espinoza, Andrea (Cognizant);#52"/>
    <x v="0"/>
    <s v="Completed"/>
    <x v="1037"/>
    <d v="2021-11-19T14:55:40"/>
    <m/>
    <s v="Item"/>
    <s v="sites/FCGSharePoint/ECC/Lists/ECC Case Tracker"/>
  </r>
  <r>
    <s v="8387 Crimson Drive, 4F Stonecrest65, Gas turn on request, 11.18.21.xlsx"/>
    <s v="Robles Espinoza, Andrea (Cognizant);#52"/>
    <x v="0"/>
    <s v="Completed"/>
    <x v="1038"/>
    <d v="2021-11-19T14:33:39"/>
    <m/>
    <s v="Item"/>
    <s v="sites/FCGSharePoint/ECC/Lists/ECC Case Tracker"/>
  </r>
  <r>
    <s v="Follow up BCA 406217 at 8500 SW 186th ST, MIAMI, FL 33157"/>
    <s v="Robles Espinoza, Andrea (Cognizant);#52"/>
    <x v="6"/>
    <s v="Completed"/>
    <x v="1039"/>
    <d v="2021-11-19T14:27:46"/>
    <m/>
    <s v="Item"/>
    <s v="sites/FCGSharePoint/ECC/Lists/ECC Case Tracker"/>
  </r>
  <r>
    <s v="Follow up BCA 406001 At 9240 SW 68TH ST, MIAMI, FL 33173"/>
    <s v="Robles Espinoza, Andrea (Cognizant);#52"/>
    <x v="6"/>
    <s v="Completed"/>
    <x v="1040"/>
    <d v="2021-11-19T13:03:28"/>
    <m/>
    <s v="Item"/>
    <s v="sites/FCGSharePoint/ECC/Lists/ECC Case Tracker"/>
  </r>
  <r>
    <s v="start service"/>
    <s v="Robles Espinoza, Andrea (Cognizant);#52"/>
    <x v="1"/>
    <s v="Completed"/>
    <x v="1041"/>
    <d v="2021-11-19T12:47:50"/>
    <m/>
    <s v="Item"/>
    <s v="sites/FCGSharePoint/ECC/Lists/ECC Case Tracker"/>
  </r>
  <r>
    <s v="VERANDA PRESERVE"/>
    <s v="Robles Espinoza, Andrea (Cognizant);#52"/>
    <x v="0"/>
    <s v="Completed"/>
    <x v="1042"/>
    <d v="2021-11-19T10:59:34"/>
    <m/>
    <s v="Item"/>
    <s v="sites/FCGSharePoint/ECC/Lists/ECC Case Tracker"/>
  </r>
  <r>
    <s v="Veranda Gardens 90 Gas Start"/>
    <s v="Robles Espinoza, Andrea (Cognizant);#52"/>
    <x v="9"/>
    <s v="Completed"/>
    <x v="1043"/>
    <d v="2021-11-19T10:46:08"/>
    <m/>
    <s v="Item"/>
    <s v="sites/FCGSharePoint/ECC/Lists/ECC Case Tracker"/>
  </r>
  <r>
    <s v="New Commercial account  - Laxmi MLB LLC "/>
    <s v="Venegas Arroyo, Valeria (Cognizant);#71"/>
    <x v="1"/>
    <s v="Completed"/>
    <x v="1044"/>
    <d v="2021-11-19T10:49:31"/>
    <s v="1183540"/>
    <s v="Item"/>
    <s v="sites/FCGSharePoint/ECC/Lists/ECC Case Tracker"/>
  </r>
  <r>
    <s v="BCA # 403835 - 8352 Mills drive, Miami, FL 33183 - Customer ID # 222898"/>
    <s v="Venegas Arroyo, Valeria (Cognizant);#71"/>
    <x v="3"/>
    <s v="Completed"/>
    <x v="1045"/>
    <d v="2021-11-19T11:51:24"/>
    <s v="Acct - 1177361"/>
    <s v="Item"/>
    <s v="sites/FCGSharePoint/ECC/Lists/ECC Case Tracker"/>
  </r>
  <r>
    <s v="METER INSTALL - Juan Izaguirre"/>
    <s v="Venegas Arroyo, Valeria (Cognizant);#71"/>
    <x v="3"/>
    <s v="Completed"/>
    <x v="1046"/>
    <d v="2021-11-19T14:32:47"/>
    <s v="Acct - 1183561 "/>
    <s v="Item"/>
    <s v="sites/FCGSharePoint/ECC/Lists/ECC Case Tracker"/>
  </r>
  <r>
    <s v="New commercial account - Resi Tl1- Borro LLC "/>
    <s v="Venegas Arroyo, Valeria (Cognizant);#71"/>
    <x v="7"/>
    <s v="Closed per no response"/>
    <x v="1047"/>
    <d v="2021-12-13T06:54:35"/>
    <s v="nov 22,2021 Send email requesting to verify address, since yesterday I got a DL to start services at the same address, but is a different realtor "/>
    <s v="Item"/>
    <s v="sites/FCGSharePoint/ECC/Lists/ECC Case Tracker"/>
  </r>
  <r>
    <s v="Transfer of service for: Ho Wah Restaurant @ 11459 sw 40th street, Miami, FL 33165 "/>
    <s v="Venegas Arroyo, Valeria (Cognizant);#71"/>
    <x v="5"/>
    <s v="Completed"/>
    <x v="1048"/>
    <d v="2021-11-19T11:20:21"/>
    <s v="Acct - 1182934"/>
    <s v="Item"/>
    <s v="sites/FCGSharePoint/ECC/Lists/ECC Case Tracker"/>
  </r>
  <r>
    <s v="BCA 406185 - 8555 DALKEITH LN MIAMI LAKES "/>
    <s v="Venegas Arroyo, Valeria (Cognizant);#71"/>
    <x v="3"/>
    <s v="Completed"/>
    <x v="1049"/>
    <d v="2021-11-19T13:50:19"/>
    <s v="Acct - 1183556"/>
    <s v="Item"/>
    <s v="sites/FCGSharePoint/ECC/Lists/ECC Case Tracker"/>
  </r>
  <r>
    <s v="Start service: 3490 Poseidon way, Indialantic, fl 32903 "/>
    <s v="Venegas Arroyo, Valeria (Cognizant);#71"/>
    <x v="5"/>
    <s v="Completed"/>
    <x v="1050"/>
    <d v="2021-11-19T11:02:53"/>
    <s v="Request to the customer the Tax ID to complete the acct "/>
    <s v="Item"/>
    <s v="sites/FCGSharePoint/ECC/Lists/ECC Case Tracker"/>
  </r>
  <r>
    <s v="UPDATE BCA 405789"/>
    <s v="Robles Espinoza, Andrea (Cognizant);#52"/>
    <x v="6"/>
    <s v="Completed"/>
    <x v="1051"/>
    <d v="2021-11-18T17:00:00"/>
    <m/>
    <s v="Item"/>
    <s v="sites/FCGSharePoint/ECC/Lists/ECC Case Tracker"/>
  </r>
  <r>
    <s v="***COACHING OPPORTUNITY*** RE: For you review, PRMS-94684,7681 SW 54th Ct Unit D, No turn-off or Resident-Resident order found in Maximo although we have a new customer account created in Starnik."/>
    <s v="Robles Espinoza, Andrea (Cognizant);#52"/>
    <x v="12"/>
    <s v="Completed"/>
    <x v="1052"/>
    <d v="2021-11-18T16:18:35"/>
    <m/>
    <s v="Item"/>
    <s v="sites/FCGSharePoint/ECC/Lists/ECC Case Tracker"/>
  </r>
  <r>
    <s v="Business Name: DDD Foods LLC/ 742 Sw-Bayshore Blvd Port Saint Lucie FL 34983/ Ann Ratuppanant"/>
    <s v="Corrales Escoto, Sofia (Cognizant);#70"/>
    <x v="1"/>
    <s v="Completed"/>
    <x v="1053"/>
    <d v="2021-11-18T19:32:19"/>
    <s v="Start date: ASAP &gt; DGFC10261062 wo nov23 8-12 present"/>
    <s v="Item"/>
    <s v="sites/FCGSharePoint/ECC/Lists/ECC Case Tracker"/>
  </r>
  <r>
    <s v="HPA2 Baro word 2019-1 LLC / 1. 3021 Casterton Dr, Melbourne, FL 32940/"/>
    <s v="Corrales Escoto, Sofia (Cognizant);#70"/>
    <x v="7"/>
    <s v="Completed"/>
    <x v="1054"/>
    <d v="2021-11-22T09:51:38"/>
    <s v="day #1 coach cr, call cust cvml Pending review for rfa or pay bill"/>
    <s v="Item"/>
    <s v="sites/FCGSharePoint/ECC/Lists/ECC Case Tracker"/>
  </r>
  <r>
    <s v="1D Stonecrest75, Gas Turn On Request, 11.1.21.xlsx"/>
    <s v="Robles Espinoza, Andrea (Cognizant);#52"/>
    <x v="0"/>
    <s v="Completed"/>
    <x v="1055"/>
    <d v="2021-11-18T16:06:13"/>
    <m/>
    <s v="Item"/>
    <s v="sites/FCGSharePoint/ECC/Lists/ECC Case Tracker"/>
  </r>
  <r>
    <s v="Business Name: Fresh Scratch Bistro and Lunch /  1940 Hwy-A1a Satellite Beach, FL 32937/ Charles Carafano"/>
    <s v="Corrales Escoto, Sofia (Cognizant);#70"/>
    <x v="1"/>
    <s v="Completed"/>
    <x v="1056"/>
    <d v="2021-11-18T19:35:59"/>
    <s v="DGFC10261070 11/23 8-12 "/>
    <s v="Item"/>
    <s v="sites/FCGSharePoint/ECC/Lists/ECC Case Tracker"/>
  </r>
  <r>
    <s v="Business name:  Brown dog hospitality group"/>
    <s v="Corrales Escoto, Sofia (Cognizant);#70"/>
    <x v="1"/>
    <s v="Completed"/>
    <x v="1057"/>
    <d v="2021-11-22T17:16:55"/>
    <s v="11/24/2021 DGFC10261363 WO : 8-12 PRESENT "/>
    <s v="Item"/>
    <s v="sites/FCGSharePoint/ECC/Lists/ECC Case Tracker"/>
  </r>
  <r>
    <s v="  Jezryl Mendoza /9770 sw 160th st/ Sciencepost Home /"/>
    <s v="Corrales Escoto, Sofia (Cognizant);#70"/>
    <x v="1"/>
    <s v="Completed"/>
    <x v="1058"/>
    <d v="2021-11-18T19:41:00"/>
    <s v=" ASAP&gt;Move In Date:_x0009_11/23/2021  DGFC10261044  ALL DAY "/>
    <s v="Item"/>
    <s v="sites/FCGSharePoint/ECC/Lists/ECC Case Tracker"/>
  </r>
  <r>
    <s v="3060 Avon Ln Titusville "/>
    <s v="Venegas Arroyo, Valeria (Cognizant);#71"/>
    <x v="5"/>
    <s v="Completed"/>
    <x v="1059"/>
    <d v="2021-11-19T10:20:56"/>
    <s v="Acct - 1188537"/>
    <s v="Item"/>
    <s v="sites/FCGSharePoint/ECC/Lists/ECC Case Tracker"/>
  </r>
  <r>
    <s v="Email Application"/>
    <s v="Venegas Arroyo, Valeria (Cognizant);#71"/>
    <x v="5"/>
    <s v="Completed"/>
    <x v="1060"/>
    <d v="2021-11-18T14:59:23"/>
    <s v="Acct 1183510 "/>
    <s v="Item"/>
    <s v="sites/FCGSharePoint/ECC/Lists/ECC Case Tracker"/>
  </r>
  <r>
    <s v="BCA ID 405789 Luis Hernandez / 1462 W 83 th ST, HIALEAH CTY, FL 33014"/>
    <s v="Robles Espinoza, Andrea (Cognizant);#52"/>
    <x v="6"/>
    <s v="Completed"/>
    <x v="1061"/>
    <d v="2021-11-18T12:00:20"/>
    <m/>
    <s v="Item"/>
    <s v="sites/FCGSharePoint/ECC/Lists/ECC Case Tracker"/>
  </r>
  <r>
    <s v="Esp at Tradition Gas Request for December"/>
    <s v="Robles Espinoza, Andrea (Cognizant);#52"/>
    <x v="7"/>
    <s v="Completed"/>
    <x v="1062"/>
    <d v="2021-11-18T11:59:44"/>
    <m/>
    <s v="Item"/>
    <s v="sites/FCGSharePoint/ECC/Lists/ECC Case Tracker"/>
  </r>
  <r>
    <s v="New Service"/>
    <s v="Robles Espinoza, Andrea (Cognizant);#52"/>
    <x v="3"/>
    <s v="Completed"/>
    <x v="1063"/>
    <d v="2021-11-24T10:57:19"/>
    <s v="Nov 18th- Sent to Ronald M to assign meter "/>
    <s v="Item"/>
    <s v="sites/FCGSharePoint/ECC/Lists/ECC Case Tracker"/>
  </r>
  <r>
    <s v="***COACHING OPPORTUNITY*** Customer turned off on wrong date / Acct #1096291"/>
    <s v="Robles Espinoza, Andrea (Cognizant);#52"/>
    <x v="12"/>
    <s v="Completed"/>
    <x v="1064"/>
    <d v="2021-11-18T10:59:03"/>
    <m/>
    <s v="Item"/>
    <s v="sites/FCGSharePoint/ECC/Lists/ECC Case Tracker"/>
  </r>
  <r>
    <s v="REPORT RECONNECTION IN ACC CLOSED"/>
    <s v="Robles Espinoza, Andrea (Cognizant);#52"/>
    <x v="10"/>
    <s v="Completed"/>
    <x v="1065"/>
    <d v="2021-11-18T10:58:50"/>
    <m/>
    <s v="Item"/>
    <s v="sites/FCGSharePoint/ECC/Lists/ECC Case Tracker"/>
  </r>
  <r>
    <s v="BCA DELAYED"/>
    <s v="Robles Espinoza, Andrea (Cognizant);#52"/>
    <x v="5"/>
    <s v="Completed"/>
    <x v="1066"/>
    <d v="2021-11-18T10:42:51"/>
    <m/>
    <s v="Item"/>
    <s v="sites/FCGSharePoint/ECC/Lists/ECC Case Tracker"/>
  </r>
  <r>
    <s v="BCA ID 406356"/>
    <s v="Robles Espinoza, Andrea (Cognizant);#52"/>
    <x v="6"/>
    <s v="Completed"/>
    <x v="1067"/>
    <d v="2021-11-18T10:39:24"/>
    <m/>
    <s v="Item"/>
    <s v="sites/FCGSharePoint/ECC/Lists/ECC Case Tracker"/>
  </r>
  <r>
    <s v="Starnik meter update "/>
    <s v="Venegas Arroyo, Valeria (Cognizant);#71"/>
    <x v="3"/>
    <s v="Completed"/>
    <x v="1068"/>
    <d v="2021-11-18T13:12:13"/>
    <s v="Customer provide us a picture of the meter, emailed Ron Muller to assigned it in max and starnik "/>
    <s v="Item"/>
    <s v="sites/FCGSharePoint/ECC/Lists/ECC Case Tracker"/>
  </r>
  <r>
    <s v="BCA ID 406435 _x0009_2901 Sw 121st Ave Miami, FL 33175"/>
    <s v="Corrales Escoto, Sofia (Cognizant);#70"/>
    <x v="6"/>
    <s v="Completed"/>
    <x v="1069"/>
    <d v="2021-12-01T08:57:23"/>
    <s v="ccount Name:_x0009_Yilian Perez Resident ID:_x0009_1164426 Premise # :_x0009_2901 Sw 121st Ave"/>
    <s v="Item"/>
    <s v="sites/FCGSharePoint/ECC/Lists/ECC Case Tracker"/>
  </r>
  <r>
    <s v="UPDATE URGENT FOR BCA 405487"/>
    <s v="Robles Espinoza, Andrea (Cognizant);#52"/>
    <x v="6"/>
    <s v="Completed"/>
    <x v="1070"/>
    <d v="2021-11-17T12:45:42"/>
    <m/>
    <s v="Item"/>
    <s v="sites/FCGSharePoint/ECC/Lists/ECC Case Tracker"/>
  </r>
  <r>
    <s v="BCA 406423"/>
    <s v="Robles Espinoza, Andrea (Cognizant);#52"/>
    <x v="5"/>
    <s v="Completed"/>
    <x v="1071"/>
    <d v="2021-11-17T12:42:23"/>
    <m/>
    <s v="Item"/>
    <s v="sites/FCGSharePoint/ECC/Lists/ECC Case Tracker"/>
  </r>
  <r>
    <s v="UPDATE BCA406397 at 8601 NW 181st ST, HIALEAH, FL 33015"/>
    <s v="Robles Espinoza, Andrea (Cognizant);#52"/>
    <x v="6"/>
    <s v="Completed"/>
    <x v="1072"/>
    <d v="2021-11-17T12:40:49"/>
    <m/>
    <s v="Item"/>
    <s v="sites/FCGSharePoint/ECC/Lists/ECC Case Tracker"/>
  </r>
  <r>
    <s v="Lot 191 Gas turn on"/>
    <s v="Robles Espinoza, Andrea (Cognizant);#52"/>
    <x v="0"/>
    <s v="Completed"/>
    <x v="1073"/>
    <d v="2021-11-17T12:21:01"/>
    <m/>
    <s v="Item"/>
    <s v="sites/FCGSharePoint/ECC/Lists/ECC Case Tracker"/>
  </r>
  <r>
    <s v="Correct address"/>
    <s v="Robles Espinoza, Andrea (Cognizant);#52"/>
    <x v="5"/>
    <s v="Completed"/>
    <x v="1074"/>
    <d v="2021-11-17T12:05:19"/>
    <m/>
    <s v="Item"/>
    <s v="sites/FCGSharePoint/ECC/Lists/ECC Case Tracker"/>
  </r>
  <r>
    <s v="13V Reeling Park South60 - Gas Turn On Request"/>
    <s v="Robles Espinoza, Andrea (Cognizant);#52"/>
    <x v="9"/>
    <s v="Completed"/>
    <x v="1075"/>
    <d v="2021-11-17T11:31:28"/>
    <m/>
    <s v="Item"/>
    <s v="sites/FCGSharePoint/ECC/Lists/ECC Case Tracker"/>
  </r>
  <r>
    <s v="Veranda Preserve Gas Turn on Requests"/>
    <s v="Venegas Arroyo, Valeria (Cognizant);#71"/>
    <x v="0"/>
    <s v="Completed"/>
    <x v="1076"/>
    <d v="2021-11-18T06:12:41"/>
    <m/>
    <s v="Item"/>
    <s v="sites/FCGSharePoint/ECC/Lists/ECC Case Tracker"/>
  </r>
  <r>
    <s v="Meter turn on / BCA 404352 / 2366 Fairway DR, VERO BEACH , FL , 32960"/>
    <s v="Venegas Arroyo, Valeria (Cognizant);#71"/>
    <x v="3"/>
    <s v="Completed"/>
    <x v="1077"/>
    <d v="2021-11-17T11:28:34"/>
    <m/>
    <s v="Item"/>
    <s v="sites/FCGSharePoint/ECC/Lists/ECC Case Tracker"/>
  </r>
  <r>
    <s v="Ascend Grocery LLC /  New acct service /700 Cheney Hwy Titusville, FL 32780"/>
    <s v="Corrales Escoto, Sofia (Cognizant);#70"/>
    <x v="5"/>
    <s v="Completed"/>
    <x v="1078"/>
    <d v="2021-11-18T14:18:33"/>
    <s v=" vendors@ascendgrocery.com/  date 12/20/21/"/>
    <s v="Item"/>
    <s v="sites/FCGSharePoint/ECC/Lists/ECC Case Tracker"/>
  </r>
  <r>
    <s v="new commercial  1900 NW Federal HWY Stuart FL 34994/ Sabana at Sturt/ Jhon Arnold"/>
    <s v="Corrales Escoto, Sofia (Cognizant);#70"/>
    <x v="1"/>
    <s v="Completed"/>
    <x v="1079"/>
    <d v="2021-11-22T14:22:56"/>
    <s v="WO 11/29 MORNING CAL CUST IS AWARE BCA ID 402864 FOLLOW UP Treasure Coast, LLC "/>
    <s v="Item"/>
    <s v="sites/FCGSharePoint/ECC/Lists/ECC Case Tracker"/>
  </r>
  <r>
    <s v="BCA ID 238705 / 13690 SW 142nd AVE, MIIAMI, FL 33186/ Premise #183813 /#29/Fernando Recio /La Tinajita Cafe"/>
    <s v="Corrales Escoto, Sofia (Cognizant);#70"/>
    <x v="1"/>
    <s v="Closed per no response"/>
    <x v="1080"/>
    <d v="2021-12-13T06:54:02"/>
    <s v="nov 18,2021 #4 cvml  last on cst hung up "/>
    <s v="Item"/>
    <s v="sites/FCGSharePoint/ECC/Lists/ECC Case Tracker"/>
  </r>
  <r>
    <s v="Reschedule appoinment at 6343 Nw 40th St Miami Springs, FL 33166"/>
    <s v="Robles Espinoza, Andrea (Cognizant);#52"/>
    <x v="12"/>
    <s v="Completed"/>
    <x v="1081"/>
    <d v="2021-11-16T16:37:29"/>
    <m/>
    <s v="Item"/>
    <s v="sites/FCGSharePoint/ECC/Lists/ECC Case Tracker"/>
  </r>
  <r>
    <s v="BCA 405836"/>
    <s v="Robles Espinoza, Andrea (Cognizant);#52"/>
    <x v="6"/>
    <s v="Completed"/>
    <x v="1082"/>
    <d v="2021-11-16T16:36:26"/>
    <m/>
    <s v="Item"/>
    <s v="sites/FCGSharePoint/ECC/Lists/ECC Case Tracker"/>
  </r>
  <r>
    <s v="Email confirmation account 1183402"/>
    <s v="Robles Espinoza, Andrea (Cognizant);#52"/>
    <x v="8"/>
    <s v="Completed"/>
    <x v="1083"/>
    <d v="2021-11-16T16:32:21"/>
    <s v="Confirmation email to customer "/>
    <s v="Item"/>
    <s v="sites/FCGSharePoint/ECC/Lists/ECC Case Tracker"/>
  </r>
  <r>
    <s v="veranda preserve"/>
    <s v="Robles Espinoza, Andrea (Cognizant);#52"/>
    <x v="0"/>
    <s v="Completed"/>
    <x v="1084"/>
    <d v="2021-11-16T16:30:34"/>
    <m/>
    <s v="Item"/>
    <s v="sites/FCGSharePoint/ECC/Lists/ECC Case Tracker"/>
  </r>
  <r>
    <s v="14660 SW 86th St Miami FL 33183 - BCA 406326 Follow Up"/>
    <s v="Robles Espinoza, Andrea (Cognizant);#52"/>
    <x v="6"/>
    <s v="Completed"/>
    <x v="1085"/>
    <d v="2021-11-16T16:04:08"/>
    <m/>
    <s v="Item"/>
    <s v="sites/FCGSharePoint/ECC/Lists/ECC Case Tracker"/>
  </r>
  <r>
    <s v="Service At: 14725 Sw 154th Ct Miami, FL 33196"/>
    <s v="Robles Espinoza, Andrea (Cognizant);#52"/>
    <x v="8"/>
    <s v="Completed"/>
    <x v="1086"/>
    <d v="2021-11-16T16:03:01"/>
    <s v="Customer contacted back for additional questions "/>
    <s v="Item"/>
    <s v="sites/FCGSharePoint/ECC/Lists/ECC Case Tracker"/>
  </r>
  <r>
    <s v="14660 SW 86th St Miami FL 33183 - BCA 406326 Follow Up"/>
    <s v="Robles Espinoza, Andrea (Cognizant);#52"/>
    <x v="6"/>
    <s v="Completed"/>
    <x v="1087"/>
    <d v="2021-11-19T14:29:09"/>
    <m/>
    <s v="Item"/>
    <s v="sites/FCGSharePoint/ECC/Lists/ECC Case Tracker"/>
  </r>
  <r>
    <s v="Follow up BCA 406244 at 10421 SW 87th CT, MIAMI, FL 33176"/>
    <s v="Robles Espinoza, Andrea (Cognizant);#52"/>
    <x v="6"/>
    <s v="Completed"/>
    <x v="1088"/>
    <d v="2021-11-16T15:58:23"/>
    <m/>
    <s v="Item"/>
    <s v="sites/FCGSharePoint/ECC/Lists/ECC Case Tracker"/>
  </r>
  <r>
    <s v="1F-4F Loren Cove South 4Plex - Gas Turn on Requests - Please Reschedule"/>
    <s v="Robles Espinoza, Andrea (Cognizant);#52"/>
    <x v="0"/>
    <s v="Completed"/>
    <x v="1089"/>
    <d v="2021-11-16T15:32:16"/>
    <m/>
    <s v="Item"/>
    <s v="sites/FCGSharePoint/ECC/Lists/ECC Case Tracker"/>
  </r>
  <r>
    <s v="Veranda Gardens Lot 61 Gas Turn On"/>
    <s v="Robles Espinoza, Andrea (Cognizant);#52"/>
    <x v="0"/>
    <s v="Completed"/>
    <x v="1090"/>
    <d v="2021-11-16T15:29:08"/>
    <m/>
    <s v="Item"/>
    <s v="sites/FCGSharePoint/ECC/Lists/ECC Case Tracker"/>
  </r>
  <r>
    <s v="New account - Tom Sherwood "/>
    <s v="Venegas Arroyo, Valeria (Cognizant);#71"/>
    <x v="5"/>
    <s v="Completed"/>
    <x v="1091"/>
    <d v="2021-11-19T06:56:53"/>
    <s v="Emailed back the cst requesting details to start the account "/>
    <s v="Item"/>
    <s v="sites/FCGSharePoint/ECC/Lists/ECC Case Tracker"/>
  </r>
  <r>
    <s v="Business Start Services Request - 185 Becora Ave for Offerpad LLC "/>
    <s v="Venegas Arroyo, Valeria (Cognizant);#71"/>
    <x v="5"/>
    <s v="Completed"/>
    <x v="1092"/>
    <d v="2021-11-16T14:23:31"/>
    <m/>
    <s v="Item"/>
    <s v="sites/FCGSharePoint/ECC/Lists/ECC Case Tracker"/>
  </r>
  <r>
    <s v="New Commercial account - Kaia Corp"/>
    <s v="Venegas Arroyo, Valeria (Cognizant);#71"/>
    <x v="1"/>
    <s v="Completed"/>
    <x v="1093"/>
    <d v="2021-11-17T08:52:04"/>
    <s v="Acct - 1183447"/>
    <s v="Item"/>
    <s v="sites/FCGSharePoint/ECC/Lists/ECC Case Tracker"/>
  </r>
  <r>
    <s v="9572 SW 57 ST, 21 MIAMI, FL 33173 bca 403921 "/>
    <s v="Corrales Escoto, Sofia (Cognizant);#70"/>
    <x v="6"/>
    <s v="Completed"/>
    <x v="1094"/>
    <d v="2021-11-16T08:53:23"/>
    <s v="DGFC10260366 turn on  "/>
    <s v="Item"/>
    <s v="sites/FCGSharePoint/ECC/Lists/ECC Case Tracker"/>
  </r>
  <r>
    <s v="New Commercial Acct Request - St Thomas university "/>
    <s v="Venegas Arroyo, Valeria (Cognizant);#71"/>
    <x v="1"/>
    <s v="Completed"/>
    <x v="1095"/>
    <d v="2021-11-18T07:44:09"/>
    <s v="Found BCA - 405034 - escalate to AE "/>
    <s v="Item"/>
    <s v="sites/FCGSharePoint/ECC/Lists/ECC Case Tracker"/>
  </r>
  <r>
    <s v="New Commercial Acct Request - SFR PROPCO"/>
    <s v="Venegas Arroyo, Valeria (Cognizant);#71"/>
    <x v="1"/>
    <s v="Completed"/>
    <x v="1096"/>
    <d v="2021-11-16T08:46:16"/>
    <s v="Acct: 1183379"/>
    <s v="Item"/>
    <s v="sites/FCGSharePoint/ECC/Lists/ECC Case Tracker"/>
  </r>
  <r>
    <s v="New commercial acc - Diced "/>
    <s v="Venegas Arroyo, Valeria (Cognizant);#71"/>
    <x v="1"/>
    <s v="Completed"/>
    <x v="1097"/>
    <d v="2021-11-16T08:33:43"/>
    <s v="Acct: 1183365 - Sofi complete it "/>
    <s v="Item"/>
    <s v="sites/FCGSharePoint/ECC/Lists/ECC Case Tracker"/>
  </r>
  <r>
    <s v="Patriot Powder Coating/  1575 W 35th PL , , Hialeah - 33012/  Gustavo Sire"/>
    <s v="Corrales Escoto, Sofia (Cognizant);#70"/>
    <x v="1"/>
    <s v="Completed"/>
    <x v="1098"/>
    <d v="2021-11-17T10:17:48"/>
    <s v="bca follow up 405544   2lots 1 meter   EA ALLOW"/>
    <s v="Item"/>
    <s v="sites/FCGSharePoint/ECC/Lists/ECC Case Tracker"/>
  </r>
  <r>
    <s v="New account 5053 SW 128 pl Miami 33175 / meter pictures/ Francisco Morales"/>
    <s v="Corrales Escoto, Sofia (Cognizant);#70"/>
    <x v="11"/>
    <s v="Completed"/>
    <x v="1099"/>
    <d v="2021-11-18T19:51:49"/>
    <s v=" BCA ID 405690 turn on DGFC10260758 8-12"/>
    <s v="Item"/>
    <s v="sites/FCGSharePoint/ECC/Lists/ECC Case Tracker"/>
  </r>
  <r>
    <s v="11495 SW 40th ST , A, WEST BIRD CENTER, MIAMI, 33165/"/>
    <s v="Corrales Escoto, Sofia (Cognizant);#70"/>
    <x v="5"/>
    <s v="Completed"/>
    <x v="1100"/>
    <d v="2021-11-19T13:30:48"/>
    <s v="premise 190510./ DGFC10261288 11/24/2021 8-12/  3674724"/>
    <s v="Item"/>
    <s v="sites/FCGSharePoint/ECC/Lists/ECC Case Tracker"/>
  </r>
  <r>
    <s v="Wrong address"/>
    <s v="Robles Espinoza, Andrea (Cognizant);#52"/>
    <x v="12"/>
    <s v="Completed"/>
    <x v="1101"/>
    <d v="2021-11-15T16:37:24"/>
    <s v="Sent to Ronald M"/>
    <s v="Item"/>
    <s v="sites/FCGSharePoint/ECC/Lists/ECC Case Tracker"/>
  </r>
  <r>
    <s v="Make update in BCA"/>
    <s v="Robles Espinoza, Andrea (Cognizant);#52"/>
    <x v="6"/>
    <s v="Completed"/>
    <x v="1102"/>
    <d v="2021-11-15T16:36:39"/>
    <m/>
    <s v="Item"/>
    <s v="sites/FCGSharePoint/ECC/Lists/ECC Case Tracker"/>
  </r>
  <r>
    <s v="La Strega Cucina Italiana and Steak House. / 15281 Nw 67th Ave, Hialeah FL 33014/ Milana Salazar"/>
    <s v="Corrales Escoto, Sofia (Cognizant);#70"/>
    <x v="1"/>
    <s v="Completed"/>
    <x v="1103"/>
    <d v="2021-11-19T10:24:31"/>
    <s v="new bca BCA ID 406436 &gt;PENDING RATE AND DEPOSIT Omar Paz 7865471005 ASAP "/>
    <s v="Item"/>
    <s v="sites/FCGSharePoint/ECC/Lists/ECC Case Tracker"/>
  </r>
  <r>
    <s v=" 2018-2 IH Borrower LLC/ 4520 Elena Way Melbourne FL 32934/Justine Barretto"/>
    <s v="Corrales Escoto, Sofia (Cognizant);#70"/>
    <x v="1"/>
    <s v="Completed"/>
    <x v="1104"/>
    <d v="2021-11-15T18:23:47"/>
    <s v="opening  11/21/21  by email "/>
    <s v="Item"/>
    <s v="sites/FCGSharePoint/ECC/Lists/ECC Case Tracker"/>
  </r>
  <r>
    <s v="Esp at Tradition Gas Request for December"/>
    <s v="Robles Espinoza, Andrea (Cognizant);#52"/>
    <x v="0"/>
    <s v="Completed"/>
    <x v="1105"/>
    <d v="2021-11-18T10:47:33"/>
    <s v="Nov 15th- send question back to BO"/>
    <s v="Item"/>
    <s v="sites/FCGSharePoint/ECC/Lists/ECC Case Tracker"/>
  </r>
  <r>
    <s v="8285 Stonecrest Drive, 1i St65, Gas turn on request, 11.15.21.xlsx"/>
    <s v="Robles Espinoza, Andrea (Cognizant);#52"/>
    <x v="0"/>
    <s v="Completed"/>
    <x v="1106"/>
    <d v="2021-11-15T16:20:29"/>
    <m/>
    <s v="Item"/>
    <s v="sites/FCGSharePoint/ECC/Lists/ECC Case Tracker"/>
  </r>
  <r>
    <s v="IMPORTANT*** BCA ID 402796- 285 NORTH DR, D AND E, MELBOURNE , FL 32934"/>
    <s v="Robles Espinoza, Andrea (Cognizant);#52"/>
    <x v="1"/>
    <s v="Completed"/>
    <x v="1107"/>
    <d v="2021-11-15T16:08:19"/>
    <m/>
    <s v="Item"/>
    <s v="sites/FCGSharePoint/ECC/Lists/ECC Case Tracker"/>
  </r>
  <r>
    <s v="METER TURN ON / BCA 405074 / 2567 ST Lucia cir, vero beach, fl 34957"/>
    <s v="Venegas Arroyo, Valeria (Cognizant);#71"/>
    <x v="3"/>
    <s v="Completed"/>
    <x v="1108"/>
    <d v="2021-11-16T11:16:49"/>
    <s v="Acct - 1183400 "/>
    <s v="Item"/>
    <s v="sites/FCGSharePoint/ECC/Lists/ECC Case Tracker"/>
  </r>
  <r>
    <s v="New commercial acc - TIN WHISKEY "/>
    <s v="Venegas Arroyo, Valeria (Cognizant);#71"/>
    <x v="1"/>
    <s v="Completed"/>
    <x v="1109"/>
    <d v="2021-11-23T06:08:48"/>
    <s v="BCA 406402 - escalated to the AE "/>
    <s v="Item"/>
    <s v="sites/FCGSharePoint/ECC/Lists/ECC Case Tracker"/>
  </r>
  <r>
    <s v="5V Reeling Park35 &amp; 13V Reeling Park South60 - Gas Turn On Request"/>
    <s v="Robles Espinoza, Andrea (Cognizant);#52"/>
    <x v="0"/>
    <s v="Completed"/>
    <x v="1110"/>
    <d v="2021-11-15T12:38:24"/>
    <m/>
    <s v="Item"/>
    <s v="sites/FCGSharePoint/ECC/Lists/ECC Case Tracker"/>
  </r>
  <r>
    <s v="Business Name:  Sign Post Homes INC 9501 SW 155th Ave, Miami, FL 33196 Marcia Roys "/>
    <s v="Corrales Escoto, Sofia (Cognizant);#70"/>
    <x v="1"/>
    <s v="Completed"/>
    <x v="1111"/>
    <d v="2021-11-15T13:20:05"/>
    <m/>
    <s v="Item"/>
    <s v="sites/FCGSharePoint/ECC/Lists/ECC Case Tracker"/>
  </r>
  <r>
    <s v="Divots Grille LLC DBA Isle Bar and Grill /Teresa King/  6800 LEGACY BLVD MELBOURNE FL 32940"/>
    <s v="Corrales Escoto, Sofia (Cognizant);#70"/>
    <x v="1"/>
    <s v="Completed"/>
    <x v="1112"/>
    <d v="2021-11-16T15:46:52"/>
    <s v="needs lot # or meter "/>
    <s v="Item"/>
    <s v="sites/FCGSharePoint/ECC/Lists/ECC Case Tracker"/>
  </r>
  <r>
    <s v="New account commercial- 15467 Sw-137th Ave Miami Fl 33177 Diced 7 LLC "/>
    <s v="Corrales Escoto, Sofia (Cognizant);#70"/>
    <x v="1"/>
    <s v="Completed"/>
    <x v="1113"/>
    <d v="2021-11-15T15:59:03"/>
    <s v="11/15"/>
    <s v="Item"/>
    <s v="sites/FCGSharePoint/ECC/Lists/ECC Case Tracker"/>
  </r>
  <r>
    <s v="New Business account - Avania group LLC "/>
    <s v="Venegas Arroyo, Valeria (Cognizant);#71"/>
    <x v="1"/>
    <s v="Completed"/>
    <x v="1114"/>
    <d v="2021-11-15T13:01:28"/>
    <s v="No premise, per GIS there are services available - email the cst -- Acct 1183321   "/>
    <s v="Item"/>
    <s v="sites/FCGSharePoint/ECC/Lists/ECC Case Tracker"/>
  </r>
  <r>
    <s v="METERSET 406381 910 Barton BLVD, #200, Rockledge City, Fl, 32955 "/>
    <s v="Venegas Arroyo, Valeria (Cognizant);#71"/>
    <x v="3"/>
    <s v="Completed"/>
    <x v="1115"/>
    <d v="2021-11-17T08:11:31"/>
    <s v="No premise ID in max, send email to the AE "/>
    <s v="Item"/>
    <s v="sites/FCGSharePoint/ECC/Lists/ECC Case Tracker"/>
  </r>
  <r>
    <s v="**Urgent** Follow up BCA 404841 at 812 Valencia AVE, MIAMI, FL 33134"/>
    <s v="Robles Espinoza, Andrea (Cognizant);#52"/>
    <x v="6"/>
    <s v="Completed"/>
    <x v="1116"/>
    <d v="2021-11-15T09:57:14"/>
    <m/>
    <s v="Item"/>
    <s v="sites/FCGSharePoint/ECC/Lists/ECC Case Tracker"/>
  </r>
  <r>
    <s v="Additional questions - 4S Reeling Park35 - Gas Turn on Request.xlsx"/>
    <s v="Robles Espinoza, Andrea (Cognizant);#52"/>
    <x v="0"/>
    <s v="Completed"/>
    <x v="1117"/>
    <d v="2021-11-15T09:54:45"/>
    <m/>
    <s v="Item"/>
    <s v="sites/FCGSharePoint/ECC/Lists/ECC Case Tracker"/>
  </r>
  <r>
    <s v="Alba Nina Group LLC / 7501 Dadeland Blvd, # C10 Miami, FL 33156"/>
    <s v="Corrales Escoto, Sofia (Cognizant);#70"/>
    <x v="9"/>
    <s v="Completed"/>
    <x v="1118"/>
    <d v="2021-11-16T09:37:35"/>
    <s v="override  lost missing valve"/>
    <s v="Item"/>
    <s v="sites/FCGSharePoint/ECC/Lists/ECC Case Tracker"/>
  </r>
  <r>
    <s v="Urgent New commercial acc"/>
    <s v="Robles Espinoza, Andrea (Cognizant);#52"/>
    <x v="1"/>
    <s v="Completed"/>
    <x v="1119"/>
    <d v="2021-11-15T09:45:34"/>
    <m/>
    <s v="Item"/>
    <s v="sites/FCGSharePoint/ECC/Lists/ECC Case Tracker"/>
  </r>
  <r>
    <s v="Alba Nina Group LLC / 7501 Dadeland Blvd, # C10 Miami, FL 33156"/>
    <s v="Corrales Escoto, Sofia (Cognizant);#70"/>
    <x v="1"/>
    <s v="Completed"/>
    <x v="1120"/>
    <d v="2021-11-15T09:45:59"/>
    <s v="asap"/>
    <s v="Item"/>
    <s v="sites/FCGSharePoint/ECC/Lists/ECC Case Tracker"/>
  </r>
  <r>
    <s v="4S Reeling Park35 - Gas Turn on Request.xlsx"/>
    <s v="Robles Espinoza, Andrea (Cognizant);#52"/>
    <x v="0"/>
    <s v="Completed"/>
    <x v="1121"/>
    <d v="2021-11-13T17:26:35"/>
    <m/>
    <s v="Item"/>
    <s v="sites/FCGSharePoint/ECC/Lists/ECC Case Tracker"/>
  </r>
  <r>
    <s v="5S Reeling Park35 - Gas Turn on Request"/>
    <s v="Robles Espinoza, Andrea (Cognizant);#52"/>
    <x v="0"/>
    <s v="Completed"/>
    <x v="1122"/>
    <d v="2021-11-13T17:26:18"/>
    <m/>
    <s v="Item"/>
    <s v="sites/FCGSharePoint/ECC/Lists/ECC Case Tracker"/>
  </r>
  <r>
    <s v="FL City Gas-Developer Gas Turn On Schedule Request v4.xlsx"/>
    <s v="Robles Espinoza, Andrea (Cognizant);#52"/>
    <x v="0"/>
    <s v="Completed"/>
    <x v="1123"/>
    <d v="2021-11-13T16:56:44"/>
    <m/>
    <s v="Item"/>
    <s v="sites/FCGSharePoint/ECC/Lists/ECC Case Tracker"/>
  </r>
  <r>
    <s v="Veranda gardens 619 SE Villandry WAY, 87"/>
    <s v="Robles Espinoza, Andrea (Cognizant);#52"/>
    <x v="0"/>
    <s v="Completed"/>
    <x v="1124"/>
    <d v="2021-11-13T16:16:24"/>
    <m/>
    <s v="Item"/>
    <s v="sites/FCGSharePoint/ECC/Lists/ECC Case Tracker"/>
  </r>
  <r>
    <s v="Veranda gardens 88-02 gas start on 11/15/21"/>
    <s v="Robles Espinoza, Andrea (Cognizant);#52"/>
    <x v="0"/>
    <s v="Completed"/>
    <x v="1125"/>
    <d v="2021-11-13T15:57:21"/>
    <m/>
    <s v="Item"/>
    <s v="sites/FCGSharePoint/ECC/Lists/ECC Case Tracker"/>
  </r>
  <r>
    <s v="VERANDA PRESERVE 98"/>
    <s v="Robles Espinoza, Andrea (Cognizant);#52"/>
    <x v="0"/>
    <s v="Completed"/>
    <x v="1126"/>
    <d v="2021-11-13T15:03:55"/>
    <m/>
    <s v="Item"/>
    <s v="sites/FCGSharePoint/ECC/Lists/ECC Case Tracker"/>
  </r>
  <r>
    <s v="Select Portfolio Servicing Inc - 494 E 44 ST - Start Service Request"/>
    <s v="Robles Espinoza, Andrea (Cognizant);#52"/>
    <x v="7"/>
    <s v="Completed"/>
    <x v="1127"/>
    <d v="2021-11-12T17:52:13"/>
    <m/>
    <s v="Item"/>
    <s v="sites/FCGSharePoint/ECC/Lists/ECC Case Tracker"/>
  </r>
  <r>
    <s v="Select Portfolio Servicing Inc - 494 E 44 ST - Start Service Request"/>
    <s v="Robles Espinoza, Andrea (Cognizant);#52"/>
    <x v="7"/>
    <s v="Completed"/>
    <x v="1128"/>
    <d v="2021-11-12T16:09:20"/>
    <m/>
    <s v="Item"/>
    <s v="sites/FCGSharePoint/ECC/Lists/ECC Case Tracker"/>
  </r>
  <r>
    <s v="FACC SOLUTIONS INC - GIVE HIS TAX-ID"/>
    <s v="Robles Espinoza, Andrea (Cognizant);#52"/>
    <x v="1"/>
    <s v="Completed"/>
    <x v="1129"/>
    <d v="2021-11-15T09:58:59"/>
    <s v="Sent question to Tim, customer is expecting a turn on for Tuesday 16th "/>
    <s v="Item"/>
    <s v="sites/FCGSharePoint/ECC/Lists/ECC Case Tracker"/>
  </r>
  <r>
    <s v="BCA ID 403878 LINA"/>
    <s v="Robles Espinoza, Andrea (Cognizant);#52"/>
    <x v="2"/>
    <s v="Completed"/>
    <x v="1130"/>
    <d v="2021-11-12T15:35:19"/>
    <m/>
    <s v="Item"/>
    <s v="sites/FCGSharePoint/ECC/Lists/ECC Case Tracker"/>
  </r>
  <r>
    <s v="finish commercial account"/>
    <s v="Robles Espinoza, Andrea (Cognizant);#52"/>
    <x v="1"/>
    <s v="Completed"/>
    <x v="1131"/>
    <d v="2021-11-12T13:37:53"/>
    <m/>
    <s v="Item"/>
    <s v="sites/FCGSharePoint/ECC/Lists/ECC Case Tracker"/>
  </r>
  <r>
    <s v="Finish Commercial ACC"/>
    <s v="Robles Espinoza, Andrea (Cognizant);#52"/>
    <x v="1"/>
    <s v="Completed"/>
    <x v="1132"/>
    <d v="2021-11-12T13:33:51"/>
    <m/>
    <s v="Item"/>
    <s v="sites/FCGSharePoint/ECC/Lists/ECC Case Tracker"/>
  </r>
  <r>
    <s v="4S Reeling Park35 - Gas Turn on Request.xlsx"/>
    <s v="Robles Espinoza, Andrea (Cognizant);#52"/>
    <x v="0"/>
    <s v="Completed"/>
    <x v="1133"/>
    <d v="2021-11-13T16:59:03"/>
    <s v="Another pending of premise creation 8048 Gullen Drive- escalated with Dayma "/>
    <s v="Item"/>
    <s v="sites/FCGSharePoint/ECC/Lists/ECC Case Tracker"/>
  </r>
  <r>
    <s v="5S Reeling Park35 - Gas Turn on Request"/>
    <s v="Robles Espinoza, Andrea (Cognizant);#52"/>
    <x v="0"/>
    <s v="Completed"/>
    <x v="1134"/>
    <d v="2021-11-13T16:58:53"/>
    <s v="Nov 12- No premise created yet for 8038 Gullen Drive, escalated with Dayma, waiting response. _x0009__x0009__x0009_"/>
    <s v="Item"/>
    <s v="sites/FCGSharePoint/ECC/Lists/ECC Case Tracker"/>
  </r>
  <r>
    <s v="DWT LOT 475 Please request gas Turn on for this week lot 475 10269 SW Zaffre LN permit 2111124 340"/>
    <s v="Robles Espinoza, Andrea (Cognizant);#52"/>
    <x v="0"/>
    <s v="Completed"/>
    <x v="1135"/>
    <d v="2021-11-12T12:22:12"/>
    <m/>
    <s v="Item"/>
    <s v="sites/FCGSharePoint/ECC/Lists/ECC Case Tracker"/>
  </r>
  <r>
    <s v="BCA 255991 / 7584 14th ln, Vero Beach, FL 32966 / meter turn on "/>
    <s v="Venegas Arroyo, Valeria (Cognizant);#71"/>
    <x v="3"/>
    <s v="Completed"/>
    <x v="1136"/>
    <d v="2021-11-15T14:46:54"/>
    <s v="Not answer - emailed cst - Nov 15th - cst reached to csr -- Acct  1183351"/>
    <s v="Item"/>
    <s v="sites/FCGSharePoint/ECC/Lists/ECC Case Tracker"/>
  </r>
  <r>
    <s v="METER SET 406349 536 LN, COCOA, FL 32926 "/>
    <s v="Venegas Arroyo, Valeria (Cognizant);#71"/>
    <x v="3"/>
    <s v="Completed"/>
    <x v="1137"/>
    <d v="2021-11-15T13:51:45"/>
    <s v="Cst not answering - send email - Nov 15th - set meter set 1183348"/>
    <s v="Item"/>
    <s v="sites/FCGSharePoint/ECC/Lists/ECC Case Tracker"/>
  </r>
  <r>
    <s v="BCA # 405669 ROLANDO COTERA READY  FOR METER SET"/>
    <s v="Venegas Arroyo, Valeria (Cognizant);#71"/>
    <x v="3"/>
    <s v="Completed"/>
    <x v="1138"/>
    <d v="2021-11-12T13:52:04"/>
    <s v="Acct - 1183280 "/>
    <s v="Item"/>
    <s v="sites/FCGSharePoint/ECC/Lists/ECC Case Tracker"/>
  </r>
  <r>
    <s v="New Commercial acc - SSR GAS Borrower LP "/>
    <s v="Venegas Arroyo, Valeria (Cognizant);#71"/>
    <x v="7"/>
    <s v="Completed"/>
    <x v="1139"/>
    <d v="2021-11-12T10:48:46"/>
    <s v="Acct : 1183271"/>
    <s v="Item"/>
    <s v="sites/FCGSharePoint/ECC/Lists/ECC Case Tracker"/>
  </r>
  <r>
    <s v="New Commercial ACC - Tamiami Academy "/>
    <s v="Venegas Arroyo, Valeria (Cognizant);#71"/>
    <x v="5"/>
    <s v="Completed"/>
    <x v="1140"/>
    <d v="2021-11-12T13:52:54"/>
    <s v="Acct - 1183281"/>
    <s v="Item"/>
    <s v="sites/FCGSharePoint/ECC/Lists/ECC Case Tracker"/>
  </r>
  <r>
    <s v="updates / BCA ID 405755"/>
    <s v="Robles Espinoza, Andrea (Cognizant);#52"/>
    <x v="6"/>
    <s v="Completed"/>
    <x v="1141"/>
    <d v="2021-11-12T09:48:28"/>
    <m/>
    <s v="Item"/>
    <s v="sites/FCGSharePoint/ECC/Lists/ECC Case Tracker"/>
  </r>
  <r>
    <s v="405865"/>
    <s v="Robles Espinoza, Andrea (Cognizant);#52"/>
    <x v="6"/>
    <s v="Completed"/>
    <x v="1142"/>
    <d v="2021-11-12T09:45:40"/>
    <m/>
    <s v="Item"/>
    <s v="sites/FCGSharePoint/ECC/Lists/ECC Case Tracker"/>
  </r>
  <r>
    <s v="BCA DELAYED- 6440 SW 25th ST, MIRAMAR CTY, FL 33023"/>
    <s v="Robles Espinoza, Andrea (Cognizant);#52"/>
    <x v="6"/>
    <s v="Completed"/>
    <x v="1143"/>
    <d v="2021-11-12T09:44:28"/>
    <m/>
    <s v="Item"/>
    <s v="sites/FCGSharePoint/ECC/Lists/ECC Case Tracker"/>
  </r>
  <r>
    <s v="BCA406104"/>
    <s v="Robles Espinoza, Andrea (Cognizant);#52"/>
    <x v="6"/>
    <s v="Completed"/>
    <x v="1144"/>
    <d v="2021-11-12T09:42:04"/>
    <m/>
    <s v="Item"/>
    <s v="sites/FCGSharePoint/ECC/Lists/ECC Case Tracker"/>
  </r>
  <r>
    <s v="New commercial accounts "/>
    <s v="Venegas Arroyo, Valeria (Cognizant);#71"/>
    <x v="1"/>
    <s v="Completed"/>
    <x v="1145"/>
    <d v="2021-11-12T07:45:21"/>
    <s v="Schedule a new turn on, first order was cancelled - request an override for today - override approved adv the cst  "/>
    <s v="Item"/>
    <s v="sites/FCGSharePoint/ECC/Lists/ECC Case Tracker"/>
  </r>
  <r>
    <s v="BCA ID 406101 updates"/>
    <s v="Robles Espinoza, Andrea (Cognizant);#52"/>
    <x v="6"/>
    <s v="Completed"/>
    <x v="1146"/>
    <d v="2021-11-11T08:47:24"/>
    <m/>
    <s v="Item"/>
    <s v="sites/FCGSharePoint/ECC/Lists/ECC Case Tracker"/>
  </r>
  <r>
    <s v="He is going to send us a picture of his meter - Carlos Abreu"/>
    <s v="Venegas Arroyo, Valeria (Cognizant);#71"/>
    <x v="1"/>
    <s v="Completed"/>
    <x v="1147"/>
    <d v="2021-11-12T15:01:15"/>
    <s v="Emailed the cst, requesting a picture of the meter "/>
    <s v="Item"/>
    <s v="sites/FCGSharePoint/ECC/Lists/ECC Case Tracker"/>
  </r>
  <r>
    <s v="New Commercial Acct Request - Gladys Fontanez"/>
    <s v="Venegas Arroyo, Valeria (Cognizant);#71"/>
    <x v="1"/>
    <s v="Completed"/>
    <x v="1148"/>
    <d v="2021-11-15T11:36:46"/>
    <s v="RFA 13696 - balance due since July"/>
    <s v="Item"/>
    <s v="sites/FCGSharePoint/ECC/Lists/ECC Case Tracker"/>
  </r>
  <r>
    <s v="New Business account - Sonia Armentero"/>
    <s v="Venegas Arroyo, Valeria (Cognizant);#71"/>
    <x v="1"/>
    <s v="Completed"/>
    <x v="1149"/>
    <d v="2021-11-11T09:06:59"/>
    <s v="Acct: 1183239"/>
    <s v="Item"/>
    <s v="sites/FCGSharePoint/ECC/Lists/ECC Case Tracker"/>
  </r>
  <r>
    <s v="BCA# SERGIO LASTRA METER UPGRADE "/>
    <s v="Venegas Arroyo, Valeria (Cognizant);#71"/>
    <x v="2"/>
    <s v="Completed"/>
    <x v="1150"/>
    <d v="2021-11-11T08:22:31"/>
    <s v="Acct - 1170496 -meter upgrade appt "/>
    <s v="Item"/>
    <s v="sites/FCGSharePoint/ECC/Lists/ECC Case Tracker"/>
  </r>
  <r>
    <s v="BCA # 405912 GEORGE BARSISANTON METER UPGRADE "/>
    <s v="Venegas Arroyo, Valeria (Cognizant);#71"/>
    <x v="2"/>
    <s v="Completed"/>
    <x v="1151"/>
    <d v="2021-11-11T08:02:43"/>
    <s v="Acct 1117740  - meter upgrade WO"/>
    <s v="Item"/>
    <s v="sites/FCGSharePoint/ECC/Lists/ECC Case Tracker"/>
  </r>
  <r>
    <s v="Follow up BCA 406276 at 1270 Plum AVE, MERRITT ISLAND, FL 32952"/>
    <s v="Robles Espinoza, Andrea (Cognizant);#52"/>
    <x v="6"/>
    <s v="Completed"/>
    <x v="1152"/>
    <d v="2021-11-10T17:04:26"/>
    <m/>
    <s v="Item"/>
    <s v="sites/FCGSharePoint/ECC/Lists/ECC Case Tracker"/>
  </r>
  <r>
    <s v="Follow up BCA 406127 at 7301 SW 132nd AVE, MIAMI, FL 33183"/>
    <s v="Robles Espinoza, Andrea (Cognizant);#52"/>
    <x v="6"/>
    <s v="Completed"/>
    <x v="1153"/>
    <d v="2021-11-10T17:03:08"/>
    <m/>
    <s v="Item"/>
    <s v="sites/FCGSharePoint/ECC/Lists/ECC Case Tracker"/>
  </r>
  <r>
    <s v="BCA 406057 at 170 E 21ST ST, HIALEAH, FL 33010"/>
    <s v="Robles Espinoza, Andrea (Cognizant);#52"/>
    <x v="6"/>
    <s v="Completed"/>
    <x v="1154"/>
    <d v="2021-11-10T17:01:52"/>
    <m/>
    <s v="Item"/>
    <s v="sites/FCGSharePoint/ECC/Lists/ECC Case Tracker"/>
  </r>
  <r>
    <s v="BCA406366"/>
    <s v="Robles Espinoza, Andrea (Cognizant);#52"/>
    <x v="6"/>
    <s v="Completed"/>
    <x v="1155"/>
    <d v="2021-11-10T17:00:37"/>
    <m/>
    <s v="Item"/>
    <s v="sites/FCGSharePoint/ECC/Lists/ECC Case Tracker"/>
  </r>
  <r>
    <s v="BCA 406247 Follow up"/>
    <s v="Robles Espinoza, Andrea (Cognizant);#52"/>
    <x v="6"/>
    <s v="Completed"/>
    <x v="1156"/>
    <d v="2021-11-10T16:57:45"/>
    <m/>
    <s v="Item"/>
    <s v="sites/FCGSharePoint/ECC/Lists/ECC Case Tracker"/>
  </r>
  <r>
    <s v="3278 Addison Drive, 23Y Trasona60, Gas turn on request, 11.9.21.xlsx"/>
    <s v="Robles Espinoza, Andrea (Cognizant);#52"/>
    <x v="0"/>
    <s v="Completed"/>
    <x v="1157"/>
    <d v="2021-11-10T16:55:57"/>
    <m/>
    <s v="Item"/>
    <s v="sites/FCGSharePoint/ECC/Lists/ECC Case Tracker"/>
  </r>
  <r>
    <s v="Gas final for veranda preserve"/>
    <s v="Robles Espinoza, Andrea (Cognizant);#52"/>
    <x v="0"/>
    <s v="Completed"/>
    <x v="1158"/>
    <d v="2021-11-12T09:30:35"/>
    <s v="Nov 10th- asking Dayma to fix one of the address as first tenant is already moved in, no confirmation sent to the builder yet "/>
    <s v="Item"/>
    <s v="sites/FCGSharePoint/ECC/Lists/ECC Case Tracker"/>
  </r>
  <r>
    <s v="Fw: 12H S65, Gas Turn On request, re-request 11.9.21.xlsx"/>
    <s v="Robles Espinoza, Andrea (Cognizant);#52"/>
    <x v="0"/>
    <s v="Completed"/>
    <x v="1159"/>
    <d v="2021-11-10T16:42:50"/>
    <m/>
    <s v="Item"/>
    <s v="sites/FCGSharePoint/ECC/Lists/ECC Case Tracker"/>
  </r>
  <r>
    <s v="Start service 1400 Muirfield Dr Titusville FL "/>
    <s v="Venegas Arroyo, Valeria (Cognizant);#71"/>
    <x v="5"/>
    <s v="Completed"/>
    <x v="1160"/>
    <d v="2021-11-10T13:46:00"/>
    <s v="Acct 1183212"/>
    <s v="Item"/>
    <s v="sites/FCGSharePoint/ECC/Lists/ECC Case Tracker"/>
  </r>
  <r>
    <s v="new Business owner  2018 - 3 IH Borrower LP 4605 zoltan dr titusville fl 32780"/>
    <s v="Corrales Escoto, Sofia (Cognizant);#70"/>
    <x v="1"/>
    <s v="Completed"/>
    <x v="1161"/>
    <d v="2021-11-15T10:52:56"/>
    <s v="asap"/>
    <s v="Item"/>
    <s v="sites/FCGSharePoint/ECC/Lists/ECC Case Tracker"/>
  </r>
  <r>
    <s v="***URGENT*** RE: BCA 406061- 3617 NW 196TH LN MIAMI GARDENS"/>
    <s v="Robles Espinoza, Andrea (Cognizant);#52"/>
    <x v="12"/>
    <s v="Completed"/>
    <x v="1162"/>
    <d v="2021-11-09T16:51:31"/>
    <m/>
    <s v="Item"/>
    <s v="sites/FCGSharePoint/ECC/Lists/ECC Case Tracker"/>
  </r>
  <r>
    <s v="BCA ID 403878 / updates"/>
    <s v="Robles Espinoza, Andrea (Cognizant);#52"/>
    <x v="6"/>
    <s v="Completed"/>
    <x v="1163"/>
    <d v="2021-11-09T16:17:15"/>
    <m/>
    <s v="Item"/>
    <s v="sites/FCGSharePoint/ECC/Lists/ECC Case Tracker"/>
  </r>
  <r>
    <s v="follow up WO"/>
    <s v="Robles Espinoza, Andrea (Cognizant);#52"/>
    <x v="12"/>
    <s v="Completed"/>
    <x v="1164"/>
    <d v="2021-11-09T16:05:54"/>
    <m/>
    <s v="Item"/>
    <s v="sites/FCGSharePoint/ECC/Lists/ECC Case Tracker"/>
  </r>
  <r>
    <s v="METERSET 21 RAL 406358 8112 OLD TRAMWAY DR MELBOURNE 32940"/>
    <s v="Corrales Escoto, Sofia (Cognizant);#70"/>
    <x v="6"/>
    <s v="Completed"/>
    <x v="1165"/>
    <d v="2021-11-09T17:19:26"/>
    <s v="Replace existing meter with 630 14 WC meter, Signature not required.  Site contact Richard Mather 321-292-2789"/>
    <s v="Item"/>
    <s v="sites/FCGSharePoint/ECC/Lists/ECC Case Tracker"/>
  </r>
  <r>
    <s v="BCA# 406345 JORGE SUAREZ METER UPGRADE"/>
    <s v="Corrales Escoto, Sofia (Cognizant);#70"/>
    <x v="6"/>
    <s v="Completed"/>
    <x v="1166"/>
    <d v="2021-11-09T14:48:13"/>
    <s v="The meter upgrade has been approved. Please call customer to schedule appointment."/>
    <s v="Item"/>
    <s v="sites/FCGSharePoint/ECC/Lists/ECC Case Tracker"/>
  </r>
  <r>
    <s v="BCA 406041 Meter UPGRADE 7151 BAMBOO CT HIALEAH "/>
    <s v="Venegas Arroyo, Valeria (Cognizant);#71"/>
    <x v="3"/>
    <s v="Completed"/>
    <x v="1167"/>
    <d v="2021-11-09T13:51:46"/>
    <s v="Acct 1021503 - meter upgrade WO "/>
    <s v="Item"/>
    <s v="sites/FCGSharePoint/ECC/Lists/ECC Case Tracker"/>
  </r>
  <r>
    <s v="BCA ID 405886- 10011 Caribbean BLVD, CUTLER BAY CTY, FL 33189"/>
    <s v="Robles Espinoza, Andrea (Cognizant);#52"/>
    <x v="6"/>
    <s v="Completed"/>
    <x v="1168"/>
    <d v="2021-11-09T13:29:48"/>
    <m/>
    <s v="Item"/>
    <s v="sites/FCGSharePoint/ECC/Lists/ECC Case Tracker"/>
  </r>
  <r>
    <s v="new commercial Jk Hialeah LLC"/>
    <s v="Corrales Escoto, Sofia (Cognizant);#70"/>
    <x v="1"/>
    <s v="Completed"/>
    <x v="1169"/>
    <d v="2021-11-09T13:27:09"/>
    <m/>
    <s v="Item"/>
    <s v="sites/FCGSharePoint/ECC/Lists/ECC Case Tracker"/>
  </r>
  <r>
    <s v="updates BCA and update the name / BCA ID 405886"/>
    <s v="Robles Espinoza, Andrea (Cognizant);#52"/>
    <x v="6"/>
    <s v="Completed"/>
    <x v="1170"/>
    <d v="2021-11-09T13:23:49"/>
    <m/>
    <s v="Item"/>
    <s v="sites/FCGSharePoint/ECC/Lists/ECC Case Tracker"/>
  </r>
  <r>
    <s v="Email needed for today"/>
    <s v="Robles Espinoza, Andrea (Cognizant);#52"/>
    <x v="8"/>
    <s v="Completed"/>
    <x v="1171"/>
    <d v="2021-11-09T13:19:29"/>
    <s v="confirmation email "/>
    <s v="Item"/>
    <s v="sites/FCGSharePoint/ECC/Lists/ECC Case Tracker"/>
  </r>
  <r>
    <s v="Change address in starnik"/>
    <s v="Robles Espinoza, Andrea (Cognizant);#52"/>
    <x v="8"/>
    <s v="Completed"/>
    <x v="1172"/>
    <d v="2021-11-09T13:15:21"/>
    <s v="Address modification "/>
    <s v="Item"/>
    <s v="sites/FCGSharePoint/ECC/Lists/ECC Case Tracker"/>
  </r>
  <r>
    <s v="veranda preserve 196"/>
    <s v="Robles Espinoza, Andrea (Cognizant);#52"/>
    <x v="0"/>
    <s v="Completed"/>
    <x v="1173"/>
    <d v="2021-11-09T10:23:34"/>
    <m/>
    <s v="Item"/>
    <s v="sites/FCGSharePoint/ECC/Lists/ECC Case Tracker"/>
  </r>
  <r>
    <s v="BCA #403147 - 3000 SW 87th avenue- Christopher Columbus HS - Meter set and turn on "/>
    <s v="Venegas Arroyo, Valeria (Cognizant);#71"/>
    <x v="3"/>
    <s v="Completed"/>
    <x v="1174"/>
    <d v="2021-11-10T13:05:23"/>
    <s v="Cst emailed me - waiting for the confirmation to set the WO"/>
    <s v="Item"/>
    <s v="sites/FCGSharePoint/ECC/Lists/ECC Case Tracker"/>
  </r>
  <r>
    <s v="New account- commercial request."/>
    <s v="Robles Espinoza, Andrea (Cognizant);#52"/>
    <x v="1"/>
    <s v="Completed"/>
    <x v="1175"/>
    <d v="2021-11-09T10:10:56"/>
    <m/>
    <s v="Item"/>
    <s v="sites/FCGSharePoint/ECC/Lists/ECC Case Tracker"/>
  </r>
  <r>
    <s v="update the service address info Account Name: Anthony Crimi Resident ID: 1171982"/>
    <s v="Robles Espinoza, Andrea (Cognizant);#52"/>
    <x v="8"/>
    <s v="Completed"/>
    <x v="1176"/>
    <d v="2021-11-09T09:47:47"/>
    <s v="address modification"/>
    <s v="Item"/>
    <s v="sites/FCGSharePoint/ECC/Lists/ECC Case Tracker"/>
  </r>
  <r>
    <s v="NEW COMMERCIAL ACC - Erick Cueto"/>
    <s v="Venegas Arroyo, Valeria (Cognizant);#71"/>
    <x v="1"/>
    <s v="Completed"/>
    <x v="1177"/>
    <d v="2021-11-12T06:30:57"/>
    <s v="Acct 1183254"/>
    <s v="Item"/>
    <s v="sites/FCGSharePoint/ECC/Lists/ECC Case Tracker"/>
  </r>
  <r>
    <s v="BCA 40661 - 3617 NW 196TH LN MIAMI GARDENS "/>
    <s v="Venegas Arroyo, Valeria (Cognizant);#71"/>
    <x v="3"/>
    <s v="Completed"/>
    <x v="1178"/>
    <d v="2021-11-10T08:52:52"/>
    <s v="completed by Andre - Acct 1183181"/>
    <s v="Item"/>
    <s v="sites/FCGSharePoint/ECC/Lists/ECC Case Tracker"/>
  </r>
  <r>
    <s v="BCA #406342 Daniel GRISSOM METER UPGRADE "/>
    <s v="Venegas Arroyo, Valeria (Cognizant);#71"/>
    <x v="2"/>
    <s v="Completed"/>
    <x v="1179"/>
    <d v="2021-11-09T10:05:00"/>
    <s v="Acct - 1055785 Meter upgrade appt "/>
    <s v="Item"/>
    <s v="sites/FCGSharePoint/ECC/Lists/ECC Case Tracker"/>
  </r>
  <r>
    <s v="Escalation request BCA 405837"/>
    <s v="Robles Espinoza, Andrea (Cognizant);#52"/>
    <x v="6"/>
    <s v="Completed"/>
    <x v="1180"/>
    <d v="2021-11-08T15:36:04"/>
    <m/>
    <s v="Item"/>
    <s v="sites/FCGSharePoint/ECC/Lists/ECC Case Tracker"/>
  </r>
  <r>
    <s v="1185 W 35th St Hialeah, FL 33012 - New commercial account"/>
    <s v="Robles Espinoza, Andrea (Cognizant);#52"/>
    <x v="1"/>
    <s v="Completed"/>
    <x v="1181"/>
    <d v="2021-11-08T15:33:09"/>
    <m/>
    <s v="Item"/>
    <s v="sites/FCGSharePoint/ECC/Lists/ECC Case Tracker"/>
  </r>
  <r>
    <s v="BCA406068"/>
    <s v="Robles Espinoza, Andrea (Cognizant);#52"/>
    <x v="6"/>
    <s v="Completed"/>
    <x v="1182"/>
    <d v="2021-11-08T15:22:34"/>
    <m/>
    <s v="Item"/>
    <s v="sites/FCGSharePoint/ECC/Lists/ECC Case Tracker"/>
  </r>
  <r>
    <s v="18Y Trasona60, Gas Turn on Request"/>
    <s v="Robles Espinoza, Andrea (Cognizant);#52"/>
    <x v="0"/>
    <s v="Completed"/>
    <x v="1183"/>
    <d v="2021-11-08T15:19:05"/>
    <m/>
    <s v="Item"/>
    <s v="sites/FCGSharePoint/ECC/Lists/ECC Case Tracker"/>
  </r>
  <r>
    <s v="4J Stonecrest75 - Gas Turn on Request"/>
    <s v="Robles Espinoza, Andrea (Cognizant);#52"/>
    <x v="0"/>
    <s v="Completed"/>
    <x v="1184"/>
    <d v="2021-11-08T15:05:56"/>
    <m/>
    <s v="Item"/>
    <s v="sites/FCGSharePoint/ECC/Lists/ECC Case Tracker"/>
  </r>
  <r>
    <s v="DWT LOT 475 Please request gas Turn on for this week lot 475 10269 SW Zaffre LN permit 2111124 340"/>
    <s v="Robles Espinoza, Andrea (Cognizant);#52"/>
    <x v="0"/>
    <s v="Completed"/>
    <x v="1185"/>
    <d v="2021-11-08T14:58:11"/>
    <m/>
    <s v="Item"/>
    <s v="sites/FCGSharePoint/ECC/Lists/ECC Case Tracker"/>
  </r>
  <r>
    <s v="La Fraguita Service at: 936 Sw 67th Ave Miami, FL 33144"/>
    <s v="Robles Espinoza, Andrea (Cognizant);#52"/>
    <x v="1"/>
    <s v="Completed"/>
    <x v="1186"/>
    <d v="2021-11-08T14:45:50"/>
    <m/>
    <s v="Item"/>
    <s v="sites/FCGSharePoint/ECC/Lists/ECC Case Tracker"/>
  </r>
  <r>
    <s v="Service at: 2050 58th Ave VERO BEACH, FL 32966"/>
    <s v="Robles Espinoza, Andrea (Cognizant);#52"/>
    <x v="1"/>
    <s v="Completed"/>
    <x v="1187"/>
    <d v="2021-11-08T14:45:31"/>
    <m/>
    <s v="Item"/>
    <s v="sites/FCGSharePoint/ECC/Lists/ECC Case Tracker"/>
  </r>
  <r>
    <s v="BCA 405422 - 120 W 18th ST, HIALEAH, FL 33010"/>
    <s v="Robles Espinoza, Andrea (Cognizant);#52"/>
    <x v="6"/>
    <s v="Completed"/>
    <x v="1188"/>
    <d v="2021-11-08T14:44:16"/>
    <m/>
    <s v="Item"/>
    <s v="sites/FCGSharePoint/ECC/Lists/ECC Case Tracker"/>
  </r>
  <r>
    <s v="BCA ID 405982-9515 tiffany DR, MIAMI, FL 33157"/>
    <s v="Robles Espinoza, Andrea (Cognizant);#52"/>
    <x v="6"/>
    <s v="Completed"/>
    <x v="1189"/>
    <d v="2021-11-08T14:42:56"/>
    <m/>
    <s v="Item"/>
    <s v="sites/FCGSharePoint/ECC/Lists/ECC Case Tracker"/>
  </r>
  <r>
    <s v="Builder - Developer Gas Turn On Schedule Request Form Vitalia at Tradition"/>
    <s v="Robles Espinoza, Andrea (Cognizant);#52"/>
    <x v="0"/>
    <s v="Completed"/>
    <x v="1190"/>
    <d v="2021-11-08T14:42:36"/>
    <m/>
    <s v="Item"/>
    <s v="sites/FCGSharePoint/ECC/Lists/ECC Case Tracker"/>
  </r>
  <r>
    <s v="Gas Turn On Request Form Heron Preserve Lots 72, 85, 54"/>
    <s v="Robles Espinoza, Andrea (Cognizant);#52"/>
    <x v="0"/>
    <s v="Completed"/>
    <x v="1191"/>
    <d v="2021-11-08T14:42:08"/>
    <m/>
    <s v="Item"/>
    <s v="sites/FCGSharePoint/ECC/Lists/ECC Case Tracker"/>
  </r>
  <r>
    <s v="2111 Spring creek "/>
    <s v="Venegas Arroyo, Valeria (Cognizant);#71"/>
    <x v="5"/>
    <s v="Completed"/>
    <x v="1192"/>
    <d v="2021-11-08T14:36:31"/>
    <s v="Acct 1183122"/>
    <s v="Item"/>
    <s v="sites/FCGSharePoint/ECC/Lists/ECC Case Tracker"/>
  </r>
  <r>
    <s v="Commercial acc "/>
    <s v="Venegas Arroyo, Valeria (Cognizant);#71"/>
    <x v="7"/>
    <s v="Completed"/>
    <x v="1193"/>
    <d v="2021-11-08T14:54:52"/>
    <s v="cst requesting update on early request - was taken care of, acct 1183084 / acct 1183102"/>
    <s v="Item"/>
    <s v="sites/FCGSharePoint/ECC/Lists/ECC Case Tracker"/>
  </r>
  <r>
    <s v="New Commercial account turn on URGENT - Onyx Viera Hotel"/>
    <s v="Venegas Arroyo, Valeria (Cognizant);#71"/>
    <x v="1"/>
    <s v="Completed"/>
    <x v="1194"/>
    <d v="2021-11-09T08:51:58"/>
    <s v="Acct 1183149 - waiting approval on override "/>
    <s v="Item"/>
    <s v="sites/FCGSharePoint/ECC/Lists/ECC Case Tracker"/>
  </r>
  <r>
    <s v="Coldwell Banker Residential "/>
    <s v="Venegas Arroyo, Valeria (Cognizant);#71"/>
    <x v="1"/>
    <s v="Completed"/>
    <x v="1195"/>
    <d v="2021-11-08T12:17:33"/>
    <s v="Acct 1183109"/>
    <s v="Item"/>
    <s v="sites/FCGSharePoint/ECC/Lists/ECC Case Tracker"/>
  </r>
  <r>
    <s v="New commercial account - Trinity financial services "/>
    <s v="Venegas Arroyo, Valeria (Cognizant);#71"/>
    <x v="1"/>
    <s v="Completed"/>
    <x v="1196"/>
    <d v="2021-12-08T14:25:42"/>
    <s v="BCA required since previous acct has been un active since 2019"/>
    <s v="Item"/>
    <s v="sites/FCGSharePoint/ECC/Lists/ECC Case Tracker"/>
  </r>
  <r>
    <s v="New Commercial account - Charcuteria scorpion "/>
    <s v="Venegas Arroyo, Valeria (Cognizant);#71"/>
    <x v="1"/>
    <s v="Completed"/>
    <x v="1197"/>
    <d v="2021-11-08T12:52:25"/>
    <s v="balance due, RFA 13584 "/>
    <s v="Item"/>
    <s v="sites/FCGSharePoint/ECC/Lists/ECC Case Tracker"/>
  </r>
  <r>
    <s v="Start new services - Victoria Guillen "/>
    <s v="Venegas Arroyo, Valeria (Cognizant);#71"/>
    <x v="1"/>
    <s v="Completed"/>
    <x v="1198"/>
    <d v="2021-11-24T13:25:09"/>
    <s v="Acct 1183073"/>
    <s v="Item"/>
    <s v="sites/FCGSharePoint/ECC/Lists/ECC Case Tracker"/>
  </r>
  <r>
    <s v="New business accounts  -SFR Javelin  LP "/>
    <s v="Venegas Arroyo, Valeria (Cognizant);#71"/>
    <x v="7"/>
    <s v="Completed"/>
    <x v="1199"/>
    <d v="2021-11-08T11:57:47"/>
    <s v="Acct 1183102 / Acct 1183084"/>
    <s v="Item"/>
    <s v="sites/FCGSharePoint/ECC/Lists/ECC Case Tracker"/>
  </r>
  <r>
    <s v="New business Account - IH6 Property florida LP "/>
    <s v="Venegas Arroyo, Valeria (Cognizant);#71"/>
    <x v="7"/>
    <s v="Completed"/>
    <x v="1200"/>
    <d v="2021-11-08T08:24:55"/>
    <s v="Acct - 1183077 "/>
    <s v="Item"/>
    <s v="sites/FCGSharePoint/ECC/Lists/ECC Case Tracker"/>
  </r>
  <r>
    <s v="new commercial Omar Abdullah"/>
    <s v="Robles Espinoza, Andrea (Cognizant);#52"/>
    <x v="1"/>
    <s v="Completed"/>
    <x v="1201"/>
    <d v="2021-11-05T15:55:29"/>
    <m/>
    <s v="Item"/>
    <s v="sites/FCGSharePoint/ECC/Lists/ECC Case Tracker"/>
  </r>
  <r>
    <s v="new commercial account"/>
    <s v="Robles Espinoza, Andrea (Cognizant);#52"/>
    <x v="1"/>
    <s v="Completed"/>
    <x v="1202"/>
    <d v="2021-11-05T15:20:45"/>
    <m/>
    <s v="Item"/>
    <s v="sites/FCGSharePoint/ECC/Lists/ECC Case Tracker"/>
  </r>
  <r>
    <s v="NEW COMMERCIAL ACC"/>
    <s v="Robles Espinoza, Andrea (Cognizant);#52"/>
    <x v="1"/>
    <s v="Completed"/>
    <x v="1203"/>
    <d v="2021-11-05T15:17:48"/>
    <m/>
    <s v="Item"/>
    <s v="sites/FCGSharePoint/ECC/Lists/ECC Case Tracker"/>
  </r>
  <r>
    <s v="Gas Turn On Request Form Heron Preserve Lots 72, 85, 54"/>
    <s v="Robles Espinoza, Andrea (Cognizant);#52"/>
    <x v="0"/>
    <s v="Completed"/>
    <x v="1204"/>
    <d v="2021-11-10T09:07:22"/>
    <s v="Pending Dayma response per builder requesting turn on today  "/>
    <s v="Item"/>
    <s v="sites/FCGSharePoint/ECC/Lists/ECC Case Tracker"/>
  </r>
  <r>
    <s v="Checks FL Gas"/>
    <s v="Robles Espinoza, Andrea (Cognizant);#52"/>
    <x v="8"/>
    <s v="Completed"/>
    <x v="1205"/>
    <d v="2021-11-05T15:01:19"/>
    <s v="Customer emailed back regarding transactions questions "/>
    <s v="Item"/>
    <s v="sites/FCGSharePoint/ECC/Lists/ECC Case Tracker"/>
  </r>
  <r>
    <s v="New service request for 6 address"/>
    <s v="Robles Espinoza, Andrea (Cognizant);#52"/>
    <x v="1"/>
    <s v="Completed"/>
    <x v="1206"/>
    <d v="2021-11-05T13:05:28"/>
    <m/>
    <s v="Item"/>
    <s v="sites/FCGSharePoint/ECC/Lists/ECC Case Tracker"/>
  </r>
  <r>
    <s v="Urgent - Turn on date at 7801 Sw 129th Ave Miami, FL 33183"/>
    <s v="Robles Espinoza, Andrea (Cognizant);#52"/>
    <x v="12"/>
    <s v="Completed"/>
    <x v="1207"/>
    <d v="2021-11-05T11:58:38"/>
    <m/>
    <s v="Item"/>
    <s v="sites/FCGSharePoint/ECC/Lists/ECC Case Tracker"/>
  </r>
  <r>
    <s v="BCA DELAYED"/>
    <s v="Robles Espinoza, Andrea (Cognizant);#52"/>
    <x v="6"/>
    <s v="Completed"/>
    <x v="1208"/>
    <d v="2021-11-05T10:31:43"/>
    <m/>
    <s v="Item"/>
    <s v="sites/FCGSharePoint/ECC/Lists/ECC Case Tracker"/>
  </r>
  <r>
    <s v="Builder - Developer Gas Turn On Schedule Request Form Vitalia at Tradition"/>
    <s v="Robles Espinoza, Andrea (Cognizant);#52"/>
    <x v="0"/>
    <s v="Completed"/>
    <x v="1209"/>
    <d v="2021-11-10T09:07:04"/>
    <s v="Escalated with Dayma today via teams as account has been established since 2019"/>
    <s v="Item"/>
    <s v="sites/FCGSharePoint/ECC/Lists/ECC Case Tracker"/>
  </r>
  <r>
    <s v="New Commercial Accounts - Carr Four Supporting Housing INC "/>
    <s v="Venegas Arroyo, Valeria (Cognizant);#71"/>
    <x v="1"/>
    <s v="Completed"/>
    <x v="1210"/>
    <d v="2021-11-08T06:04:31"/>
    <s v="Send email to the customer, nov 5 "/>
    <s v="Item"/>
    <s v="sites/FCGSharePoint/ECC/Lists/ECC Case Tracker"/>
  </r>
  <r>
    <s v="New Business Account - SILAVANESTI HOLDINGS"/>
    <s v="Venegas Arroyo, Valeria (Cognizant);#71"/>
    <x v="7"/>
    <s v="Completed"/>
    <x v="1211"/>
    <d v="2021-11-05T11:25:58"/>
    <s v="Acct - 1183035"/>
    <s v="Item"/>
    <s v="sites/FCGSharePoint/ECC/Lists/ECC Case Tracker"/>
  </r>
  <r>
    <s v="New Business Account - signpost homes inc"/>
    <s v="Venegas Arroyo, Valeria (Cognizant);#71"/>
    <x v="7"/>
    <s v="Completed"/>
    <x v="1212"/>
    <d v="2021-11-05T10:48:51"/>
    <s v="Acct - 1183032"/>
    <s v="Item"/>
    <s v="sites/FCGSharePoint/ECC/Lists/ECC Case Tracker"/>
  </r>
  <r>
    <s v="New commercial Set - Up for cirrus Apartment Complex (cocoa, FL)"/>
    <s v="Venegas Arroyo, Valeria (Cognizant);#71"/>
    <x v="3"/>
    <s v="Completed"/>
    <x v="1213"/>
    <d v="2021-11-05T09:53:54"/>
    <s v="Created  a BCA 406332 "/>
    <s v="Item"/>
    <s v="sites/FCGSharePoint/ECC/Lists/ECC Case Tracker"/>
  </r>
  <r>
    <s v="2950 Bearden Way,12H S65, Gas Turn On request, 11.3.21.xlsx"/>
    <s v="Robles Espinoza, Andrea (Cognizant);#52"/>
    <x v="0"/>
    <s v="Completed"/>
    <x v="1214"/>
    <d v="2021-11-04T16:14:00"/>
    <m/>
    <s v="Item"/>
    <s v="sites/FCGSharePoint/ECC/Lists/ECC Case Tracker"/>
  </r>
  <r>
    <s v="FL City Gas-Developer Gas Turn On Schedule Request v4.xlsx"/>
    <s v="Robles Espinoza, Andrea (Cognizant);#52"/>
    <x v="0"/>
    <s v="Completed"/>
    <x v="1215"/>
    <d v="2021-11-04T16:13:44"/>
    <m/>
    <s v="Item"/>
    <s v="sites/FCGSharePoint/ECC/Lists/ECC Case Tracker"/>
  </r>
  <r>
    <s v="NEW COMMERCIAL ACCOUNT "/>
    <s v="Venegas Arroyo, Valeria (Cognizant);#71"/>
    <x v="1"/>
    <s v="Completed"/>
    <x v="1216"/>
    <d v="2021-11-05T08:50:10"/>
    <s v="BO team completed the request, there was an RFA active "/>
    <s v="Item"/>
    <s v="sites/FCGSharePoint/ECC/Lists/ECC Case Tracker"/>
  </r>
  <r>
    <s v="Start new service activation "/>
    <s v="Venegas Arroyo, Valeria (Cognizant);#71"/>
    <x v="5"/>
    <s v="Transferred"/>
    <x v="1217"/>
    <d v="2021-11-04T13:08:40"/>
    <s v="RFA 13522 - balance due "/>
    <s v="Item"/>
    <s v="sites/FCGSharePoint/ECC/Lists/ECC Case Tracker"/>
  </r>
  <r>
    <s v="Account #1170889 and #1170887 name and address update"/>
    <s v="Venegas Arroyo, Valeria (Cognizant);#71"/>
    <x v="1"/>
    <s v="Transferred"/>
    <x v="1218"/>
    <d v="2021-11-04T11:25:10"/>
    <s v="RFA due to high balance, RFA 13518"/>
    <s v="Item"/>
    <s v="sites/FCGSharePoint/ECC/Lists/ECC Case Tracker"/>
  </r>
  <r>
    <s v="BCA ID 406122- 1780 NW 167th St Miami Gardens, FL 33054 - BCA Escalation"/>
    <s v="Robles Espinoza, Andrea (Cognizant);#52"/>
    <x v="6"/>
    <s v="Completed"/>
    <x v="1219"/>
    <d v="2021-11-04T10:58:44"/>
    <m/>
    <s v="Item"/>
    <s v="sites/FCGSharePoint/ECC/Lists/ECC Case Tracker"/>
  </r>
  <r>
    <s v="Meter change at 3877 La Flor Dr Follow up with customer "/>
    <s v="Robles Espinoza, Andrea (Cognizant);#52"/>
    <x v="8"/>
    <s v="Completed"/>
    <x v="1220"/>
    <d v="2021-11-04T10:55:00"/>
    <s v="Customer replied with more questions about 3yrs inspection order "/>
    <s v="Item"/>
    <s v="sites/FCGSharePoint/ECC/Lists/ECC Case Tracker"/>
  </r>
  <r>
    <s v="UPDATE BCA 236935"/>
    <s v="Robles Espinoza, Andrea (Cognizant);#52"/>
    <x v="6"/>
    <s v="Completed"/>
    <x v="1221"/>
    <d v="2021-11-04T10:50:46"/>
    <m/>
    <s v="Item"/>
    <s v="sites/FCGSharePoint/ECC/Lists/ECC Case Tracker"/>
  </r>
  <r>
    <s v="BCA UPDATE"/>
    <s v="Robles Espinoza, Andrea (Cognizant);#52"/>
    <x v="6"/>
    <s v="Completed"/>
    <x v="1222"/>
    <d v="2021-11-04T10:47:01"/>
    <m/>
    <s v="Item"/>
    <s v="sites/FCGSharePoint/ECC/Lists/ECC Case Tracker"/>
  </r>
  <r>
    <s v="BCA follow up/ Account no meter 1182174"/>
    <s v="Robles Espinoza, Andrea (Cognizant);#52"/>
    <x v="6"/>
    <s v="Completed"/>
    <x v="1223"/>
    <d v="2021-11-04T10:46:45"/>
    <m/>
    <s v="Item"/>
    <s v="sites/FCGSharePoint/ECC/Lists/ECC Case Tracker"/>
  </r>
  <r>
    <s v="Service Request 4220 Harvest Cir"/>
    <s v="Robles Espinoza, Andrea (Cognizant);#52"/>
    <x v="5"/>
    <s v="Completed"/>
    <x v="1224"/>
    <d v="2021-11-04T10:43:29"/>
    <m/>
    <s v="Item"/>
    <s v="sites/FCGSharePoint/ECC/Lists/ECC Case Tracker"/>
  </r>
  <r>
    <s v="CX CALL FOR RE-OPEN A COMMERCIAL ACC"/>
    <s v="Venegas Arroyo, Valeria (Cognizant);#71"/>
    <x v="1"/>
    <s v="Completed"/>
    <x v="1225"/>
    <d v="2021-11-04T10:04:39"/>
    <s v="No answer - left Vm- and send email as well - nov 4th / cust reached back acct 1182973"/>
    <s v="Item"/>
    <s v="sites/FCGSharePoint/ECC/Lists/ECC Case Tracker"/>
  </r>
  <r>
    <s v="New commercial account - realtor IH6 property"/>
    <s v="Venegas Arroyo, Valeria (Cognizant);#71"/>
    <x v="1"/>
    <s v="Completed"/>
    <x v="1226"/>
    <d v="2021-11-04T06:09:33"/>
    <s v="Acct - 1182956"/>
    <s v="Item"/>
    <s v="sites/FCGSharePoint/ECC/Lists/ECC Case Tracker"/>
  </r>
  <r>
    <s v="New coommercial acct - 3 forrest ave "/>
    <s v="Venegas Arroyo, Valeria (Cognizant);#71"/>
    <x v="1"/>
    <s v="Completed"/>
    <x v="1227"/>
    <d v="2021-11-04T12:08:54"/>
    <s v="BCA required, address is not in the systems, emailed the cust to confirm that there's no meter Nov 4th "/>
    <s v="Item"/>
    <s v="sites/FCGSharePoint/ECC/Lists/ECC Case Tracker"/>
  </r>
  <r>
    <s v="Request to reschedule appt for tomorrow at 13391 Sw 78th St Miami, FL 33183"/>
    <s v="Robles Espinoza, Andrea (Cognizant);#52"/>
    <x v="11"/>
    <s v="Completed"/>
    <x v="1228"/>
    <d v="2021-11-03T15:27:15"/>
    <m/>
    <s v="Item"/>
    <s v="sites/FCGSharePoint/ECC/Lists/ECC Case Tracker"/>
  </r>
  <r>
    <s v="Meter change at 3877 La Flor Dr"/>
    <s v="Robles Espinoza, Andrea (Cognizant);#52"/>
    <x v="5"/>
    <s v="Completed"/>
    <x v="1229"/>
    <d v="2021-11-03T15:11:32"/>
    <m/>
    <s v="Item"/>
    <s v="sites/FCGSharePoint/ECC/Lists/ECC Case Tracker"/>
  </r>
  <r>
    <s v="Make to residentials New accounts"/>
    <s v="Robles Espinoza, Andrea (Cognizant);#52"/>
    <x v="12"/>
    <s v="Completed"/>
    <x v="1230"/>
    <d v="2021-11-03T14:51:53"/>
    <m/>
    <s v="Item"/>
    <s v="sites/FCGSharePoint/ECC/Lists/ECC Case Tracker"/>
  </r>
  <r>
    <s v="BCA 405940 Follow up, address 6931 W 19th CT, HIALEAH, FL 33014"/>
    <s v="Robles Espinoza, Andrea (Cognizant);#52"/>
    <x v="6"/>
    <s v="Completed"/>
    <x v="1231"/>
    <d v="2021-11-03T13:04:32"/>
    <m/>
    <s v="Item"/>
    <s v="sites/FCGSharePoint/ECC/Lists/ECC Case Tracker"/>
  </r>
  <r>
    <s v="Urgent - Turn on date at 7801 Sw 129th Ave Miami, FL 33183"/>
    <s v="Robles Espinoza, Andrea (Cognizant);#52"/>
    <x v="8"/>
    <s v="Completed"/>
    <x v="1232"/>
    <d v="2021-11-03T13:02:34"/>
    <s v="Agent requested change on WO due to maximo issues"/>
    <s v="Item"/>
    <s v="sites/FCGSharePoint/ECC/Lists/ECC Case Tracker"/>
  </r>
  <r>
    <s v="BCA#243164-Miami Dade Water and Sewer- 8950 SW 232md, street -meter set and turn on"/>
    <s v="Venegas Arroyo, Valeria (Cognizant);#71"/>
    <x v="3"/>
    <s v="Completed"/>
    <x v="1233"/>
    <d v="2021-11-04T12:20:11"/>
    <s v="Waiting on override approval for tomorrow, override approved for monday, reach to the cst today Nov 4th"/>
    <s v="Item"/>
    <s v="sites/FCGSharePoint/ECC/Lists/ECC Case Tracker"/>
  </r>
  <r>
    <s v="BCA ID 404841- 812 Valencia AVE, MIAMI, FL 33134"/>
    <s v="Robles Espinoza, Andrea (Cognizant);#52"/>
    <x v="6"/>
    <s v="Completed"/>
    <x v="1234"/>
    <d v="2021-11-03T11:41:08"/>
    <m/>
    <s v="Item"/>
    <s v="sites/FCGSharePoint/ECC/Lists/ECC Case Tracker"/>
  </r>
  <r>
    <s v="Override request commercial"/>
    <s v="Robles Espinoza, Andrea (Cognizant);#52"/>
    <x v="1"/>
    <s v="Completed"/>
    <x v="1235"/>
    <d v="2021-11-03T11:16:25"/>
    <m/>
    <s v="Item"/>
    <s v="sites/FCGSharePoint/ECC/Lists/ECC Case Tracker"/>
  </r>
  <r>
    <s v="BCA#243164-Miami Dade Water and Sewer-8950 SW 232md street-Meter set and turn on"/>
    <s v="Robles Espinoza, Andrea (Cognizant);#52"/>
    <x v="3"/>
    <s v="Completed"/>
    <x v="1236"/>
    <d v="2021-11-03T14:47:29"/>
    <s v="waiting for planning to approve tomorrow per AE request "/>
    <s v="Item"/>
    <s v="sites/FCGSharePoint/ECC/Lists/ECC Case Tracker"/>
  </r>
  <r>
    <s v="CX needs change the name ASAP"/>
    <s v="Robles Espinoza, Andrea (Cognizant);#52"/>
    <x v="10"/>
    <s v="Transferred"/>
    <x v="1237"/>
    <d v="2021-11-03T10:59:14"/>
    <s v="Sent to US to expedite RFA"/>
    <s v="Item"/>
    <s v="sites/FCGSharePoint/ECC/Lists/ECC Case Tracker"/>
  </r>
  <r>
    <s v="BCA 406047 METER UPGRADE 7352 POINCIANA CT HIALEAH "/>
    <s v="Venegas Arroyo, Valeria (Cognizant);#71"/>
    <x v="3"/>
    <s v="Completed"/>
    <x v="1238"/>
    <d v="2021-11-03T13:22:24"/>
    <s v="Acct - 1103265 WO meter upgrade"/>
    <s v="Item"/>
    <s v="sites/FCGSharePoint/ECC/Lists/ECC Case Tracker"/>
  </r>
  <r>
    <s v="Meter Set 406274 850 S Tropical TRL MERRIT ISLAND, FL 32952"/>
    <s v="Venegas Arroyo, Valeria (Cognizant);#71"/>
    <x v="3"/>
    <s v="Completed"/>
    <x v="1239"/>
    <d v="2021-11-03T13:48:12"/>
    <s v="Cst will reach in about 2 weeks, once water heater is installed "/>
    <s v="Item"/>
    <s v="sites/FCGSharePoint/ECC/Lists/ECC Case Tracker"/>
  </r>
  <r>
    <s v="New Commercial - exotic Asian food LLC "/>
    <s v="Venegas Arroyo, Valeria (Cognizant);#71"/>
    <x v="1"/>
    <s v="Completed"/>
    <x v="1240"/>
    <d v="2021-11-03T12:06:12"/>
    <s v="Acct 1182934"/>
    <s v="Item"/>
    <s v="sites/FCGSharePoint/ECC/Lists/ECC Case Tracker"/>
  </r>
  <r>
    <s v="New Business (residential meter)"/>
    <s v="Venegas Arroyo, Valeria (Cognizant);#71"/>
    <x v="7"/>
    <s v="Completed"/>
    <x v="1241"/>
    <d v="2021-11-03T10:07:57"/>
    <s v="1182303"/>
    <s v="Item"/>
    <s v="sites/FCGSharePoint/ECC/Lists/ECC Case Tracker"/>
  </r>
  <r>
    <s v="important /1D Stonecrest75, Gas Turn On Request, 11.1.21.xlsx/ 8231 Paragrass Avenue, Melbourne, FL 32940."/>
    <s v="Robles Espinoza, Andrea (Cognizant);#52"/>
    <x v="0"/>
    <s v="Completed"/>
    <x v="1242"/>
    <d v="2021-11-02T15:21:16"/>
    <m/>
    <s v="Item"/>
    <s v="sites/FCGSharePoint/ECC/Lists/ECC Case Tracker"/>
  </r>
  <r>
    <s v="New meter request"/>
    <s v="Robles Espinoza, Andrea (Cognizant);#52"/>
    <x v="12"/>
    <s v="Completed"/>
    <x v="1243"/>
    <d v="2021-11-02T15:02:55"/>
    <m/>
    <s v="Item"/>
    <s v="sites/FCGSharePoint/ECC/Lists/ECC Case Tracker"/>
  </r>
  <r>
    <s v="15V Reeling Park South60 - Gas Turn on Request"/>
    <s v="Robles Espinoza, Andrea (Cognizant);#52"/>
    <x v="0"/>
    <s v="Completed"/>
    <x v="1244"/>
    <d v="2021-11-02T14:55:03"/>
    <m/>
    <s v="Item"/>
    <s v="sites/FCGSharePoint/ECC/Lists/ECC Case Tracker"/>
  </r>
  <r>
    <s v="OVERRIDE UPDATE"/>
    <s v="Robles Espinoza, Andrea (Cognizant);#52"/>
    <x v="12"/>
    <s v="Completed"/>
    <x v="1245"/>
    <d v="2021-11-02T14:36:14"/>
    <m/>
    <s v="Item"/>
    <s v="sites/FCGSharePoint/ECC/Lists/ECC Case Tracker"/>
  </r>
  <r>
    <s v="BCA UPDATE-  BCA ID 405799"/>
    <s v="Robles Espinoza, Andrea (Cognizant);#52"/>
    <x v="6"/>
    <s v="Completed"/>
    <x v="1246"/>
    <d v="2021-11-02T14:24:32"/>
    <m/>
    <s v="Item"/>
    <s v="sites/FCGSharePoint/ECC/Lists/ECC Case Tracker"/>
  </r>
  <r>
    <s v="BCA requires update / Patricia Ellis"/>
    <s v="Robles Espinoza, Andrea (Cognizant);#52"/>
    <x v="6"/>
    <s v="Completed"/>
    <x v="1247"/>
    <d v="2021-11-02T14:23:27"/>
    <m/>
    <s v="Item"/>
    <s v="sites/FCGSharePoint/ECC/Lists/ECC Case Tracker"/>
  </r>
  <r>
    <s v="New commercial account/19866 NW 27th av, Miami garden FL 33056"/>
    <s v="Corrales Escoto, Sofia (Cognizant);#70"/>
    <x v="1"/>
    <s v="Completed"/>
    <x v="1248"/>
    <d v="2021-11-03T05:53:36"/>
    <s v="error on acct  correction  follow up "/>
    <s v="Item"/>
    <s v="sites/FCGSharePoint/ECC/Lists/ECC Case Tracker"/>
  </r>
  <r>
    <s v="Fw: Commercial acc/ 1850 20th St Vero beach 32960"/>
    <s v="Venegas Arroyo, Valeria (Cognizant);#71"/>
    <x v="1"/>
    <s v="Completed"/>
    <x v="1249"/>
    <d v="2021-11-03T07:28:15"/>
    <s v="Acct 1182914"/>
    <s v="Item"/>
    <s v="sites/FCGSharePoint/ECC/Lists/ECC Case Tracker"/>
  </r>
  <r>
    <s v="Fw: new commercial account/1319 Macon Dr, Titusville, Fl, 32780."/>
    <s v="Corrales Escoto, Sofia (Cognizant);#70"/>
    <x v="1"/>
    <s v="Completed"/>
    <x v="1250"/>
    <d v="2021-11-03T06:32:48"/>
    <s v="VALE TASK "/>
    <s v="Item"/>
    <s v="sites/FCGSharePoint/ECC/Lists/ECC Case Tracker"/>
  </r>
  <r>
    <s v="Status of New Commercial Accounts"/>
    <s v="Venegas Arroyo, Valeria (Cognizant);#71"/>
    <x v="7"/>
    <s v="Completed"/>
    <x v="1251"/>
    <d v="2021-11-02T12:04:51"/>
    <s v="RFA 13453 / Acct 1182877"/>
    <s v="Item"/>
    <s v="sites/FCGSharePoint/ECC/Lists/ECC Case Tracker"/>
  </r>
  <r>
    <s v="Service at: 706 Kenwood Cir Melbourne, FL 32940"/>
    <s v="Robles Espinoza, Andrea (Cognizant);#52"/>
    <x v="8"/>
    <s v="Completed"/>
    <x v="1252"/>
    <d v="2021-11-02T11:11:53"/>
    <s v="Customer contact me to go over some questions about her billing "/>
    <s v="Item"/>
    <s v="sites/FCGSharePoint/ECC/Lists/ECC Case Tracker"/>
  </r>
  <r>
    <s v="Email request 1182335"/>
    <s v="Robles Espinoza, Andrea (Cognizant);#52"/>
    <x v="8"/>
    <s v="Completed"/>
    <x v="1253"/>
    <d v="2021-11-02T11:04:31"/>
    <s v="confirmation email to cst"/>
    <s v="Item"/>
    <s v="sites/FCGSharePoint/ECC/Lists/ECC Case Tracker"/>
  </r>
  <r>
    <s v="Urgent- Turn off cancellation at 11267 Sw 133rd Ter Miami, FL 33176"/>
    <s v="Robles Espinoza, Andrea (Cognizant);#52"/>
    <x v="8"/>
    <s v="Completed"/>
    <x v="1254"/>
    <d v="2021-11-02T10:38:10"/>
    <s v="WO cancellation"/>
    <s v="Item"/>
    <s v="sites/FCGSharePoint/ECC/Lists/ECC Case Tracker"/>
  </r>
  <r>
    <s v="BCA 405455 Follow up request, address 23227 SW 106th PL, MIAMI, FL 33032"/>
    <s v="Robles Espinoza, Andrea (Cognizant);#52"/>
    <x v="6"/>
    <s v="Completed"/>
    <x v="1255"/>
    <d v="2021-11-02T10:35:04"/>
    <m/>
    <s v="Item"/>
    <s v="sites/FCGSharePoint/ECC/Lists/ECC Case Tracker"/>
  </r>
  <r>
    <s v="Fw: 1D Stonecrest75, Gas Turn On Request, 11.1.21.xlsx"/>
    <s v="Corrales Escoto, Sofia (Cognizant);#70"/>
    <x v="0"/>
    <s v="Completed"/>
    <x v="1256"/>
    <d v="2021-11-09T18:21:29"/>
    <s v="NEW EMAIL WITH ACCT INFO WATING FOR OVERRIDE 11/3"/>
    <s v="Item"/>
    <s v="sites/FCGSharePoint/ECC/Lists/ECC Case Tracker"/>
  </r>
  <r>
    <s v="Fw: veranda preserve 101"/>
    <s v="Venegas Arroyo, Valeria (Cognizant);#71"/>
    <x v="0"/>
    <s v="Completed"/>
    <x v="1257"/>
    <d v="2021-11-02T09:31:21"/>
    <s v="Acct 1182780"/>
    <s v="Item"/>
    <s v="sites/FCGSharePoint/ECC/Lists/ECC Case Tracker"/>
  </r>
  <r>
    <s v="Fw: New business account /Rosemary apartment LLP"/>
    <s v="Corrales Escoto, Sofia (Cognizant);#70"/>
    <x v="1"/>
    <s v="Completed"/>
    <x v="1258"/>
    <d v="2021-11-15T07:46:48"/>
    <s v="Rosemary  Village Apartment LLP You commented Balance: $188.47_x0009_ just paid "/>
    <s v="Item"/>
    <s v="sites/FCGSharePoint/ECC/Lists/ECC Case Tracker"/>
  </r>
  <r>
    <s v="new commercial acct request to 13014 sw 74th ter miami fl 33183"/>
    <s v="Venegas Arroyo, Valeria (Cognizant);#71"/>
    <x v="1"/>
    <s v="Completed"/>
    <x v="1259"/>
    <d v="2021-11-02T07:59:21"/>
    <s v="1182862"/>
    <s v="Item"/>
    <s v="sites/FCGSharePoint/ECC/Lists/ECC Case Tracker"/>
  </r>
  <r>
    <s v="to re-schedule Atmospheric Corrosion Repair Followup at 2111 Lionel Dr Melbourne, FL 32940"/>
    <s v="Amaya Chicas, Carlos (Cognizant);#23"/>
    <x v="8"/>
    <s v="Completed"/>
    <x v="1260"/>
    <d v="2021-11-02T07:30:31"/>
    <s v="created work order for cst"/>
    <s v="Item"/>
    <s v="sites/FCGSharePoint/ECC/Lists/ECC Case Tracker"/>
  </r>
  <r>
    <s v="BCA# 403878 METER UPGRADE"/>
    <s v="Robles Espinoza, Andrea (Cognizant);#52"/>
    <x v="12"/>
    <s v="Completed"/>
    <x v="1261"/>
    <d v="2021-11-01T15:12:40"/>
    <m/>
    <s v="Item"/>
    <s v="sites/FCGSharePoint/ECC/Lists/ECC Case Tracker"/>
  </r>
  <r>
    <s v="Override request"/>
    <s v="Robles Espinoza, Andrea (Cognizant);#52"/>
    <x v="12"/>
    <s v="Completed"/>
    <x v="1262"/>
    <d v="2021-11-01T14:42:52"/>
    <m/>
    <s v="Item"/>
    <s v="sites/FCGSharePoint/ECC/Lists/ECC Case Tracker"/>
  </r>
  <r>
    <s v="Create premise for Cst in address with BCA 403824/ 1305 Campo Sano CT, CORAL GABLES CITY, FL 33146"/>
    <s v="Amaya Chicas, Carlos (Cognizant);#23"/>
    <x v="12"/>
    <s v="Completed"/>
    <x v="1263"/>
    <d v="2021-11-10T09:21:54"/>
    <s v="Request BO to create Premise and To Ronald to assign meter and wait for Premise creation/ has has already been created"/>
    <s v="Item"/>
    <s v="sites/FCGSharePoint/ECC/Lists/ECC Case Tracker"/>
  </r>
  <r>
    <s v="CHANGE MOVE IN DATE"/>
    <s v="Robles Espinoza, Andrea (Cognizant);#52"/>
    <x v="8"/>
    <s v="Completed"/>
    <x v="1264"/>
    <d v="2021-11-01T13:26:37"/>
    <s v="Sent to Odalys as we cannot change the move in date "/>
    <s v="Item"/>
    <s v="sites/FCGSharePoint/ECC/Lists/ECC Case Tracker"/>
  </r>
  <r>
    <s v="Fw: NEW COMMERCIAL ACC/ 1060 Meadow Lark Merrit Island FL, 32953"/>
    <s v="Corrales Escoto, Sofia (Cognizant);#70"/>
    <x v="1"/>
    <s v="Closed per no response"/>
    <x v="1265"/>
    <d v="2021-12-13T06:53:02"/>
    <s v="nov 15,2021 #4 day closed  cst disagree with t&amp; c "/>
    <s v="Item"/>
    <s v="sites/FCGSharePoint/ECC/Lists/ECC Case Tracker"/>
  </r>
  <r>
    <s v="BCA DELAYED 405948"/>
    <s v="Robles Espinoza, Andrea (Cognizant);#52"/>
    <x v="6"/>
    <s v="Completed"/>
    <x v="1266"/>
    <d v="2021-11-01T12:56:20"/>
    <m/>
    <s v="Item"/>
    <s v="sites/FCGSharePoint/ECC/Lists/ECC Case Tracker"/>
  </r>
  <r>
    <s v="BCA UPDATE 405897"/>
    <s v="Robles Espinoza, Andrea (Cognizant);#52"/>
    <x v="6"/>
    <s v="Completed"/>
    <x v="1267"/>
    <d v="2021-11-01T12:54:23"/>
    <m/>
    <s v="Item"/>
    <s v="sites/FCGSharePoint/ECC/Lists/ECC Case Tracker"/>
  </r>
  <r>
    <s v="Urgent - Turn on date modification"/>
    <s v="Robles Espinoza, Andrea (Cognizant);#52"/>
    <x v="12"/>
    <s v="Completed"/>
    <x v="1268"/>
    <d v="2021-11-02T15:06:43"/>
    <s v="Daniela sent a WO to modify date, WO not in Maximo, asking for account details to create the order"/>
    <s v="Item"/>
    <s v="sites/FCGSharePoint/ECC/Lists/ECC Case Tracker"/>
  </r>
  <r>
    <s v="BCA ID 403878"/>
    <s v="Robles Espinoza, Andrea (Cognizant);#52"/>
    <x v="6"/>
    <s v="Completed"/>
    <x v="1269"/>
    <d v="2021-11-01T12:39:13"/>
    <m/>
    <s v="Item"/>
    <s v="sites/FCGSharePoint/ECC/Lists/ECC Case Tracker"/>
  </r>
  <r>
    <s v="Confirmation email"/>
    <s v="Robles Espinoza, Andrea (Cognizant);#52"/>
    <x v="8"/>
    <s v="Completed"/>
    <x v="1270"/>
    <d v="2021-11-01T12:35:48"/>
    <s v="confirmation email"/>
    <s v="Item"/>
    <s v="sites/FCGSharePoint/ECC/Lists/ECC Case Tracker"/>
  </r>
  <r>
    <s v="Override turn on 1717 Las Palmos Dr Palm Bay, FL 32908"/>
    <s v="Robles Espinoza, Andrea (Cognizant);#52"/>
    <x v="8"/>
    <s v="Completed"/>
    <x v="1271"/>
    <d v="2021-11-01T10:57:27"/>
    <s v="Override denied"/>
    <s v="Item"/>
    <s v="sites/FCGSharePoint/ECC/Lists/ECC Case Tracker"/>
  </r>
  <r>
    <s v="Fw: BCA 405895 Follow up, address 8821 southampton DR, MIRAMAR CTY, FL 33025"/>
    <s v="Amaya Chicas, Carlos (Cognizant);#23"/>
    <x v="6"/>
    <s v="Transferred"/>
    <x v="1272"/>
    <d v="2021-11-01T10:40:59"/>
    <m/>
    <s v="Item"/>
    <s v="sites/FCGSharePoint/ECC/Lists/ECC Case Tracker"/>
  </r>
  <r>
    <s v="Fw: New Bussines Acc/3251 SW 56th Ave, Hollywood, FL 33023"/>
    <s v="Venegas Arroyo, Valeria (Cognizant);#71"/>
    <x v="1"/>
    <s v="Transferred"/>
    <x v="1273"/>
    <d v="2021-11-01T12:24:18"/>
    <s v="RFA required - 13420"/>
    <s v="Item"/>
    <s v="sites/FCGSharePoint/ECC/Lists/ECC Case Tracker"/>
  </r>
  <r>
    <s v="Fw: New commecial Acc/4700 Babcock St Ne *# 27 32905"/>
    <s v="Corrales Escoto, Sofia (Cognizant);#70"/>
    <x v="1"/>
    <s v="Completed"/>
    <x v="1274"/>
    <d v="2021-11-03T06:45:35"/>
    <m/>
    <s v="Item"/>
    <s v="sites/FCGSharePoint/ECC/Lists/ECC Case Tracker"/>
  </r>
  <r>
    <s v="Fw: Open 2 New Commercial Accounts "/>
    <s v="Venegas Arroyo, Valeria (Cognizant);#71"/>
    <x v="7"/>
    <s v="Completed"/>
    <x v="1275"/>
    <d v="2021-11-01T11:15:24"/>
    <s v="2332 robinhood dr Melbourne fl 32935 &gt;&gt; Appliances : 3 6857 raccoon Melbourne fl 32940            &gt;&gt; Appliances: 3"/>
    <s v="Item"/>
    <s v="sites/FCGSharePoint/ECC/Lists/ECC Case Tracker"/>
  </r>
  <r>
    <s v="Fw: Update BCA 406047"/>
    <s v="Amaya Chicas, Carlos (Cognizant);#23"/>
    <x v="6"/>
    <s v="Transferred"/>
    <x v="1276"/>
    <d v="2021-11-01T08:53:40"/>
    <m/>
    <s v="Item"/>
    <s v="sites/FCGSharePoint/ECC/Lists/ECC Case Tracker"/>
  </r>
  <r>
    <s v="Fw: 1CC Reeling Park35 - Gas Turn On Request - 10-29-21"/>
    <s v="Venegas Arroyo, Valeria (Cognizant);#71"/>
    <x v="0"/>
    <s v="Completed"/>
    <x v="1277"/>
    <d v="2021-10-29T13:20:16"/>
    <s v="Acct: 1182771"/>
    <s v="Item"/>
    <s v="sites/FCGSharePoint/ECC/Lists/ECC Case Tracker"/>
  </r>
  <r>
    <s v="Fw: NEW COMMERCIAL ACC/4700 Babcock St Ne *# 27 Palm Bay, FL 32905"/>
    <s v="Venegas Arroyo, Valeria (Cognizant);#71"/>
    <x v="1"/>
    <s v="Completed"/>
    <x v="1278"/>
    <d v="2021-11-01T07:58:52"/>
    <s v="Acct - 1182802"/>
    <s v="Item"/>
    <s v="sites/FCGSharePoint/ECC/Lists/ECC Case Tracker"/>
  </r>
  <r>
    <s v="Fw: Gas turn on for lot 392 Del Webb 13544 SW Gingerline Drive"/>
    <s v="Venegas Arroyo, Valeria (Cognizant);#71"/>
    <x v="0"/>
    <s v="Completed"/>
    <x v="1279"/>
    <d v="2021-10-29T10:05:52"/>
    <s v="Acct under homeowner - 1182746"/>
    <s v="Item"/>
    <s v="sites/FCGSharePoint/ECC/Lists/ECC Case Tracker"/>
  </r>
  <r>
    <s v="Fw: BCA DELAYED 405756/9242 SW 93rd ST, MIAMI, FL 33176"/>
    <s v="Amaya Chicas, Carlos (Cognizant);#23"/>
    <x v="6"/>
    <s v="Transferred"/>
    <x v="1280"/>
    <d v="2021-10-29T08:27:23"/>
    <s v="sent email to AE"/>
    <s v="Item"/>
    <s v="sites/FCGSharePoint/ECC/Lists/ECC Case Tracker"/>
  </r>
  <r>
    <s v="Fw: 1F-4F Loren Cove South 4Plex - Gas Turn on Requests"/>
    <s v="Venegas Arroyo, Valeria (Cognizant);#71"/>
    <x v="0"/>
    <s v="Completed"/>
    <x v="1281"/>
    <d v="2021-10-29T09:57:59"/>
    <s v="acct 1182753 / 1182755 / 1182758 / 1182759 "/>
    <s v="Item"/>
    <s v="sites/FCGSharePoint/ECC/Lists/ECC Case Tracker"/>
  </r>
  <r>
    <s v="BCA UPDATE 405732 SECOND TIME THAT WE ESCALATED &gt;&gt; CX SAID THAT"/>
    <s v="Amaya Chicas, Carlos (Cognizant);#23"/>
    <x v="6"/>
    <s v="Transferred"/>
    <x v="1282"/>
    <d v="2021-10-29T08:07:22"/>
    <s v="Escalated email to AE"/>
    <s v="Item"/>
    <s v="sites/FCGSharePoint/ECC/Lists/ECC Case Tracker"/>
  </r>
  <r>
    <s v="Fw: Escalation request BCA ID 405972"/>
    <s v="Amaya Chicas, Carlos (Cognizant);#23"/>
    <x v="10"/>
    <s v="Transferred"/>
    <x v="1283"/>
    <d v="2021-10-29T08:02:58"/>
    <s v="sent email to AE for follow up"/>
    <s v="Item"/>
    <s v="sites/FCGSharePoint/ECC/Lists/ECC Case Tracker"/>
  </r>
  <r>
    <s v="Fw: BCA DELAYED  405801"/>
    <s v="Amaya Chicas, Carlos (Cognizant);#23"/>
    <x v="6"/>
    <s v="Transferred"/>
    <x v="1284"/>
    <d v="2021-10-29T07:55:32"/>
    <s v="sent email to AE"/>
    <s v="Item"/>
    <s v="sites/FCGSharePoint/ECC/Lists/ECC Case Tracker"/>
  </r>
  <r>
    <s v="UPDATE HIS BCA 406137/ 217 SE Fiore Bello N/A, PORT ST LUCIE, FL 34952"/>
    <s v="Amaya Chicas, Carlos (Cognizant);#23"/>
    <x v="6"/>
    <s v="Transferred"/>
    <x v="1285"/>
    <d v="2021-10-29T07:53:40"/>
    <s v="sent email to C. Rose"/>
    <s v="Item"/>
    <s v="sites/FCGSharePoint/ECC/Lists/ECC Case Tracker"/>
  </r>
  <r>
    <s v="Gas turn on at lot 388 Del webb 13520 sw gingerline dr "/>
    <s v="Venegas Arroyo, Valeria (Cognizant);#71"/>
    <x v="0"/>
    <s v="Completed"/>
    <x v="1286"/>
    <d v="2021-10-29T08:08:11"/>
    <s v="Acct 1182743"/>
    <s v="Item"/>
    <s v="sites/FCGSharePoint/ECC/Lists/ECC Case Tracker"/>
  </r>
  <r>
    <s v="Fw: 9202 S Federal Highway Port Saint Lucie 34952 - New commercial account"/>
    <s v="Venegas Arroyo, Valeria (Cognizant);#71"/>
    <x v="1"/>
    <s v="Completed"/>
    <x v="1287"/>
    <d v="2021-11-05T10:12:56"/>
    <s v="Acct - 1181797"/>
    <s v="Item"/>
    <s v="sites/FCGSharePoint/ECC/Lists/ECC Case Tracker"/>
  </r>
  <r>
    <s v="BCA 405789 requires update /1462 W 83 th ST, HIALEAH CTY, FL 33014"/>
    <s v="Amaya Chicas, Carlos (Cognizant);#23"/>
    <x v="6"/>
    <s v="Transferred"/>
    <x v="1288"/>
    <d v="2021-11-01T08:51:05"/>
    <m/>
    <s v="Item"/>
    <s v="sites/FCGSharePoint/ECC/Lists/ECC Case Tracker"/>
  </r>
  <r>
    <s v="Fw: New commercial account /331 Se Port St Lucie Blvd Port Saint Lucie, FL 34984"/>
    <s v="Corrales Escoto, Sofia (Cognizant);#70"/>
    <x v="1"/>
    <s v="Completed"/>
    <x v="1289"/>
    <d v="2021-11-03T06:46:38"/>
    <m/>
    <s v="Item"/>
    <s v="sites/FCGSharePoint/ECC/Lists/ECC Case Tracker"/>
  </r>
  <r>
    <s v=" Fw: BCA requires update 404422 /  Alian Diaz/ 7974 SW 198th Cutler Bay, FL 33189"/>
    <s v="Amaya Chicas, Carlos (Cognizant);#23"/>
    <x v="6"/>
    <s v="Transferred"/>
    <x v="1290"/>
    <d v="2021-10-28T11:51:35"/>
    <m/>
    <s v="Item"/>
    <s v="sites/FCGSharePoint/ECC/Lists/ECC Case Tracker"/>
  </r>
  <r>
    <s v="BCA 406150"/>
    <s v="Amaya Chicas, Carlos (Cognizant);#23"/>
    <x v="6"/>
    <s v="Transferred"/>
    <x v="1291"/>
    <d v="2021-10-28T11:33:15"/>
    <s v="Transferred to AE"/>
    <s v="Item"/>
    <s v="sites/FCGSharePoint/ECC/Lists/ECC Case Tracker"/>
  </r>
  <r>
    <s v="Fw: New commercial account /15022 sw 149th ct "/>
    <s v="Corrales Escoto, Sofia (Cognizant);#70"/>
    <x v="1"/>
    <s v="Completed"/>
    <x v="1292"/>
    <d v="2021-11-15T08:46:38"/>
    <s v=" NEEDS A REGULAR TURN ON  CVML 11/3 6:52"/>
    <s v="Item"/>
    <s v="sites/FCGSharePoint/ECC/Lists/ECC Case Tracker"/>
  </r>
  <r>
    <s v="BCA ID 405618 escalation."/>
    <s v="Amaya Chicas, Carlos (Cognizant);#23"/>
    <x v="6"/>
    <s v="Transferred"/>
    <x v="1293"/>
    <d v="2021-10-28T10:27:59"/>
    <s v="Transferred"/>
    <s v="Item"/>
    <s v="sites/FCGSharePoint/ECC/Lists/ECC Case Tracker"/>
  </r>
  <r>
    <s v="Fw: BCA ID 405618 escalation. "/>
    <s v="Amaya Chicas, Carlos (Cognizant);#23"/>
    <x v="2"/>
    <s v="Transferred"/>
    <x v="1294"/>
    <d v="2021-10-28T09:31:29"/>
    <s v="Transferred escalation to AE"/>
    <s v="Item"/>
    <s v="sites/FCGSharePoint/ECC/Lists/ECC Case Tracker"/>
  </r>
  <r>
    <s v="Fw: 406251 490 NE CORNWALL AVE PORT ST LUCIE"/>
    <s v="Corrales Escoto, Sofia (Cognizant);#70"/>
    <x v="0"/>
    <s v="Completed"/>
    <x v="1295"/>
    <d v="2021-10-28T16:36:09"/>
    <s v="DGFC10255812 Meter Upgrade- Residential 12-4 THEY WILL FIX WATER WH "/>
    <s v="Item"/>
    <s v="sites/FCGSharePoint/ECC/Lists/ECC Case Tracker"/>
  </r>
  <r>
    <s v="Fw: BCA 405152 Blackstone Collision Center Corp. 1705 W 32nd PL. "/>
    <s v="Venegas Arroyo, Valeria (Cognizant);#71"/>
    <x v="0"/>
    <s v="Completed"/>
    <x v="1296"/>
    <d v="2021-10-29T06:43:21"/>
    <s v="BCA 405152 - completed by Sofi"/>
    <s v="Item"/>
    <s v="sites/FCGSharePoint/ECC/Lists/ECC Case Tracker"/>
  </r>
  <r>
    <s v="Fw: bca update 406075"/>
    <s v="Amaya Chicas, Carlos (Cognizant);#23"/>
    <x v="6"/>
    <s v="Transferred"/>
    <x v="1297"/>
    <d v="2021-10-28T08:48:51"/>
    <s v="Transferred to AE for follow up"/>
    <s v="Item"/>
    <s v="sites/FCGSharePoint/ECC/Lists/ECC Case Tracker"/>
  </r>
  <r>
    <s v="Fw: new commercial acc/59 80 CURTISS PKWY, 16 - Lee Milam"/>
    <s v="Venegas Arroyo, Valeria (Cognizant);#71"/>
    <x v="1"/>
    <s v="Completed"/>
    <x v="1298"/>
    <d v="2021-11-02T07:47:12"/>
    <s v="Emailed the AE in regards BCA 405099 - Acct 1182858"/>
    <s v="Item"/>
    <s v="sites/FCGSharePoint/ECC/Lists/ECC Case Tracker"/>
  </r>
  <r>
    <s v="Fw: BCA 403786 Follow up"/>
    <s v="Amaya Chicas, Carlos (Cognizant);#23"/>
    <x v="5"/>
    <s v="Completed"/>
    <x v="1299"/>
    <d v="2021-10-28T08:43:40"/>
    <s v="Sent email to Ae to ask if we need a new BCA"/>
    <s v="Item"/>
    <s v="sites/FCGSharePoint/ECC/Lists/ECC Case Tracker"/>
  </r>
  <r>
    <s v="BCA 405152 Blackstone Collision Center Corp. 1705 W 32nd PL."/>
    <s v="Corrales Escoto, Sofia (Cognizant);#70"/>
    <x v="6"/>
    <s v="Completed"/>
    <x v="1300"/>
    <d v="2021-10-28T17:40:12"/>
    <s v="10/28 Existing riser adding new meter. Please set up account, schedule meter."/>
    <s v="Item"/>
    <s v="sites/FCGSharePoint/ECC/Lists/ECC Case Tracker"/>
  </r>
  <r>
    <s v="Fw: BCA# 406225  /  4296 Woodhall CIR, ROCKLEDGE, FL 32955"/>
    <s v="Corrales Escoto, Sofia (Cognizant);#70"/>
    <x v="3"/>
    <s v="Completed"/>
    <x v="1301"/>
    <d v="2021-11-01T13:11:48"/>
    <m/>
    <s v="Item"/>
    <s v="sites/FCGSharePoint/ECC/Lists/ECC Case Tracker"/>
  </r>
  <r>
    <s v="Fw: BCA# 406225  /  4296 Woodhall CIR, ROCKLEDGE, FL 32955"/>
    <s v="Venegas Arroyo, Valeria (Cognizant);#71"/>
    <x v="3"/>
    <s v="Completed"/>
    <x v="1302"/>
    <d v="2021-10-28T08:26:14"/>
    <s v="Acct - 1182687"/>
    <s v="Item"/>
    <s v="sites/FCGSharePoint/ECC/Lists/ECC Case Tracker"/>
  </r>
  <r>
    <s v="Fw: Start Services - 1160 Typhoon Dr for Offerpad LLC (Business Account, Residential Property)"/>
    <s v="Corrales Escoto, Sofia (Cognizant);#70"/>
    <x v="7"/>
    <s v="Completed"/>
    <x v="1303"/>
    <d v="2021-10-28T16:24:17"/>
    <s v="dl"/>
    <s v="Item"/>
    <s v="sites/FCGSharePoint/ECC/Lists/ECC Case Tracker"/>
  </r>
  <r>
    <s v="Address correction at acct 1182654"/>
    <s v="Amaya Chicas, Carlos (Cognizant);#23"/>
    <x v="12"/>
    <s v="Transferred"/>
    <x v="1304"/>
    <d v="2021-10-28T07:30:10"/>
    <s v="sent email to Muller to fix address"/>
    <s v="Item"/>
    <s v="sites/FCGSharePoint/ECC/Lists/ECC Case Tracker"/>
  </r>
  <r>
    <s v="Fw: BCA ID 404544  Follow up. "/>
    <s v="Amaya Chicas, Carlos (Cognizant);#23"/>
    <x v="12"/>
    <s v="Transferred"/>
    <x v="1305"/>
    <d v="2021-10-28T07:01:42"/>
    <s v="Transferred escalation to AE"/>
    <s v="Item"/>
    <s v="sites/FCGSharePoint/ECC/Lists/ECC Case Tracker"/>
  </r>
  <r>
    <s v="Fw: New Commercial account/  Love fries Doral"/>
    <s v="Venegas Arroyo, Valeria (Cognizant);#71"/>
    <x v="1"/>
    <s v="Completed"/>
    <x v="1306"/>
    <d v="2021-11-09T08:26:40"/>
    <s v="Previous acct unactive since 2020 - ask Sarai if BCA is necesary"/>
    <s v="Item"/>
    <s v="sites/FCGSharePoint/ECC/Lists/ECC Case Tracker"/>
  </r>
  <r>
    <s v="Fw: BCA405865/9620 Caribbean BLVD, CUTLER BAY CTY, FL 33189"/>
    <s v="Amaya Chicas, Carlos (Cognizant);#23"/>
    <x v="6"/>
    <s v="Transferred"/>
    <x v="1307"/>
    <d v="2021-10-28T06:55:55"/>
    <s v="Transferred to AE "/>
    <s v="Item"/>
    <s v="sites/FCGSharePoint/ECC/Lists/ECC Case Tracker"/>
  </r>
  <r>
    <s v="406251 490 NE CORNWALL AVE PORT SAINT LUCIE "/>
    <s v="Venegas Arroyo, Valeria (Cognizant);#71"/>
    <x v="2"/>
    <s v="Completed"/>
    <x v="1308"/>
    <d v="2021-10-28T07:15:36"/>
    <s v="Acct: 1102517 - meter upgrade"/>
    <s v="Item"/>
    <s v="sites/FCGSharePoint/ECC/Lists/ECC Case Tracker"/>
  </r>
  <r>
    <s v="BCA escalation - 490 NE CORNWALL AVE, LOT 1 Port Saint Lucie, FL 34953"/>
    <s v="Amaya Chicas, Carlos (Cognizant);#23"/>
    <x v="12"/>
    <s v="Completed"/>
    <x v="1309"/>
    <d v="2021-10-27T14:21:09"/>
    <s v="sent email to Orian and Sarai to call cst back"/>
    <s v="Item"/>
    <s v="sites/FCGSharePoint/ECC/Lists/ECC Case Tracker"/>
  </r>
  <r>
    <s v="BCA ID 405947 escalation."/>
    <s v="Amaya Chicas, Carlos (Cognizant);#23"/>
    <x v="6"/>
    <s v="Transferred"/>
    <x v="1310"/>
    <d v="2021-10-27T14:01:45"/>
    <s v="Transfer to AE for follow up with cst"/>
    <s v="Item"/>
    <s v="sites/FCGSharePoint/ECC/Lists/ECC Case Tracker"/>
  </r>
  <r>
    <s v="405347 105 Boca Ciega RD, COCOA BEACH, FL 32931"/>
    <s v="Corrales Escoto, Sofia (Cognizant);#70"/>
    <x v="6"/>
    <s v="Completed"/>
    <x v="1311"/>
    <d v="2021-11-15T11:34:50"/>
    <s v="EQUIPMENT IS NOT READY   10/28"/>
    <s v="Item"/>
    <s v="sites/FCGSharePoint/ECC/Lists/ECC Case Tracker"/>
  </r>
  <r>
    <s v="Fw: Activation Request | Signpost Homes Inc | 7451 SW 134th Ct"/>
    <s v="Corrales Escoto, Sofia (Cognizant);#70"/>
    <x v="7"/>
    <s v="Completed"/>
    <x v="1312"/>
    <d v="2021-10-27T17:10:30"/>
    <m/>
    <s v="Item"/>
    <s v="sites/FCGSharePoint/ECC/Lists/ECC Case Tracker"/>
  </r>
  <r>
    <s v="Fw: BCA 405604 METER UPGRADE 10546 NW 51ST ST MIAMI "/>
    <s v="Venegas Arroyo, Valeria (Cognizant);#71"/>
    <x v="2"/>
    <s v="Completed"/>
    <x v="1313"/>
    <d v="2021-10-28T07:33:43"/>
    <s v="Acct - 11147333"/>
    <s v="Item"/>
    <s v="sites/FCGSharePoint/ECC/Lists/ECC Case Tracker"/>
  </r>
  <r>
    <s v="Fw: Follow up BCA 406088"/>
    <s v="Amaya Chicas, Carlos (Cognizant);#23"/>
    <x v="6"/>
    <s v="Transferred"/>
    <x v="1314"/>
    <d v="2021-10-27T10:57:50"/>
    <m/>
    <s v="Item"/>
    <s v="sites/FCGSharePoint/ECC/Lists/ECC Case Tracker"/>
  </r>
  <r>
    <s v="Fw: BCA 405396 St. Thomas University Dinning Center 16401 NW 37th AVE  PREMISEID# 190988"/>
    <s v="Venegas Arroyo, Valeria (Cognizant);#71"/>
    <x v="3"/>
    <s v="Completed"/>
    <x v="1315"/>
    <d v="2021-10-28T07:08:49"/>
    <s v="1182683"/>
    <s v="Item"/>
    <s v="sites/FCGSharePoint/ECC/Lists/ECC Case Tracker"/>
  </r>
  <r>
    <s v="Gas lock removal request at lot 292 Del Webb tradition "/>
    <s v="Venegas Arroyo, Valeria (Cognizant);#71"/>
    <x v="0"/>
    <s v="Completed"/>
    <x v="1316"/>
    <d v="2021-10-27T10:39:11"/>
    <s v="Acct 1182645"/>
    <s v="Item"/>
    <s v="sites/FCGSharePoint/ECC/Lists/ECC Case Tracker"/>
  </r>
  <r>
    <s v="Meter Set 406044 960 Bucknell PL, ROCKLEDGE CTY, FL 32955"/>
    <s v="Corrales Escoto, Sofia (Cognizant);#70"/>
    <x v="3"/>
    <s v="Completed"/>
    <x v="1317"/>
    <d v="2021-11-01T10:55:16"/>
    <s v="cvml 10/28"/>
    <s v="Item"/>
    <s v="sites/FCGSharePoint/ECC/Lists/ECC Case Tracker"/>
  </r>
  <r>
    <s v="New commercial account Dairy Sweet  2750 w 68th st hialeah fl 33016"/>
    <s v="Corrales Escoto, Sofia (Cognizant);#70"/>
    <x v="1"/>
    <s v="Completed"/>
    <x v="1318"/>
    <d v="2021-11-15T10:08:33"/>
    <s v="asap"/>
    <s v="Item"/>
    <s v="sites/FCGSharePoint/ECC/Lists/ECC Case Tracker"/>
  </r>
  <r>
    <s v="Fw: New commercial acc/Jireh Fam LLC"/>
    <s v="Venegas Arroyo, Valeria (Cognizant);#71"/>
    <x v="1"/>
    <s v="Completed"/>
    <x v="1319"/>
    <d v="2021-10-27T13:41:48"/>
    <s v="Acct 1182661 "/>
    <s v="Item"/>
    <s v="sites/FCGSharePoint/ECC/Lists/ECC Case Tracker"/>
  </r>
  <r>
    <s v="Fw: New Account - 653 Dawson Dr, Melbourne 32940"/>
    <s v="Venegas Arroyo, Valeria (Cognizant);#71"/>
    <x v="7"/>
    <s v="Completed"/>
    <x v="1320"/>
    <d v="2021-10-27T10:13:55"/>
    <s v="Acct 1182641"/>
    <s v="Item"/>
    <s v="sites/FCGSharePoint/ECC/Lists/ECC Case Tracker"/>
  </r>
  <r>
    <s v="Fw: BCA 406165 URGENT/9401 SW 30TH TER, MIAMI, FL 33165"/>
    <s v="Amaya Chicas, Carlos (Cognizant);#23"/>
    <x v="6"/>
    <s v="Transferred"/>
    <x v="1321"/>
    <d v="2021-10-27T09:28:23"/>
    <m/>
    <s v="Item"/>
    <s v="sites/FCGSharePoint/ECC/Lists/ECC Case Tracker"/>
  </r>
  <r>
    <s v="Fw: Switch service request/4721 Sisson Rd (L2) Titusville"/>
    <s v="Venegas Arroyo, Valeria (Cognizant);#71"/>
    <x v="7"/>
    <s v="Completed"/>
    <x v="1322"/>
    <d v="2021-10-27T09:35:21"/>
    <s v="Acct 1182639"/>
    <s v="Item"/>
    <s v="sites/FCGSharePoint/ECC/Lists/ECC Case Tracker"/>
  </r>
  <r>
    <s v="Fw: BCA 406010 / 516 Calamondin WAY, lot#5, VERO BEACH, FL 32968 / meter upgrade"/>
    <s v="Venegas Arroyo, Valeria (Cognizant);#71"/>
    <x v="2"/>
    <s v="Completed"/>
    <x v="1323"/>
    <d v="2021-10-27T07:56:08"/>
    <s v="Acct 1134016 - meter upgrade Nov 1st"/>
    <s v="Item"/>
    <s v="sites/FCGSharePoint/ECC/Lists/ECC Case Tracker"/>
  </r>
  <r>
    <s v="3350 Addison dr, 30Y Trasona60, Gas Turn on Request, 10.25.21"/>
    <s v="Venegas Arroyo, Valeria (Cognizant);#71"/>
    <x v="0"/>
    <s v="Completed"/>
    <x v="1324"/>
    <d v="2021-10-27T05:51:28"/>
    <m/>
    <s v="Item"/>
    <s v="sites/FCGSharePoint/ECC/Lists/ECC Case Tracker"/>
  </r>
  <r>
    <s v="EM Squared Miami"/>
    <s v="Corrales Escoto, Sofia (Cognizant);#70"/>
    <x v="1"/>
    <s v="Completed"/>
    <x v="1325"/>
    <d v="2021-10-26T16:29:25"/>
    <s v="12 acct"/>
    <s v="Item"/>
    <s v="sites/FCGSharePoint/ECC/Lists/ECC Case Tracker"/>
  </r>
  <r>
    <s v="Fw: BCA UPDATE  405755/ 10540 SW 160th ST, MIAMI, FL 33157"/>
    <s v="Amaya Chicas, Carlos (Cognizant);#23"/>
    <x v="6"/>
    <s v="Transferred"/>
    <x v="1326"/>
    <d v="2021-10-26T14:31:22"/>
    <m/>
    <s v="Item"/>
    <s v="sites/FCGSharePoint/ECC/Lists/ECC Case Tracker"/>
  </r>
  <r>
    <s v="Fw: BCA#406047/ 7325 Poinciana CT, HIALEAH, FL 33014"/>
    <s v="Amaya Chicas, Carlos (Cognizant);#23"/>
    <x v="6"/>
    <s v="Transferred"/>
    <x v="1327"/>
    <d v="2021-10-26T14:21:56"/>
    <m/>
    <s v="Item"/>
    <s v="sites/FCGSharePoint/ECC/Lists/ECC Case Tracker"/>
  </r>
  <r>
    <s v="Fw: 3296 Addison Drive, 25Y Trasona60, Gas turn on reschedule request, 10.29.21.xlsx"/>
    <s v="Corrales Escoto, Sofia (Cognizant);#70"/>
    <x v="0"/>
    <s v="Completed"/>
    <x v="1328"/>
    <d v="2021-10-27T11:31:40"/>
    <m/>
    <s v="Item"/>
    <s v="sites/FCGSharePoint/ECC/Lists/ECC Case Tracker"/>
  </r>
  <r>
    <s v="Fw: Gas Turn On Request Form/ Heron Preserve"/>
    <s v="Venegas Arroyo, Valeria (Cognizant);#71"/>
    <x v="0"/>
    <s v="Completed"/>
    <x v="1329"/>
    <d v="2021-10-27T05:33:32"/>
    <s v="Acct 1182619"/>
    <s v="Item"/>
    <s v="sites/FCGSharePoint/ECC/Lists/ECC Case Tracker"/>
  </r>
  <r>
    <s v="UPDATE BCA 405724"/>
    <s v="Amaya Chicas, Carlos (Cognizant);#23"/>
    <x v="6"/>
    <s v="Transferred"/>
    <x v="1330"/>
    <d v="2021-10-26T14:06:14"/>
    <m/>
    <s v="Item"/>
    <s v="sites/FCGSharePoint/ECC/Lists/ECC Case Tracker"/>
  </r>
  <r>
    <s v="Fw: New service commercial account /  411 E New-Haven Ave Melbourne fl 32901"/>
    <s v="Corrales Escoto, Sofia (Cognizant);#70"/>
    <x v="1"/>
    <s v="Completed"/>
    <x v="1331"/>
    <d v="2021-10-27T16:58:53"/>
    <s v="wo completed * guidelines ok "/>
    <s v="Item"/>
    <s v="sites/FCGSharePoint/ECC/Lists/ECC Case Tracker"/>
  </r>
  <r>
    <s v="Fw: New commercial account /Outback Steak house florida LLC"/>
    <s v="Venegas Arroyo, Valeria (Cognizant);#71"/>
    <x v="1"/>
    <s v="Completed"/>
    <x v="1332"/>
    <d v="2021-10-27T07:33:00"/>
    <s v="Business is under construction, they'll finish 2022, adv the cust once everything is ready we can start the acct, before not"/>
    <s v="Item"/>
    <s v="sites/FCGSharePoint/ECC/Lists/ECC Case Tracker"/>
  </r>
  <r>
    <s v="New Commercial Acct 11596 BETHUNE DR , TURNPIKE SQUARE, Miami, FL, 33176/ Laundry Square LLC"/>
    <s v="Corrales Escoto, Sofia (Cognizant);#70"/>
    <x v="1"/>
    <s v="Completed"/>
    <x v="1333"/>
    <d v="2021-11-15T11:37:26"/>
    <s v="CUST NEED WAS ASAP / CUST REPOR COMMUNITY CHANGE ADDRESS TO   14801 BETHUE DR MIAMI FL 33176/ METER IS THE SAME1059370 "/>
    <s v="Item"/>
    <s v="sites/FCGSharePoint/ECC/Lists/ECC Case Tracker"/>
  </r>
  <r>
    <s v="Fw: wants a commercial account/101 Aragon Ave"/>
    <s v="Corrales Escoto, Sofia (Cognizant);#70"/>
    <x v="1"/>
    <s v="Completed"/>
    <x v="1334"/>
    <d v="2021-10-28T12:02:53"/>
    <m/>
    <s v="Item"/>
    <s v="sites/FCGSharePoint/ECC/Lists/ECC Case Tracker"/>
  </r>
  <r>
    <s v="Fw: 8166 STONECREST DR, LOT E14 MELBOURNE, FL 32940 - Account Creation Error"/>
    <s v="Venegas Arroyo, Valeria (Cognizant);#71"/>
    <x v="12"/>
    <s v="Completed"/>
    <x v="1335"/>
    <d v="2021-11-02T13:35:45"/>
    <s v="new acct - 1182840"/>
    <s v="Item"/>
    <s v="sites/FCGSharePoint/ECC/Lists/ECC Case Tracker"/>
  </r>
  <r>
    <s v="Fw: Start/Stop service /FQSR LLC dba KBP Foods"/>
    <s v="Corrales Escoto, Sofia (Cognizant);#70"/>
    <x v="1"/>
    <s v="Completed"/>
    <x v="1336"/>
    <d v="2021-10-27T15:50:20"/>
    <m/>
    <s v="Item"/>
    <s v="sites/FCGSharePoint/ECC/Lists/ECC Case Tracker"/>
  </r>
  <r>
    <s v="BCA ID 406074 at 10620 SW 99th ST, MIAMI, FL 33176"/>
    <s v="Amaya Chicas, Carlos (Cognizant);#23"/>
    <x v="1"/>
    <s v="Transferred"/>
    <x v="1337"/>
    <d v="2021-10-25T11:52:37"/>
    <m/>
    <s v="Item"/>
    <s v="sites/FCGSharePoint/ECC/Lists/ECC Case Tracker"/>
  </r>
  <r>
    <s v="14111 Cypress Ct, Miami Lakes, FL, 33014"/>
    <s v="Venegas Arroyo, Valeria (Cognizant);#71"/>
    <x v="1"/>
    <s v="Completed"/>
    <x v="1338"/>
    <d v="2021-10-25T13:39:13"/>
    <s v="Acct - 1182536"/>
    <s v="Item"/>
    <s v="sites/FCGSharePoint/ECC/Lists/ECC Case Tracker"/>
  </r>
  <r>
    <s v="to correct name on bca 406104"/>
    <s v="Amaya Chicas, Carlos (Cognizant);#23"/>
    <x v="6"/>
    <s v="Completed"/>
    <x v="1339"/>
    <d v="2021-11-02T07:55:50"/>
    <s v="fix cst name in the BCA and sent case over to AE"/>
    <s v="Item"/>
    <s v="sites/FCGSharePoint/ECC/Lists/ECC Case Tracker"/>
  </r>
  <r>
    <s v="Fw: New commercial Acc/ 150 Ne Jardain Rd Port Saint Lucie 34983"/>
    <s v="Venegas Arroyo, Valeria (Cognizant);#71"/>
    <x v="1"/>
    <s v="Completed"/>
    <x v="1340"/>
    <d v="2021-10-25T12:36:54"/>
    <s v="Acct - 1182526"/>
    <s v="Item"/>
    <s v="sites/FCGSharePoint/ECC/Lists/ECC Case Tracker"/>
  </r>
  <r>
    <s v="follow up BCA 405586"/>
    <s v="Amaya Chicas, Carlos (Cognizant);#23"/>
    <x v="6"/>
    <s v="Transferred"/>
    <x v="1341"/>
    <d v="2021-10-25T11:24:16"/>
    <m/>
    <s v="Item"/>
    <s v="sites/FCGSharePoint/ECC/Lists/ECC Case Tracker"/>
  </r>
  <r>
    <s v="405713 / Joe's Gator Bait Pub &amp; Grill LLC"/>
    <s v="Amaya Chicas, Carlos (Cognizant);#23"/>
    <x v="6"/>
    <s v="Transferred"/>
    <x v="1342"/>
    <d v="2021-10-25T11:19:50"/>
    <m/>
    <s v="Item"/>
    <s v="sites/FCGSharePoint/ECC/Lists/ECC Case Tracker"/>
  </r>
  <r>
    <s v=" Nahackys aquarium/ 1613  S Harbor City BLVD"/>
    <s v="Corrales Escoto, Sofia (Cognizant);#70"/>
    <x v="1"/>
    <s v="Completed"/>
    <x v="1343"/>
    <d v="2021-11-02T13:17:28"/>
    <s v="BCA 403930 /1182886/DGFC10257233 12-4 PM  11/5/2021"/>
    <s v="Item"/>
    <s v="sites/FCGSharePoint/ECC/Lists/ECC Case Tracker"/>
  </r>
  <r>
    <s v="NEW COMMERCIAL ACCOUNT/Cortside Cafee"/>
    <s v="Corrales Escoto, Sofia (Cognizant);#70"/>
    <x v="1"/>
    <s v="Completed"/>
    <x v="1344"/>
    <d v="2021-10-27T13:20:47"/>
    <m/>
    <s v="Item"/>
    <s v="sites/FCGSharePoint/ECC/Lists/ECC Case Tracker"/>
  </r>
  <r>
    <s v="Commercial acc/5 K fish fry n sea food llc"/>
    <s v="Corrales Escoto, Sofia (Cognizant);#70"/>
    <x v="1"/>
    <s v="Completed"/>
    <x v="1345"/>
    <d v="2021-10-25T14:05:47"/>
    <m/>
    <s v="Item"/>
    <s v="sites/FCGSharePoint/ECC/Lists/ECC Case Tracker"/>
  </r>
  <r>
    <s v="Fw: BCA 406141 Amped Fitness LLC 8181 NW 12th ST"/>
    <s v="Venegas Arroyo, Valeria (Cognizant);#71"/>
    <x v="1"/>
    <s v="Completed"/>
    <x v="1346"/>
    <d v="2021-10-25T10:53:53"/>
    <m/>
    <s v="Item"/>
    <s v="sites/FCGSharePoint/ECC/Lists/ECC Case Tracker"/>
  </r>
  <r>
    <s v="Fw: 404357 97 EVELYN DR MELBOURNE"/>
    <s v="Venegas Arroyo, Valeria (Cognizant);#71"/>
    <x v="3"/>
    <s v="Completed"/>
    <x v="1347"/>
    <d v="2021-10-25T09:56:51"/>
    <s v="Acct - 1182514"/>
    <s v="Item"/>
    <s v="sites/FCGSharePoint/ECC/Lists/ECC Case Tracker"/>
  </r>
  <r>
    <s v="New Commercial Account - Bruce Oreo"/>
    <s v="Venegas Arroyo, Valeria (Cognizant);#71"/>
    <x v="1"/>
    <s v="Completed"/>
    <x v="1348"/>
    <d v="2021-10-25T07:40:12"/>
    <s v="Acct 1182493"/>
    <s v="Item"/>
    <s v="sites/FCGSharePoint/ECC/Lists/ECC Case Tracker"/>
  </r>
  <r>
    <s v="Fw: UPDATE FOR HER BCA IS THE 2 ESCALATION /405722"/>
    <s v="Amaya Chicas, Carlos (Cognizant);#23"/>
    <x v="6"/>
    <s v="Transferred"/>
    <x v="1349"/>
    <d v="2021-10-22T14:37:26"/>
    <s v="Transfer over to Wanda R"/>
    <s v="Item"/>
    <s v="sites/FCGSharePoint/ECC/Lists/ECC Case Tracker"/>
  </r>
  <r>
    <s v="BCA 405517 / 844 Se Becker Rd, Port Saint Lucie, fl 34984 / Meter On Existing Riser "/>
    <s v="Venegas Arroyo, Valeria (Cognizant);#71"/>
    <x v="1"/>
    <s v="Completed"/>
    <x v="1350"/>
    <d v="2021-11-03T07:56:10"/>
    <s v="Cust. adv me appliances are not ready, he will reach out once they are"/>
    <s v="Item"/>
    <s v="sites/FCGSharePoint/ECC/Lists/ECC Case Tracker"/>
  </r>
  <r>
    <s v="BCA 405739 / 1329 sw gatlin BLVD, Port Saint Lucie, fl 34953 / Meter on existing riser "/>
    <s v="Venegas Arroyo, Valeria (Cognizant);#71"/>
    <x v="3"/>
    <s v="Completed"/>
    <x v="1351"/>
    <d v="2021-11-08T13:52:42"/>
    <s v="Missing premise ID - emailed back shared mailbox "/>
    <s v="Item"/>
    <s v="sites/FCGSharePoint/ECC/Lists/ECC Case Tracker"/>
  </r>
  <r>
    <s v="17Y Trasona 60, gas turn on request scheduled for 10.28.21 "/>
    <s v="Venegas Arroyo, Valeria (Cognizant);#71"/>
    <x v="0"/>
    <s v="Completed"/>
    <x v="1352"/>
    <d v="2021-10-22T09:01:21"/>
    <s v="Acct 1182419 - reschedule appt for oct 28th"/>
    <s v="Item"/>
    <s v="sites/FCGSharePoint/ECC/Lists/ECC Case Tracker"/>
  </r>
  <r>
    <s v="New Commercial account - La faby corporation "/>
    <s v="Venegas Arroyo, Valeria (Cognizant);#71"/>
    <x v="1"/>
    <s v="Completed"/>
    <x v="1353"/>
    <d v="2021-10-22T07:52:48"/>
    <s v="Acct 1182436"/>
    <s v="Item"/>
    <s v="sites/FCGSharePoint/ECC/Lists/ECC Case Tracker"/>
  </r>
  <r>
    <s v="URGENT! New commercial account "/>
    <s v="Venegas Arroyo, Valeria (Cognizant);#71"/>
    <x v="1"/>
    <s v="Completed"/>
    <x v="1354"/>
    <d v="2021-10-26T10:48:15"/>
    <s v="request picture of the meter - cst says is in a different unit # - starnik says A8 but cst says is should be unit B12 "/>
    <s v="Item"/>
    <s v="sites/FCGSharePoint/ECC/Lists/ECC Case Tracker"/>
  </r>
  <r>
    <s v="Builder - Developer Gas Turn On Schedule Request form Esp. @tradition "/>
    <s v="Venegas Arroyo, Valeria (Cognizant);#71"/>
    <x v="0"/>
    <s v="Completed"/>
    <x v="1355"/>
    <d v="2021-10-25T08:06:48"/>
    <s v="Missing meter for one address - "/>
    <s v="Item"/>
    <s v="sites/FCGSharePoint/ECC/Lists/ECC Case Tracker"/>
  </r>
  <r>
    <s v="Service Reuqest_2100 Myla Ln"/>
    <s v="Corrales Escoto, Sofia (Cognizant);#70"/>
    <x v="5"/>
    <s v="Completed"/>
    <x v="1356"/>
    <d v="2021-10-22T07:04:22"/>
    <s v="RFA lease and ID - 132257"/>
    <s v="Item"/>
    <s v="sites/FCGSharePoint/ECC/Lists/ECC Case Tracker"/>
  </r>
  <r>
    <s v="11181 SW Village Parkway - Dunkin Donuts Account Set up"/>
    <s v="Corrales Escoto, Sofia (Cognizant);#70"/>
    <x v="6"/>
    <s v="Completed"/>
    <x v="1357"/>
    <d v="2021-11-15T11:49:33"/>
    <s v="no premise or meter   send email to ronald"/>
    <s v="Item"/>
    <s v="sites/FCGSharePoint/ECC/Lists/ECC Case Tracker"/>
  </r>
  <r>
    <s v="AVENTINE WEST MELBOURNE/ 926 AVENTINE DR"/>
    <s v="Corrales Escoto, Sofia (Cognizant);#70"/>
    <x v="1"/>
    <s v="Completed"/>
    <x v="1358"/>
    <d v="2021-11-15T11:50:40"/>
    <s v="FOLLOW UP TRANSFER VS NEW ACCT PENDIN CANCELATION BO"/>
    <s v="Item"/>
    <s v="sites/FCGSharePoint/ECC/Lists/ECC Case Tracker"/>
  </r>
  <r>
    <s v=" LCP Hialeah Gardens Hospitality LLC New commercial account 7707 Nw-103rd St"/>
    <s v="Corrales Escoto, Sofia (Cognizant);#70"/>
    <x v="1"/>
    <s v="Completed"/>
    <x v="1359"/>
    <d v="2021-11-09T13:30:27"/>
    <s v="phone: 305-362-7777 NOT WORKING /secretary say there no request like that"/>
    <s v="Item"/>
    <s v="sites/FCGSharePoint/ECC/Lists/ECC Case Tracker"/>
  </r>
  <r>
    <s v="17Y Trasona60, gas turn on request, sent 10.21.21"/>
    <s v="Venegas Arroyo, Valeria (Cognizant);#71"/>
    <x v="0"/>
    <s v="Completed"/>
    <x v="1360"/>
    <d v="2021-10-21T13:39:27"/>
    <s v="Acct : 1182419"/>
    <s v="Item"/>
    <s v="sites/FCGSharePoint/ECC/Lists/ECC Case Tracker"/>
  </r>
  <r>
    <s v="New business acct  Mary Russo Ascension Catholic Church"/>
    <s v="Corrales Escoto, Sofia (Cognizant);#70"/>
    <x v="1"/>
    <s v="Transferred"/>
    <x v="1361"/>
    <d v="2021-10-21T16:40:50"/>
    <m/>
    <s v="Item"/>
    <s v="sites/FCGSharePoint/ECC/Lists/ECC Case Tracker"/>
  </r>
  <r>
    <s v="REQUEST BCA UPDATE - 405812"/>
    <s v="Venegas Arroyo, Valeria (Cognizant);#71"/>
    <x v="6"/>
    <s v="Completed"/>
    <x v="1362"/>
    <d v="2021-10-21T13:23:28"/>
    <m/>
    <s v="Item"/>
    <s v="sites/FCGSharePoint/ECC/Lists/ECC Case Tracker"/>
  </r>
  <r>
    <s v="Add new meter number - Shannon Wiles "/>
    <s v="Venegas Arroyo, Valeria (Cognizant);#71"/>
    <x v="3"/>
    <s v="Transferred"/>
    <x v="1363"/>
    <d v="2021-10-25T06:09:41"/>
    <s v="Send to Tiffany to reach the customer and start the account - Acct 1182467 "/>
    <s v="Item"/>
    <s v="sites/FCGSharePoint/ECC/Lists/ECC Case Tracker"/>
  </r>
  <r>
    <s v="New commercial acc 2100 Myla Ln Melbourne, FL 32935"/>
    <s v="Corrales Escoto, Sofia (Cognizant);#70"/>
    <x v="7"/>
    <s v="Transferred"/>
    <x v="1364"/>
    <d v="2021-10-21T17:44:55"/>
    <m/>
    <s v="Item"/>
    <s v="sites/FCGSharePoint/ECC/Lists/ECC Case Tracker"/>
  </r>
  <r>
    <s v="BCA#405557"/>
    <s v="Corrales Escoto, Sofia (Cognizant);#70"/>
    <x v="6"/>
    <s v="Completed"/>
    <x v="1365"/>
    <d v="2021-10-21T13:14:06"/>
    <s v="Address; 318 Lake Victoria CIR, MELBOURNE, FL 32940 Name: Josephine Rudolph Phone number: 408-482-1681"/>
    <s v="Item"/>
    <s v="sites/FCGSharePoint/ECC/Lists/ECC Case Tracker"/>
  </r>
  <r>
    <s v="BCA ID 405786"/>
    <s v="Venegas Arroyo, Valeria (Cognizant);#71"/>
    <x v="6"/>
    <s v="Completed"/>
    <x v="1366"/>
    <d v="2021-10-21T09:52:39"/>
    <m/>
    <s v="Item"/>
    <s v="sites/FCGSharePoint/ECC/Lists/ECC Case Tracker"/>
  </r>
  <r>
    <s v="402499 2102 COTTAGE CIR MELBOURNE - ORDER FOR METER SET CONSTRUCTION FOR GENERATORS"/>
    <s v="Venegas Arroyo, Valeria (Cognizant);#71"/>
    <x v="3"/>
    <s v="Completed"/>
    <x v="1367"/>
    <d v="2021-10-29T11:57:50"/>
    <s v="Acct 1182766"/>
    <s v="Item"/>
    <s v="sites/FCGSharePoint/ECC/Lists/ECC Case Tracker"/>
  </r>
  <r>
    <s v="BCA 404539"/>
    <s v="Venegas Arroyo, Valeria (Cognizant);#71"/>
    <x v="6"/>
    <s v="Completed"/>
    <x v="1368"/>
    <d v="2021-10-21T09:46:44"/>
    <m/>
    <s v="Item"/>
    <s v="sites/FCGSharePoint/ECC/Lists/ECC Case Tracker"/>
  </r>
  <r>
    <s v="BCA requires update BCA: 405586 / 515 valencia AVE, 202, CORAL GABLES CTY, FL 33134"/>
    <s v="Corrales Escoto, Sofia (Cognizant);#70"/>
    <x v="6"/>
    <s v="Completed"/>
    <x v="1369"/>
    <d v="2021-10-21T18:06:19"/>
    <s v="Phone:  470-437-9777   Razi Alawahme                305-804-8633      Den Crewse  dcrewse@winmarconstruction.com  "/>
    <s v="Item"/>
    <s v="sites/FCGSharePoint/ECC/Lists/ECC Case Tracker"/>
  </r>
  <r>
    <s v="*2ND REQUEST* RE: 28Y Trasona 60 Gas turn on Request, 10.15.21 "/>
    <s v="Venegas Arroyo, Valeria (Cognizant);#71"/>
    <x v="0"/>
    <s v="Completed"/>
    <x v="1370"/>
    <d v="2021-10-21T09:07:30"/>
    <s v="Acct 1182394"/>
    <s v="Item"/>
    <s v="sites/FCGSharePoint/ECC/Lists/ECC Case Tracker"/>
  </r>
  <r>
    <s v="Start Service 1777 Pointe West Way, Vero Beach FL 32960"/>
    <s v="Corrales Escoto, Sofia (Cognizant);#70"/>
    <x v="1"/>
    <s v="Completed"/>
    <x v="1371"/>
    <d v="2021-10-25T16:49:20"/>
    <s v="3:07 PM WED 10/20 DL ONLINE RICHARD"/>
    <s v="Item"/>
    <s v="sites/FCGSharePoint/ECC/Lists/ECC Case Tracker"/>
  </r>
  <r>
    <s v="3254 Addison Drive, 21Y Trasona60 - Gas Turn On request, 10.20.21.xlsx"/>
    <s v="Corrales Escoto, Sofia (Cognizant);#70"/>
    <x v="0"/>
    <s v="Completed"/>
    <x v="1372"/>
    <d v="2021-10-21T11:11:56"/>
    <m/>
    <s v="Item"/>
    <s v="sites/FCGSharePoint/ECC/Lists/ECC Case Tracker"/>
  </r>
  <r>
    <s v="Co Le &lt;co.le@mamahue.com&gt; Thu 10/21/2021 7:43 AM  1531 5th Ave Vero Beach, FL 32960"/>
    <s v="Corrales Escoto, Sofia (Cognizant);#70"/>
    <x v="1"/>
    <s v="Completed"/>
    <x v="1373"/>
    <d v="2021-10-21T16:37:22"/>
    <s v="dl online follow up new email "/>
    <s v="Item"/>
    <s v="sites/FCGSharePoint/ECC/Lists/ECC Case Tracker"/>
  </r>
  <r>
    <s v=" 8951 SW 196 DR, CUTLER BAY CTY, FL 33157/"/>
    <s v="Corrales Escoto, Sofia (Cognizant);#70"/>
    <x v="6"/>
    <s v="Completed"/>
    <x v="1374"/>
    <d v="2021-10-21T18:07:29"/>
    <s v="Guillermo Rodriguez"/>
    <s v="Item"/>
    <s v="sites/FCGSharePoint/ECC/Lists/ECC Case Tracker"/>
  </r>
  <r>
    <s v="*2ND REQUEST* RE: Gas Turn on request lot 081 and 188 Heron Preserve "/>
    <s v="Venegas Arroyo, Valeria (Cognizant);#71"/>
    <x v="0"/>
    <s v="Completed"/>
    <x v="1375"/>
    <d v="2021-10-21T09:42:46"/>
    <s v="Acct - 1182310 / Acct - 1182389"/>
    <s v="Item"/>
    <s v="sites/FCGSharePoint/ECC/Lists/ECC Case Tracker"/>
  </r>
  <r>
    <s v="Veranda gardens 51-00 gas start - 107 se courances dr, port saint lucie, 34984"/>
    <s v="Venegas Arroyo, Valeria (Cognizant);#71"/>
    <x v="0"/>
    <s v="Completed"/>
    <x v="1376"/>
    <d v="2021-10-21T10:40:14"/>
    <s v="Acct 1182386"/>
    <s v="Item"/>
    <s v="sites/FCGSharePoint/ECC/Lists/ECC Case Tracker"/>
  </r>
  <r>
    <s v="Service Request - 9363 fontainbleau Blvd. Unit #H-227"/>
    <s v="Venegas Arroyo, Valeria (Cognizant);#71"/>
    <x v="5"/>
    <s v="Completed"/>
    <x v="1377"/>
    <d v="2021-10-21T06:53:07"/>
    <s v="No services available "/>
    <s v="Item"/>
    <s v="sites/FCGSharePoint/ECC/Lists/ECC Case Tracker"/>
  </r>
  <r>
    <s v="Acct # 1178371"/>
    <s v="Amaya Chicas, Carlos (Cognizant);#23"/>
    <x v="12"/>
    <s v="Completed"/>
    <x v="1378"/>
    <d v="2021-10-20T13:50:36"/>
    <s v="provided details to Odalys and the BO for resolution, agent did not save the order, Maximo did it "/>
    <s v="Item"/>
    <s v="sites/FCGSharePoint/ECC/Lists/ECC Case Tracker"/>
  </r>
  <r>
    <s v="560 CONCORD AVE TITUSVILLE - ACCOUNT SET UP AND TURN ON BCA ID 405719 turn on"/>
    <s v="Corrales Escoto, Sofia (Cognizant);#70"/>
    <x v="6"/>
    <s v="Completed"/>
    <x v="1379"/>
    <d v="2021-10-20T12:11:27"/>
    <m/>
    <s v="Item"/>
    <s v="sites/FCGSharePoint/ECC/Lists/ECC Case Tracker"/>
  </r>
  <r>
    <s v="BCA# 405420 READY FOR METER SET AND TURN ON"/>
    <s v="Corrales Escoto, Sofia (Cognizant);#70"/>
    <x v="6"/>
    <s v="Transferred"/>
    <x v="1380"/>
    <d v="2021-10-20T12:51:36"/>
    <m/>
    <s v="Item"/>
    <s v="sites/FCGSharePoint/ECC/Lists/ECC Case Tracker"/>
  </r>
  <r>
    <s v="BCA# 406045 - 22153 S Dixie Highway - Meter set on existing riser and turn on "/>
    <s v="Venegas Arroyo, Valeria (Cognizant);#71"/>
    <x v="11"/>
    <s v="Completed"/>
    <x v="1381"/>
    <d v="2021-10-21T10:34:55"/>
    <s v="Acct: 1182402"/>
    <s v="Item"/>
    <s v="sites/FCGSharePoint/ECC/Lists/ECC Case Tracker"/>
  </r>
  <r>
    <s v="BCA Follow up 405690"/>
    <s v="Corrales Escoto, Sofia (Cognizant);#70"/>
    <x v="6"/>
    <s v="Completed"/>
    <x v="1382"/>
    <d v="2021-10-20T12:54:09"/>
    <m/>
    <s v="Item"/>
    <s v="sites/FCGSharePoint/ECC/Lists/ECC Case Tracker"/>
  </r>
  <r>
    <s v="New Commercial account - Alva Hayes"/>
    <s v="Venegas Arroyo, Valeria (Cognizant);#71"/>
    <x v="1"/>
    <s v="Completed"/>
    <x v="1383"/>
    <d v="2021-10-21T12:50:51"/>
    <s v="Acct: 1182413 "/>
    <s v="Item"/>
    <s v="sites/FCGSharePoint/ECC/Lists/ECC Case Tracker"/>
  </r>
  <r>
    <s v="37C - 40 C Loren Cove South 4plex - Gas Turn on Requests "/>
    <s v="Venegas Arroyo, Valeria (Cognizant);#71"/>
    <x v="0"/>
    <s v="Completed"/>
    <x v="1384"/>
    <d v="2021-10-20T10:21:01"/>
    <s v="/ Acct - 1182351 / Acct -1182352 / Acct - 1182354 / Acct - 1182355 / "/>
    <s v="Item"/>
    <s v="sites/FCGSharePoint/ECC/Lists/ECC Case Tracker"/>
  </r>
  <r>
    <s v="Start Services - KFC accounts "/>
    <s v="Venegas Arroyo, Valeria (Cognizant);#71"/>
    <x v="1"/>
    <s v="Completed"/>
    <x v="1385"/>
    <d v="2021-10-20T09:46:35"/>
    <s v="Send to Odalys, due to the issues with max - 11 accts at different addresses"/>
    <s v="Item"/>
    <s v="sites/FCGSharePoint/ECC/Lists/ECC Case Tracker"/>
  </r>
  <r>
    <s v="Turn on needed for tomorrow - escalate RFA "/>
    <s v="Venegas Arroyo, Valeria (Cognizant);#71"/>
    <x v="10"/>
    <s v="Completed"/>
    <x v="1386"/>
    <d v="2021-10-20T07:53:16"/>
    <s v="Emailed Odalys -Acct 1130343"/>
    <s v="Item"/>
    <s v="sites/FCGSharePoint/ECC/Lists/ECC Case Tracker"/>
  </r>
  <r>
    <s v="2911 bearden way, 14 H stonecrest 65, gas turn onrequest, 10.19.21.xlsx"/>
    <s v="Venegas Arroyo, Valeria (Cognizant);#71"/>
    <x v="0"/>
    <s v="Completed"/>
    <x v="1387"/>
    <d v="2021-10-20T07:48:51"/>
    <s v="Acct 1182348"/>
    <s v="Item"/>
    <s v="sites/FCGSharePoint/ECC/Lists/ECC Case Tracker"/>
  </r>
  <r>
    <s v="1291 NW 199tNew commercial acc h StMiami, FL 33169/ business: Opendoor corp "/>
    <s v="Corrales Escoto, Sofia (Cognizant);#70"/>
    <x v="1"/>
    <s v="Completed"/>
    <x v="1388"/>
    <d v="2021-10-21T17:52:32"/>
    <m/>
    <s v="Item"/>
    <s v="sites/FCGSharePoint/ECC/Lists/ECC Case Tracker"/>
  </r>
  <r>
    <s v="BCA 406117 METER UPGRADE 3895 NW 5TH ST MIAMI"/>
    <s v="Corrales Escoto, Sofia (Cognizant);#70"/>
    <x v="6"/>
    <s v="Completed"/>
    <x v="1389"/>
    <d v="2021-10-20T14:15:11"/>
    <m/>
    <s v="Item"/>
    <s v="sites/FCGSharePoint/ECC/Lists/ECC Case Tracker"/>
  </r>
  <r>
    <s v="Urgent BCA at 217 SE Fiore Bello Port St. Lucie, FL 34952"/>
    <s v="Corrales Escoto, Sofia (Cognizant);#70"/>
    <x v="6"/>
    <s v="Completed"/>
    <x v="1390"/>
    <d v="2021-10-19T12:49:09"/>
    <s v="email ae"/>
    <s v="Item"/>
    <s v="sites/FCGSharePoint/ECC/Lists/ECC Case Tracker"/>
  </r>
  <r>
    <s v="14623 SW 123nd AVE, MIAMI, FL 33186/ BCA#405898"/>
    <s v="Corrales Escoto, Sofia (Cognizant);#70"/>
    <x v="6"/>
    <s v="Completed"/>
    <x v="1391"/>
    <d v="2021-10-19T12:38:55"/>
    <s v="email ea took escalation and explain it takes some weeks  "/>
    <s v="Item"/>
    <s v="sites/FCGSharePoint/ECC/Lists/ECC Case Tracker"/>
  </r>
  <r>
    <s v="Business account - John Cotal "/>
    <s v="Venegas Arroyo, Valeria (Cognizant);#71"/>
    <x v="1"/>
    <s v="Completed"/>
    <x v="1392"/>
    <d v="2021-10-20T09:58:41"/>
    <s v="Acct- 1182358"/>
    <s v="Item"/>
    <s v="sites/FCGSharePoint/ECC/Lists/ECC Case Tracker"/>
  </r>
  <r>
    <s v="IMPORTANT: Veranda Gardens lot 53 Gas turn on "/>
    <s v="Venegas Arroyo, Valeria (Cognizant);#71"/>
    <x v="0"/>
    <s v="Completed"/>
    <x v="1393"/>
    <d v="2021-10-19T10:10:10"/>
    <m/>
    <s v="Item"/>
    <s v="sites/FCGSharePoint/ECC/Lists/ECC Case Tracker"/>
  </r>
  <r>
    <s v="MAXIMO APP NOT SAVED 1114 Bristol dr "/>
    <s v="Corrales Escoto, Sofia (Cognizant);#70"/>
    <x v="3"/>
    <s v="Transferred"/>
    <x v="1394"/>
    <d v="2021-10-21T15:23:04"/>
    <m/>
    <s v="Item"/>
    <s v="sites/FCGSharePoint/ECC/Lists/ECC Case Tracker"/>
  </r>
  <r>
    <s v="Meter upgrade 406110 /10222 Sw Prevenche Ln Port st Lucie"/>
    <s v="Corrales Escoto, Sofia (Cognizant);#70"/>
    <x v="2"/>
    <s v="Completed"/>
    <x v="1395"/>
    <d v="2021-10-21T17:42:19"/>
    <s v=" meter upgrade.     Note - METER AND PRESSURE UPGRADE. PLEASE UPGRADE EXSITING 250 METER TO A 425 METER AT 2# PSIG. DOWNSTEAM REGULATORS HAVE BEEN INSTALLED.  – John Rivers   10222 Sw Prevenche Ln Port st Lucie    772-263-1349"/>
    <s v="Item"/>
    <s v="sites/FCGSharePoint/ECC/Lists/ECC Case Tracker"/>
  </r>
  <r>
    <s v="Fw: BCA 405807 / METER UPGRADE / 291 SW 11th SQ, VERO BEACH, FL 32962"/>
    <s v="Venegas Arroyo, Valeria (Cognizant);#71"/>
    <x v="2"/>
    <s v="Completed"/>
    <x v="1396"/>
    <d v="2021-10-19T13:01:04"/>
    <s v="Acct - 1114855 meter upgrade for Oct 25th"/>
    <s v="Item"/>
    <s v="sites/FCGSharePoint/ECC/Lists/ECC Case Tracker"/>
  </r>
  <r>
    <s v="9145 NW 36th AVE, HIALEAH, FL 33147/ BCA#405722/ Lourdes Herrera"/>
    <s v="Corrales Escoto, Sofia (Cognizant);#70"/>
    <x v="6"/>
    <s v="Completed"/>
    <x v="1397"/>
    <d v="2021-10-19T09:26:04"/>
    <s v="ae email"/>
    <s v="Item"/>
    <s v="sites/FCGSharePoint/ECC/Lists/ECC Case Tracker"/>
  </r>
  <r>
    <s v="Urgent Override - Turn on at 621 sea Gull dr satellite beach, fl 32937 "/>
    <s v="Venegas Arroyo, Valeria (Cognizant);#71"/>
    <x v="12"/>
    <s v="Transferred"/>
    <x v="1398"/>
    <d v="2021-10-19T07:47:32"/>
    <s v="appt not completed - notes show wo was scheduled no records in max - email Adolf, Naty and Ana to investigate "/>
    <s v="Item"/>
    <s v="sites/FCGSharePoint/ECC/Lists/ECC Case Tracker"/>
  </r>
  <r>
    <s v="VERANDA PRESERVE"/>
    <s v="Venegas Arroyo, Valeria (Cognizant);#71"/>
    <x v="0"/>
    <s v="Completed"/>
    <x v="1399"/>
    <d v="2021-10-19T09:56:11"/>
    <s v=" - max not allowing me to set WO - emailed planning and shared mailbox - Odalys adv that Dayma will work the accts created under homeowner and I'll create the ones vacant - created all accounts send it to Shared mail box"/>
    <s v="Item"/>
    <s v="sites/FCGSharePoint/ECC/Lists/ECC Case Tracker"/>
  </r>
  <r>
    <s v="BCA 405528/ Emiliano Tabares/19730 Christmas rd, Cuttler bay 33157."/>
    <s v="Corrales Escoto, Sofia (Cognizant);#70"/>
    <x v="6"/>
    <s v="Completed"/>
    <x v="1400"/>
    <d v="2021-10-19T07:22:05"/>
    <s v="AE Email"/>
    <s v="Item"/>
    <s v="sites/FCGSharePoint/ECC/Lists/ECC Case Tracker"/>
  </r>
  <r>
    <s v="BCA ID 405938/ 4411 NW 199th ST, OPA LOCKA, FL 33055/ Dunia Benitez"/>
    <s v="Corrales Escoto, Sofia (Cognizant);#70"/>
    <x v="6"/>
    <s v="Completed"/>
    <x v="1401"/>
    <d v="2021-10-19T07:19:55"/>
    <s v="ae email"/>
    <s v="Item"/>
    <s v="sites/FCGSharePoint/ECC/Lists/ECC Case Tracker"/>
  </r>
  <r>
    <s v="BCA: 405005/  2528 St Lucia CIR, VERO BEACH, FL 32967"/>
    <s v="Corrales Escoto, Sofia (Cognizant);#70"/>
    <x v="6"/>
    <s v="Completed"/>
    <x v="1402"/>
    <d v="2021-10-18T16:58:26"/>
    <s v="ae email"/>
    <s v="Item"/>
    <s v="sites/FCGSharePoint/ECC/Lists/ECC Case Tracker"/>
  </r>
  <r>
    <s v="BCA#406011 / 120 SE Via Tirso VIA, PORT ST LUCIE, FL 34952/David Wetz"/>
    <s v="Corrales Escoto, Sofia (Cognizant);#70"/>
    <x v="6"/>
    <s v="Completed"/>
    <x v="1403"/>
    <d v="2021-10-18T16:52:17"/>
    <s v="ae email "/>
    <s v="Item"/>
    <s v="sites/FCGSharePoint/ECC/Lists/ECC Case Tracker"/>
  </r>
  <r>
    <s v="IH6 property florida lp 2461 Brookshire Cir Melbourne, FL 32904"/>
    <s v="Corrales Escoto, Sofia (Cognizant);#70"/>
    <x v="7"/>
    <s v="Completed"/>
    <x v="1404"/>
    <d v="2021-10-19T15:19:10"/>
    <m/>
    <s v="Item"/>
    <s v="sites/FCGSharePoint/ECC/Lists/ECC Case Tracker"/>
  </r>
  <r>
    <s v="BCA#406011 / 120 SE Via Tirso VIA, PORT ST LUCIE, FL 34952/David Wetz"/>
    <s v="Corrales Escoto, Sofia (Cognizant);#70"/>
    <x v="6"/>
    <s v="Completed"/>
    <x v="1405"/>
    <d v="2021-10-18T16:25:05"/>
    <s v="email ae"/>
    <s v="Item"/>
    <s v="sites/FCGSharePoint/ECC/Lists/ECC Case Tracker"/>
  </r>
  <r>
    <s v="BCA#406011 1462 W 83 th ST, HIALEAH CTY, FL 33014 Luis Hernandez"/>
    <s v="Corrales Escoto, Sofia (Cognizant);#70"/>
    <x v="6"/>
    <s v="Completed"/>
    <x v="1406"/>
    <d v="2021-10-27T09:56:00"/>
    <m/>
    <s v="Item"/>
    <s v="sites/FCGSharePoint/ECC/Lists/ECC Case Tracker"/>
  </r>
  <r>
    <s v="1444 Sumter Ln City, State Zip: Melbourne, FL 32904   H6 Property Florida LP"/>
    <s v="Corrales Escoto, Sofia (Cognizant);#70"/>
    <x v="7"/>
    <s v="Completed"/>
    <x v="1407"/>
    <d v="2021-10-27T09:57:11"/>
    <s v="email no service there "/>
    <s v="Item"/>
    <s v="sites/FCGSharePoint/ECC/Lists/ECC Case Tracker"/>
  </r>
  <r>
    <s v="bca 405789 Luis Hernandez/ 1462 W 83 th ST, HIALEAH CTY, FL 33014"/>
    <s v="Corrales Escoto, Sofia (Cognizant);#70"/>
    <x v="6"/>
    <s v="Completed"/>
    <x v="1408"/>
    <d v="2021-10-18T16:05:55"/>
    <s v="send email to ae"/>
    <s v="Item"/>
    <s v="sites/FCGSharePoint/ECC/Lists/ECC Case Tracker"/>
  </r>
  <r>
    <s v="new acct Jeff Hartley  12212 Miramar Pkwy Miramar , FL 33025"/>
    <s v="Corrales Escoto, Sofia (Cognizant);#70"/>
    <x v="1"/>
    <s v="Completed"/>
    <x v="1409"/>
    <d v="2021-10-19T15:49:40"/>
    <m/>
    <s v="Item"/>
    <s v="sites/FCGSharePoint/ECC/Lists/ECC Case Tracker"/>
  </r>
  <r>
    <s v="4015 Estancia Way melbourne, fl 32934 - ERT call "/>
    <s v="Venegas Arroyo, Valeria (Cognizant);#71"/>
    <x v="8"/>
    <s v="Completed"/>
    <x v="1410"/>
    <d v="2021-10-18T14:27:39"/>
    <s v="Call from ERT - issues with meter - 1032821 "/>
    <s v="Item"/>
    <s v="sites/FCGSharePoint/ECC/Lists/ECC Case Tracker"/>
  </r>
  <r>
    <s v="Urgent - Override 18.10.21"/>
    <s v="Venegas Arroyo, Valeria (Cognizant);#71"/>
    <x v="8"/>
    <s v="Transferred"/>
    <x v="1411"/>
    <d v="2021-10-18T14:25:37"/>
    <s v="WO wasn't safe correctly, send email to planning, per Andre indication copy Adolf "/>
    <s v="Item"/>
    <s v="sites/FCGSharePoint/ECC/Lists/ECC Case Tracker"/>
  </r>
  <r>
    <s v="BCA ID 226924 Follow up. ALEX MONTANO"/>
    <s v="Corrales Escoto, Sofia (Cognizant);#70"/>
    <x v="6"/>
    <s v="Completed"/>
    <x v="1412"/>
    <d v="2021-10-18T14:18:34"/>
    <s v="MDC Permit approved 8/20/21; WO sent to construction Chelsea Collin sen email to ae "/>
    <s v="Item"/>
    <s v="sites/FCGSharePoint/ECC/Lists/ECC Case Tracker"/>
  </r>
  <r>
    <s v="BCA ID 405477 follow up bca status Robert Moore"/>
    <s v="Corrales Escoto, Sofia (Cognizant);#70"/>
    <x v="6"/>
    <s v="Completed"/>
    <x v="1413"/>
    <d v="2021-10-18T14:14:43"/>
    <s v="send email to ae"/>
    <s v="Item"/>
    <s v="sites/FCGSharePoint/ECC/Lists/ECC Case Tracker"/>
  </r>
  <r>
    <s v="RTTRT at 4114 Archdale st, 4 Melbourne, Fl 32940 "/>
    <s v="Venegas Arroyo, Valeria (Cognizant);#71"/>
    <x v="8"/>
    <s v="Completed"/>
    <x v="1414"/>
    <d v="2021-10-19T06:05:01"/>
    <s v="Set RTTRT new cst - once max is working - WO: DGFC10253264"/>
    <s v="Item"/>
    <s v="sites/FCGSharePoint/ECC/Lists/ECC Case Tracker"/>
  </r>
  <r>
    <s v="RTTRT at 1310 S Village dr, *144, POINTE WEST SOU VERO BEACH, FL 32966"/>
    <s v="Venegas Arroyo, Valeria (Cognizant);#71"/>
    <x v="8"/>
    <s v="Completed"/>
    <x v="1415"/>
    <d v="2021-10-19T06:18:52"/>
    <s v="Set RTTRT once max is working - WO: DGFC10253336"/>
    <s v="Item"/>
    <s v="sites/FCGSharePoint/ECC/Lists/ECC Case Tracker"/>
  </r>
  <r>
    <s v="BCA update - 403878"/>
    <s v="Venegas Arroyo, Valeria (Cognizant);#71"/>
    <x v="6"/>
    <s v="Completed"/>
    <x v="1416"/>
    <d v="2021-10-18T11:48:06"/>
    <s v="Emailed the AE "/>
    <s v="Item"/>
    <s v="sites/FCGSharePoint/ECC/Lists/ECC Case Tracker"/>
  </r>
  <r>
    <s v="BCA ID 406088 update the email "/>
    <s v="Venegas Arroyo, Valeria (Cognizant);#71"/>
    <x v="6"/>
    <s v="Completed"/>
    <x v="1417"/>
    <d v="2021-10-18T11:43:14"/>
    <s v="Update email at the BCA "/>
    <s v="Item"/>
    <s v="sites/FCGSharePoint/ECC/Lists/ECC Case Tracker"/>
  </r>
  <r>
    <s v="BCA update - 403878"/>
    <s v="Venegas Arroyo, Valeria (Cognizant);#71"/>
    <x v="6"/>
    <s v="Completed"/>
    <x v="1418"/>
    <d v="2021-10-18T11:34:58"/>
    <s v="escalated to AE "/>
    <s v="Item"/>
    <s v="sites/FCGSharePoint/ECC/Lists/ECC Case Tracker"/>
  </r>
  <r>
    <s v="Fw: BCA requires update / Pamela Andersen/  405005"/>
    <s v="Amaya Chicas, Carlos (Cognizant);#23"/>
    <x v="6"/>
    <s v="Transferred"/>
    <x v="1419"/>
    <d v="2021-10-18T11:26:24"/>
    <s v="Transfer over Chris Rose for confirmation"/>
    <s v="Item"/>
    <s v="sites/FCGSharePoint/ECC/Lists/ECC Case Tracker"/>
  </r>
  <r>
    <s v="12684 Sw 145th St miami fl 33186/  signpost homes inc/ new"/>
    <s v="Corrales Escoto, Sofia (Cognizant);#70"/>
    <x v="0"/>
    <s v="Completed"/>
    <x v="1420"/>
    <d v="2021-10-19T13:27:32"/>
    <m/>
    <s v="Item"/>
    <s v="sites/FCGSharePoint/ECC/Lists/ECC Case Tracker"/>
  </r>
  <r>
    <s v="new commercial MARDRA LLC 529 E NEW HAVEN AVE,LOT 1 Melbourne FL 32901"/>
    <s v="Corrales Escoto, Sofia (Cognizant);#70"/>
    <x v="6"/>
    <s v="Completed"/>
    <x v="1421"/>
    <d v="2021-10-18T14:26:20"/>
    <s v="BCA ID 237276 approved send email to ae to confirm we can set up turn on"/>
    <s v="Item"/>
    <s v="sites/FCGSharePoint/ECC/Lists/ECC Case Tracker"/>
  </r>
  <r>
    <s v="asking for updates BCA ID 405972 / Guillermo Rodriguez"/>
    <s v="Corrales Escoto, Sofia (Cognizant);#70"/>
    <x v="6"/>
    <s v="Completed"/>
    <x v="1422"/>
    <d v="2021-10-21T08:51:35"/>
    <s v="BCA IS Pending send email to ae 10/18  &amp;10/10/20 "/>
    <s v="Item"/>
    <s v="sites/FCGSharePoint/ECC/Lists/ECC Case Tracker"/>
  </r>
  <r>
    <s v="BCA escalation - 405869"/>
    <s v="Venegas Arroyo, Valeria (Cognizant);#71"/>
    <x v="6"/>
    <s v="Completed"/>
    <x v="1423"/>
    <d v="2021-10-18T10:31:24"/>
    <s v="Escalated to AE "/>
    <s v="Item"/>
    <s v="sites/FCGSharePoint/ECC/Lists/ECC Case Tracker"/>
  </r>
  <r>
    <s v="New commercial account - 961 Riviera point dr, Rockledge fl 32955 "/>
    <s v="Venegas Arroyo, Valeria (Cognizant);#71"/>
    <x v="7"/>
    <s v="Completed"/>
    <x v="1424"/>
    <d v="2021-10-19T10:44:10"/>
    <s v="Acct - 1182323 "/>
    <s v="Item"/>
    <s v="sites/FCGSharePoint/ECC/Lists/ECC Case Tracker"/>
  </r>
  <r>
    <s v="406079 2338 citadel way unit 102, Melbourne fl 32940"/>
    <s v="Venegas Arroyo, Valeria (Cognizant);#71"/>
    <x v="3"/>
    <s v="Closed per no response"/>
    <x v="1425"/>
    <d v="2021-11-10T09:13:50"/>
    <s v="No premise for unit 102 - emailed back AE "/>
    <s v="Item"/>
    <s v="sites/FCGSharePoint/ECC/Lists/ECC Case Tracker"/>
  </r>
  <r>
    <s v="BCA update - 406044 "/>
    <s v="Venegas Arroyo, Valeria (Cognizant);#71"/>
    <x v="6"/>
    <s v="Completed"/>
    <x v="1426"/>
    <d v="2021-10-18T10:15:41"/>
    <s v="BCA was created oct 11th 2021 - emailed back the agent since is too soon to request an update"/>
    <s v="Item"/>
    <s v="sites/FCGSharePoint/ECC/Lists/ECC Case Tracker"/>
  </r>
  <r>
    <s v="Builder is looking for an update "/>
    <s v="Venegas Arroyo, Valeria (Cognizant);#71"/>
    <x v="7"/>
    <s v="Completed"/>
    <x v="1427"/>
    <d v="2021-10-19T09:13:25"/>
    <s v="Acct -1182303 - emailed the cst the details  "/>
    <s v="Item"/>
    <s v="sites/FCGSharePoint/ECC/Lists/ECC Case Tracker"/>
  </r>
  <r>
    <s v="Urgent - turn on at 19012 nw - 79th ct hialeah, fl 33015 "/>
    <s v="Venegas Arroyo, Valeria (Cognizant);#71"/>
    <x v="8"/>
    <s v="Completed"/>
    <x v="1428"/>
    <d v="2021-10-19T06:19:43"/>
    <s v="Schedule appt - once max is back - WO: DGFC10253289"/>
    <s v="Item"/>
    <s v="sites/FCGSharePoint/ECC/Lists/ECC Case Tracker"/>
  </r>
  <r>
    <s v="Urgent - Wrong disconnection WO"/>
    <s v="Venegas Arroyo, Valeria (Cognizant);#71"/>
    <x v="12"/>
    <s v="Transferred"/>
    <x v="1429"/>
    <d v="2021-10-18T10:41:06"/>
    <s v="Send email to Naty and Adolf to listen to  the call- acct has a note from Sofi to close acct "/>
    <s v="Item"/>
    <s v="sites/FCGSharePoint/ECC/Lists/ECC Case Tracker"/>
  </r>
  <r>
    <s v="Positive feedback for Tech: Haley"/>
    <s v="Robles Espinoza, Andrea (Cognizant);#52"/>
    <x v="12"/>
    <s v="Completed"/>
    <x v="1430"/>
    <d v="2021-10-15T15:51:24"/>
    <m/>
    <s v="Item"/>
    <s v="sites/FCGSharePoint/ECC/Lists/ECC Case Tracker"/>
  </r>
  <r>
    <s v="Work orders created for 10/20."/>
    <s v="Robles Espinoza, Andrea (Cognizant);#52"/>
    <x v="12"/>
    <s v="Completed"/>
    <x v="1431"/>
    <d v="2021-11-10T09:07:32"/>
    <s v="PENDING MAXIMO"/>
    <s v="Item"/>
    <s v="sites/FCGSharePoint/ECC/Lists/ECC Case Tracker"/>
  </r>
  <r>
    <s v="Maximo APP NOT SAVED"/>
    <s v="Robles Espinoza, Andrea (Cognizant);#52"/>
    <x v="12"/>
    <s v="Completed"/>
    <x v="1432"/>
    <d v="2021-11-10T09:07:39"/>
    <s v="PENDING MAXIMO"/>
    <s v="Item"/>
    <s v="sites/FCGSharePoint/ECC/Lists/ECC Case Tracker"/>
  </r>
  <r>
    <s v="CREATE RTTRT OCT 20, MAXIMO ISNT WORKING"/>
    <s v="Robles Espinoza, Andrea (Cognizant);#52"/>
    <x v="7"/>
    <s v="Completed"/>
    <x v="1433"/>
    <d v="2021-11-10T09:07:48"/>
    <s v="MAXINMO PENDING "/>
    <s v="Item"/>
    <s v="sites/FCGSharePoint/ECC/Lists/ECC Case Tracker"/>
  </r>
  <r>
    <s v="New commercial acct - slices pizza llc "/>
    <s v="Venegas Arroyo, Valeria (Cognizant);#71"/>
    <x v="1"/>
    <s v="Transferred"/>
    <x v="1434"/>
    <d v="2021-10-15T14:02:45"/>
    <s v="start acct under same business name Slices Pizza - different owners - balance $700 RFA  13115"/>
    <s v="Item"/>
    <s v="sites/FCGSharePoint/ECC/Lists/ECC Case Tracker"/>
  </r>
  <r>
    <s v="BCA ID 402427"/>
    <s v="Robles Espinoza, Andrea (Cognizant);#52"/>
    <x v="6"/>
    <s v="Completed"/>
    <x v="1435"/>
    <d v="2021-10-15T13:05:39"/>
    <m/>
    <s v="Item"/>
    <s v="sites/FCGSharePoint/ECC/Lists/ECC Case Tracker"/>
  </r>
  <r>
    <s v="Urgent - turn off at 3400 Ft Nelson Ln Melbourne, FL 32934"/>
    <s v="Robles Espinoza, Andrea (Cognizant);#52"/>
    <x v="12"/>
    <s v="Completed"/>
    <x v="1436"/>
    <d v="2021-11-10T09:07:59"/>
    <s v="pending MAXIMO"/>
    <s v="Item"/>
    <s v="sites/FCGSharePoint/ECC/Lists/ECC Case Tracker"/>
  </r>
  <r>
    <s v="BCA Update"/>
    <s v="Robles Espinoza, Andrea (Cognizant);#52"/>
    <x v="6"/>
    <s v="Completed"/>
    <x v="1437"/>
    <d v="2021-10-15T12:14:39"/>
    <m/>
    <s v="Item"/>
    <s v="sites/FCGSharePoint/ECC/Lists/ECC Case Tracker"/>
  </r>
  <r>
    <s v="Maximo app not saved"/>
    <s v="Robles Espinoza, Andrea (Cognizant);#52"/>
    <x v="12"/>
    <s v="Completed"/>
    <x v="1438"/>
    <d v="2021-11-10T09:08:11"/>
    <s v="maximo pending "/>
    <s v="Item"/>
    <s v="sites/FCGSharePoint/ECC/Lists/ECC Case Tracker"/>
  </r>
  <r>
    <s v=" New commercial acct - the paradise grill "/>
    <s v="Venegas Arroyo, Valeria (Cognizant);#71"/>
    <x v="1"/>
    <s v="Completed"/>
    <x v="1439"/>
    <d v="2021-10-15T12:33:02"/>
    <s v="RFA 13112 - balance due "/>
    <s v="Item"/>
    <s v="sites/FCGSharePoint/ECC/Lists/ECC Case Tracker"/>
  </r>
  <r>
    <s v="WO Back up"/>
    <s v="Robles Espinoza, Andrea (Cognizant);#52"/>
    <x v="12"/>
    <s v="Completed"/>
    <x v="1440"/>
    <d v="2021-11-10T09:08:22"/>
    <s v="waiting for Maximo to work to asssis turn on "/>
    <s v="Item"/>
    <s v="sites/FCGSharePoint/ECC/Lists/ECC Case Tracker"/>
  </r>
  <r>
    <s v="WO Back up"/>
    <s v="Robles Espinoza, Andrea (Cognizant);#52"/>
    <x v="12"/>
    <s v="Completed"/>
    <x v="1441"/>
    <d v="2021-11-10T09:08:32"/>
    <s v="assisting Thomas with turn off as soon as maximo is working "/>
    <s v="Item"/>
    <s v="sites/FCGSharePoint/ECC/Lists/ECC Case Tracker"/>
  </r>
  <r>
    <s v="Override request , High priority."/>
    <s v="Robles Espinoza, Andrea (Cognizant);#52"/>
    <x v="8"/>
    <s v="Completed"/>
    <x v="1442"/>
    <d v="2021-10-15T10:28:15"/>
    <m/>
    <s v="Item"/>
    <s v="sites/FCGSharePoint/ECC/Lists/ECC Case Tracker"/>
  </r>
  <r>
    <s v="New business account "/>
    <s v="Venegas Arroyo, Valeria (Cognizant);#71"/>
    <x v="1"/>
    <s v="Completed"/>
    <x v="1443"/>
    <d v="2021-10-15T11:19:56"/>
    <s v="Acct: 1182214"/>
    <s v="Item"/>
    <s v="sites/FCGSharePoint/ECC/Lists/ECC Case Tracker"/>
  </r>
  <r>
    <s v="1C Avalonia 4plex - Gas Turn on Request - 10-14-21"/>
    <s v="Venegas Arroyo, Valeria (Cognizant);#71"/>
    <x v="0"/>
    <s v="Completed"/>
    <x v="1444"/>
    <d v="2021-10-18T05:28:00"/>
    <s v="Asked shared mail box date of new appt - Set Wo for next appt available"/>
    <s v="Item"/>
    <s v="sites/FCGSharePoint/ECC/Lists/ECC Case Tracker"/>
  </r>
  <r>
    <s v="Commercial Acc - La cotorra cafe "/>
    <s v="Venegas Arroyo, Valeria (Cognizant);#71"/>
    <x v="1"/>
    <s v="Completed"/>
    <x v="1445"/>
    <d v="2021-10-20T13:28:27"/>
    <s v="Acct - 1182373"/>
    <s v="Item"/>
    <s v="sites/FCGSharePoint/ECC/Lists/ECC Case Tracker"/>
  </r>
  <r>
    <s v="Commercial acc - Johnn Speed "/>
    <s v="Venegas Arroyo, Valeria (Cognizant);#71"/>
    <x v="1"/>
    <s v="Completed"/>
    <x v="1446"/>
    <d v="2021-10-15T12:19:10"/>
    <s v="Since has been inactive for over 13 months - BCA required- Peter indication"/>
    <s v="Item"/>
    <s v="sites/FCGSharePoint/ECC/Lists/ECC Case Tracker"/>
  </r>
  <r>
    <s v="Commercial acc app"/>
    <s v="Robles Espinoza, Andrea (Cognizant);#52"/>
    <x v="12"/>
    <s v="Completed"/>
    <x v="1447"/>
    <d v="2021-11-10T09:08:42"/>
    <s v="assisting as soon as Maximo is back "/>
    <s v="Item"/>
    <s v="sites/FCGSharePoint/ECC/Lists/ECC Case Tracker"/>
  </r>
  <r>
    <s v="URGENT- TURN ON"/>
    <s v="Robles Espinoza, Andrea (Cognizant);#52"/>
    <x v="12"/>
    <s v="Completed"/>
    <x v="1448"/>
    <d v="2021-11-10T09:08:53"/>
    <s v="Assisting Daniel with a turn on MO as soon as my maximo is working "/>
    <s v="Item"/>
    <s v="sites/FCGSharePoint/ECC/Lists/ECC Case Tracker"/>
  </r>
  <r>
    <s v="INFO: 21 Hung thread(s) detected on JVM MXServer05 (PRD)"/>
    <s v="Robles Espinoza, Andrea (Cognizant);#52"/>
    <x v="12"/>
    <s v="Completed"/>
    <x v="1449"/>
    <d v="2021-11-10T09:09:03"/>
    <s v="I'm assisting Sofia by creating two Wo as soon as Maximo is back, escalated with IT"/>
    <s v="Item"/>
    <s v="sites/FCGSharePoint/ECC/Lists/ECC Case Tracker"/>
  </r>
  <r>
    <s v="Urgent I cancelled turn off"/>
    <s v="Robles Espinoza, Andrea (Cognizant);#52"/>
    <x v="8"/>
    <s v="Completed"/>
    <x v="1450"/>
    <d v="2021-10-15T07:40:40"/>
    <s v="cancel order to planning "/>
    <s v="Item"/>
    <s v="sites/FCGSharePoint/ECC/Lists/ECC Case Tracker"/>
  </r>
  <r>
    <s v="New business account / 1270 Wickham Rd *Suite 3 Melbourne 32935 "/>
    <s v="Venegas Arroyo, Valeria (Cognizant);#71"/>
    <x v="1"/>
    <s v="Completed"/>
    <x v="1451"/>
    <d v="2021-10-15T11:35:01"/>
    <s v="Acct : 1182216 - WO oct 19th morning "/>
    <s v="Item"/>
    <s v="sites/FCGSharePoint/ECC/Lists/ECC Case Tracker"/>
  </r>
  <r>
    <s v="Start new service / from DL / teriyaki madness"/>
    <s v="Venegas Arroyo, Valeria (Cognizant);#71"/>
    <x v="1"/>
    <s v="Transferred"/>
    <x v="1452"/>
    <d v="2021-10-15T06:04:16"/>
    <s v="Created BCA 406079 - unit in starnik is 101 cst is requesting services at 102 - cst confirmed via email"/>
    <s v="Item"/>
    <s v="sites/FCGSharePoint/ECC/Lists/ECC Case Tracker"/>
  </r>
  <r>
    <s v="Activate Existing Meter &quot;29625 SW 162nd AVE, Homestead, FL 33033&quot;"/>
    <s v="Robles Espinoza, Andrea (Cognizant);#52"/>
    <x v="1"/>
    <s v="Completed"/>
    <x v="1453"/>
    <d v="2021-10-14T15:15:55"/>
    <s v="reviewed account- has been handled "/>
    <s v="Item"/>
    <s v="sites/FCGSharePoint/ECC/Lists/ECC Case Tracker"/>
  </r>
  <r>
    <s v="BCA 405959"/>
    <s v="Venegas Arroyo, Valeria (Cognizant);#71"/>
    <x v="6"/>
    <s v="Completed"/>
    <x v="1454"/>
    <d v="2021-10-14T13:24:36"/>
    <s v="Emailed the AE - requesting update BCA "/>
    <s v="Item"/>
    <s v="sites/FCGSharePoint/ECC/Lists/ECC Case Tracker"/>
  </r>
  <r>
    <s v="10001 W Flagler st, *BDLG ROSS Miami, Fl 33174 - Open Commercial Account "/>
    <s v="Venegas Arroyo, Valeria (Cognizant);#71"/>
    <x v="1"/>
    <s v="Transferred"/>
    <x v="1455"/>
    <d v="2021-10-15T07:57:45"/>
    <s v="No meter at the address - BCA 406089 - request to escalate this "/>
    <s v="Item"/>
    <s v="sites/FCGSharePoint/ECC/Lists/ECC Case Tracker"/>
  </r>
  <r>
    <s v="CANCEL SONP WO"/>
    <s v="Robles Espinoza, Andrea (Cognizant);#52"/>
    <x v="8"/>
    <s v="Completed"/>
    <x v="1456"/>
    <d v="2021-10-14T11:51:56"/>
    <m/>
    <s v="Item"/>
    <s v="sites/FCGSharePoint/ECC/Lists/ECC Case Tracker"/>
  </r>
  <r>
    <s v="BCA 405753 - 1501 SW 86th Ct Miami FL 33144"/>
    <s v="Robles Espinoza, Andrea (Cognizant);#52"/>
    <x v="6"/>
    <s v="Completed"/>
    <x v="1457"/>
    <d v="2021-10-14T11:42:22"/>
    <m/>
    <s v="Item"/>
    <s v="sites/FCGSharePoint/ECC/Lists/ECC Case Tracker"/>
  </r>
  <r>
    <s v="Meter has wrong address"/>
    <s v="Amaya Chicas, Carlos (Cognizant);#23"/>
    <x v="12"/>
    <s v="Completed"/>
    <x v="1458"/>
    <d v="2021-10-15T07:18:22"/>
    <s v="Ron updated address 10/14/2021"/>
    <s v="Item"/>
    <s v="sites/FCGSharePoint/ECC/Lists/ECC Case Tracker"/>
  </r>
  <r>
    <s v="Meter replacement incomplete- 10770 Sw 62nd Ter Miami, FL 33173"/>
    <s v="Robles Espinoza, Andrea (Cognizant);#52"/>
    <x v="8"/>
    <s v="Completed"/>
    <x v="1459"/>
    <d v="2021-10-14T09:51:35"/>
    <m/>
    <s v="Item"/>
    <s v="sites/FCGSharePoint/ECC/Lists/ECC Case Tracker"/>
  </r>
  <r>
    <s v="Fw: New commercial acc/ NV &amp; VD LLC"/>
    <s v="Venegas Arroyo, Valeria (Cognizant);#71"/>
    <x v="1"/>
    <s v="Completed"/>
    <x v="1460"/>
    <d v="2021-10-15T06:58:40"/>
    <s v="Acct: 1182197"/>
    <s v="Item"/>
    <s v="sites/FCGSharePoint/ECC/Lists/ECC Case Tracker"/>
  </r>
  <r>
    <s v="Reconnection WO DGFC10252157"/>
    <s v="Robles Espinoza, Andrea (Cognizant);#52"/>
    <x v="8"/>
    <s v="Completed"/>
    <x v="1461"/>
    <d v="2021-10-14T08:00:40"/>
    <m/>
    <s v="Item"/>
    <s v="sites/FCGSharePoint/ECC/Lists/ECC Case Tracker"/>
  </r>
  <r>
    <s v="Email confirmation 1182112"/>
    <s v="Robles Espinoza, Andrea (Cognizant);#52"/>
    <x v="8"/>
    <s v="Completed"/>
    <x v="1462"/>
    <d v="2021-10-14T07:43:08"/>
    <m/>
    <s v="Item"/>
    <s v="sites/FCGSharePoint/ECC/Lists/ECC Case Tracker"/>
  </r>
  <r>
    <s v="Escalation of service request"/>
    <s v="Robles Espinoza, Andrea (Cognizant);#52"/>
    <x v="6"/>
    <s v="Completed"/>
    <x v="1463"/>
    <d v="2021-10-14T07:42:32"/>
    <m/>
    <s v="Item"/>
    <s v="sites/FCGSharePoint/ECC/Lists/ECC Case Tracker"/>
  </r>
  <r>
    <s v="BCA updates"/>
    <s v="Robles Espinoza, Andrea (Cognizant);#52"/>
    <x v="6"/>
    <s v="Completed"/>
    <x v="1464"/>
    <d v="2021-10-14T07:26:46"/>
    <m/>
    <s v="Item"/>
    <s v="sites/FCGSharePoint/ECC/Lists/ECC Case Tracker"/>
  </r>
  <r>
    <s v="Escalation to Odalys"/>
    <s v="Amaya Chicas, Carlos (Cognizant);#23"/>
    <x v="12"/>
    <s v="Transferred"/>
    <x v="1465"/>
    <d v="2021-10-14T07:24:22"/>
    <m/>
    <s v="Item"/>
    <s v="sites/FCGSharePoint/ECC/Lists/ECC Case Tracker"/>
  </r>
  <r>
    <s v="Follow up BCA 405625"/>
    <s v="Amaya Chicas, Carlos (Cognizant);#23"/>
    <x v="6"/>
    <s v="Transferred"/>
    <x v="1466"/>
    <d v="2021-10-13T14:53:29"/>
    <s v="sent email to AE asking to call cst asap"/>
    <s v="Item"/>
    <s v="sites/FCGSharePoint/ECC/Lists/ECC Case Tracker"/>
  </r>
  <r>
    <s v="Fw: new commercial account / new york pizza &amp; pasta"/>
    <s v="Corrales Escoto, Sofia (Cognizant);#70"/>
    <x v="1"/>
    <s v="Completed"/>
    <x v="1467"/>
    <d v="2021-10-14T06:27:03"/>
    <m/>
    <s v="Item"/>
    <s v="sites/FCGSharePoint/ECC/Lists/ECC Case Tracker"/>
  </r>
  <r>
    <s v="Fw: New commercial account -3760 W Eau-Gallie Blvd, *UNIT 101 Melbourne, FL 32934"/>
    <s v="Robles Espinoza, Andrea (Cognizant);#52"/>
    <x v="1"/>
    <s v="Completed"/>
    <x v="1468"/>
    <d v="2021-10-15T08:10:32"/>
    <s v="currently working on this case"/>
    <s v="Item"/>
    <s v="sites/FCGSharePoint/ECC/Lists/ECC Case Tracker"/>
  </r>
  <r>
    <s v="Fw: [EXTERNAL] RE: New Service-Signpost Homes, Inc."/>
    <s v="Venegas Arroyo, Valeria (Cognizant);#71"/>
    <x v="7"/>
    <s v="Completed"/>
    <x v="1469"/>
    <d v="2021-10-13T12:06:46"/>
    <s v="Acct - 1182151"/>
    <s v="Item"/>
    <s v="sites/FCGSharePoint/ECC/Lists/ECC Case Tracker"/>
  </r>
  <r>
    <s v="Fw: BCA# 405922 METER UPGRADE"/>
    <s v="Venegas Arroyo, Valeria (Cognizant);#71"/>
    <x v="2"/>
    <s v="Completed"/>
    <x v="1470"/>
    <d v="2021-10-13T08:00:29"/>
    <s v="WO for oct 18th - acct 1166348 "/>
    <s v="Item"/>
    <s v="sites/FCGSharePoint/ECC/Lists/ECC Case Tracker"/>
  </r>
  <r>
    <s v="25Y Trasona60, Gas turn on request, 10.12.21.xlsx"/>
    <s v="Venegas Arroyo, Valeria (Cognizant);#71"/>
    <x v="0"/>
    <s v="Completed"/>
    <x v="1471"/>
    <d v="2021-10-13T07:14:57"/>
    <s v="Transferred to Valeria dur to OOO - Acct 1182131 / Acct 1182132 -"/>
    <s v="Item"/>
    <s v="sites/FCGSharePoint/ECC/Lists/ECC Case Tracker"/>
  </r>
  <r>
    <s v="Account Name: Erica Wilson Resident ID: 1181905"/>
    <s v="Robles Espinoza, Andrea (Cognizant);#52"/>
    <x v="8"/>
    <s v="Completed"/>
    <x v="1472"/>
    <d v="2021-10-12T17:34:57"/>
    <s v="confirmation email"/>
    <s v="Item"/>
    <s v="sites/FCGSharePoint/ECC/Lists/ECC Case Tracker"/>
  </r>
  <r>
    <s v="FP Delovepment Group"/>
    <s v="Robles Espinoza, Andrea (Cognizant);#52"/>
    <x v="8"/>
    <s v="Completed"/>
    <x v="1473"/>
    <d v="2021-10-12T17:32:25"/>
    <s v="commercial provided tax id "/>
    <s v="Item"/>
    <s v="sites/FCGSharePoint/ECC/Lists/ECC Case Tracker"/>
  </r>
  <r>
    <s v="Account Name: Daniel Bustamante Resident ID: 1182064 ( English )"/>
    <s v="Robles Espinoza, Andrea (Cognizant);#52"/>
    <x v="8"/>
    <s v="Completed"/>
    <x v="1474"/>
    <d v="2021-10-12T17:26:14"/>
    <m/>
    <s v="Item"/>
    <s v="sites/FCGSharePoint/ECC/Lists/ECC Case Tracker"/>
  </r>
  <r>
    <s v="New Service request - - 3436732"/>
    <s v="Robles Espinoza, Andrea (Cognizant);#52"/>
    <x v="8"/>
    <s v="Completed"/>
    <x v="1475"/>
    <d v="2021-10-12T17:20:30"/>
    <s v="commercial emailed me directly to create visit premise "/>
    <s v="Item"/>
    <s v="sites/FCGSharePoint/ECC/Lists/ECC Case Tracker"/>
  </r>
  <r>
    <s v="Email confirmation 1182112"/>
    <s v="Robles Espinoza, Andrea (Cognizant);#52"/>
    <x v="8"/>
    <s v="Completed"/>
    <x v="1476"/>
    <d v="2021-10-12T15:52:10"/>
    <m/>
    <s v="Item"/>
    <s v="sites/FCGSharePoint/ECC/Lists/ECC Case Tracker"/>
  </r>
  <r>
    <s v="WRONG ZIP CODE"/>
    <s v="Robles Espinoza, Andrea (Cognizant);#52"/>
    <x v="8"/>
    <s v="Completed"/>
    <x v="1477"/>
    <d v="2021-10-12T15:51:22"/>
    <m/>
    <s v="Item"/>
    <s v="sites/FCGSharePoint/ECC/Lists/ECC Case Tracker"/>
  </r>
  <r>
    <s v="Fw: New Commercial Acct Request/Go for Lunch LLC"/>
    <s v="Venegas Arroyo, Valeria (Cognizant);#71"/>
    <x v="1"/>
    <s v="Completed"/>
    <x v="1478"/>
    <d v="2021-10-13T12:41:08"/>
    <s v="Acct - 1182146 - customer requested appt for tomorrow, override approved - emailed the cst the details "/>
    <s v="Item"/>
    <s v="sites/FCGSharePoint/ECC/Lists/ECC Case Tracker"/>
  </r>
  <r>
    <s v="BCA 406049 METER UPGRADE 6465 W 13TH CT HIALEAH"/>
    <s v="Corrales Escoto, Sofia (Cognizant);#70"/>
    <x v="3"/>
    <s v="Completed"/>
    <x v="1479"/>
    <d v="2021-10-12T16:09:37"/>
    <m/>
    <s v="Item"/>
    <s v="sites/FCGSharePoint/ECC/Lists/ECC Case Tracker"/>
  </r>
  <r>
    <s v="veranda preserve"/>
    <s v="Robles Espinoza, Andrea (Cognizant);#52"/>
    <x v="0"/>
    <s v="Completed"/>
    <x v="1480"/>
    <d v="2021-10-12T13:16:32"/>
    <m/>
    <s v="Item"/>
    <s v="sites/FCGSharePoint/ECC/Lists/ECC Case Tracker"/>
  </r>
  <r>
    <s v="New account commercial URGENT"/>
    <s v="Venegas Arroyo, Valeria (Cognizant);#71"/>
    <x v="1"/>
    <s v="Completed"/>
    <x v="1481"/>
    <d v="2021-10-15T07:26:24"/>
    <s v="Acct - 1182107 - requested override to turn on - override approved  "/>
    <s v="Item"/>
    <s v="sites/FCGSharePoint/ECC/Lists/ECC Case Tracker"/>
  </r>
  <r>
    <s v="Fw: NEW COMMERCIAL ACCOUNT /  IH6 Property Florida LP"/>
    <s v="Corrales Escoto, Sofia (Cognizant);#70"/>
    <x v="1"/>
    <s v="Completed"/>
    <x v="1482"/>
    <d v="2021-10-12T13:51:51"/>
    <m/>
    <s v="Item"/>
    <s v="sites/FCGSharePoint/ECC/Lists/ECC Case Tracker"/>
  </r>
  <r>
    <s v="Fw: Wants to open a commercial account/1311 S Babcock St"/>
    <s v="Corrales Escoto, Sofia (Cognizant);#70"/>
    <x v="1"/>
    <s v="Completed"/>
    <x v="1483"/>
    <d v="2021-10-13T11:44:03"/>
    <m/>
    <s v="Item"/>
    <s v="sites/FCGSharePoint/ECC/Lists/ECC Case Tracker"/>
  </r>
  <r>
    <s v=" veranda preserve/ 571 se mulberry way _x0009__x0009__x0009_"/>
    <s v="Amaya Chicas, Carlos (Cognizant);#23"/>
    <x v="0"/>
    <s v="Completed"/>
    <x v="1484"/>
    <d v="2021-10-12T12:07:50"/>
    <s v="Account Name: Lennar Homes Resident ID: 1182106 Adress: 571 Se Mulberry Way, Pt St Lucie Lot 103 - 34984 Work order: DGFC10251692 Date 10/15 all day."/>
    <s v="Item"/>
    <s v="sites/FCGSharePoint/ECC/Lists/ECC Case Tracker"/>
  </r>
  <r>
    <s v="15FF Sierra Cove45 - Gas Turn on Request"/>
    <s v="Robles Espinoza, Andrea (Cognizant);#52"/>
    <x v="0"/>
    <s v="Completed"/>
    <x v="1485"/>
    <d v="2021-10-12T11:10:42"/>
    <m/>
    <s v="Item"/>
    <s v="sites/FCGSharePoint/ECC/Lists/ECC Case Tracker"/>
  </r>
  <r>
    <s v="BCA 252352 5560 BL Drive Hospitality LLC dba Tru Home2 5560 Blue Lagoon Drive"/>
    <s v="Robles Espinoza, Andrea (Cognizant);#52"/>
    <x v="3"/>
    <s v="Completed"/>
    <x v="1486"/>
    <d v="2021-10-12T10:59:16"/>
    <m/>
    <s v="Item"/>
    <s v="sites/FCGSharePoint/ECC/Lists/ECC Case Tracker"/>
  </r>
  <r>
    <s v="BCA 405935 - 5270 Babcock ST NE, Palm Bay, FL, 32905 "/>
    <s v="Venegas Arroyo, Valeria (Cognizant);#71"/>
    <x v="3"/>
    <s v="Completed"/>
    <x v="1487"/>
    <d v="2021-10-18T15:42:47"/>
    <s v="Completed by Andre, Acct 1181846"/>
    <s v="Item"/>
    <s v="sites/FCGSharePoint/ECC/Lists/ECC Case Tracker"/>
  </r>
  <r>
    <s v="BCA Update"/>
    <s v="Robles Espinoza, Andrea (Cognizant);#52"/>
    <x v="6"/>
    <s v="Completed"/>
    <x v="1488"/>
    <d v="2021-10-12T10:18:45"/>
    <m/>
    <s v="Item"/>
    <s v="sites/FCGSharePoint/ECC/Lists/ECC Case Tracker"/>
  </r>
  <r>
    <s v="***URGENT - 2nd REQUEST*** RE: Gas turn on request/10484 SW Captiva Drive / Pulte Group/ URGENT BUILDER  OVERRIDE 10/12/2021"/>
    <s v="Corrales Escoto, Sofia (Cognizant);#70"/>
    <x v="0"/>
    <s v="Transferred"/>
    <x v="1489"/>
    <d v="2021-10-12T16:27:08"/>
    <s v="10484 SW Captiva Drive Port Saint Lucie 34987 FOLLOW UP   "/>
    <s v="Item"/>
    <s v="sites/FCGSharePoint/ECC/Lists/ECC Case Tracker"/>
  </r>
  <r>
    <s v="BCA MORE THAN DELAYED"/>
    <s v="Robles Espinoza, Andrea (Cognizant);#52"/>
    <x v="6"/>
    <s v="Completed"/>
    <x v="1490"/>
    <d v="2021-10-12T08:33:50"/>
    <m/>
    <s v="Item"/>
    <s v="sites/FCGSharePoint/ECC/Lists/ECC Case Tracker"/>
  </r>
  <r>
    <s v="Cx inquiry Miami Gourment Coffee Inc"/>
    <s v="Amaya Chicas, Carlos (Cognizant);#23"/>
    <x v="12"/>
    <s v="Transferred"/>
    <x v="1491"/>
    <d v="2021-10-12T14:23:51"/>
    <s v="BO took over the case"/>
    <s v="Item"/>
    <s v="sites/FCGSharePoint/ECC/Lists/ECC Case Tracker"/>
  </r>
  <r>
    <s v="Fw: Commercial account /Roca Bruno's services LLC"/>
    <s v="Robles Espinoza, Andrea (Cognizant);#52"/>
    <x v="1"/>
    <s v="Completed"/>
    <x v="1492"/>
    <d v="2021-10-12T11:16:17"/>
    <s v="RFA Created because of current high balance on old account "/>
    <s v="Item"/>
    <s v="sites/FCGSharePoint/ECC/Lists/ECC Case Tracker"/>
  </r>
  <r>
    <s v="Fw: Meter remove BCA#403939"/>
    <s v="Amaya Chicas, Carlos (Cognizant);#23"/>
    <x v="6"/>
    <s v="Transferred"/>
    <x v="1493"/>
    <d v="2021-10-12T07:22:05"/>
    <m/>
    <s v="Item"/>
    <s v="sites/FCGSharePoint/ECC/Lists/ECC Case Tracker"/>
  </r>
  <r>
    <s v="BCA 405759 Follow up, 2nd call from cx with no follow up yet"/>
    <s v="Amaya Chicas, Carlos (Cognizant);#23"/>
    <x v="6"/>
    <s v="Transferred"/>
    <x v="1494"/>
    <d v="2021-10-12T07:10:53"/>
    <m/>
    <s v="Item"/>
    <s v="sites/FCGSharePoint/ECC/Lists/ECC Case Tracker"/>
  </r>
  <r>
    <s v="15FF Sierra Cove45 - Gas Turn on Request"/>
    <s v="Robles Espinoza, Andrea (Cognizant);#52"/>
    <x v="0"/>
    <s v="Completed"/>
    <x v="1495"/>
    <d v="2021-10-11T17:02:11"/>
    <m/>
    <s v="Item"/>
    <s v="sites/FCGSharePoint/ECC/Lists/ECC Case Tracker"/>
  </r>
  <r>
    <s v="Follow up BCA 404622"/>
    <s v="Robles Espinoza, Andrea (Cognizant);#52"/>
    <x v="6"/>
    <s v="Completed"/>
    <x v="1496"/>
    <d v="2021-10-11T16:53:36"/>
    <m/>
    <s v="Item"/>
    <s v="sites/FCGSharePoint/ECC/Lists/ECC Case Tracker"/>
  </r>
  <r>
    <s v="Account Name: Daniel Bustamante Resident ID: 1182064 ( English )"/>
    <s v="Robles Espinoza, Andrea (Cognizant);#52"/>
    <x v="8"/>
    <s v="Completed"/>
    <x v="1497"/>
    <d v="2021-10-11T16:47:33"/>
    <m/>
    <s v="Item"/>
    <s v="sites/FCGSharePoint/ECC/Lists/ECC Case Tracker"/>
  </r>
  <r>
    <s v="14482 SW 172 Lane Miami, FL 33177; Acct #1035065"/>
    <s v="Robles Espinoza, Andrea (Cognizant);#52"/>
    <x v="5"/>
    <s v="Completed"/>
    <x v="1498"/>
    <d v="2021-10-11T15:00:39"/>
    <s v="customer replied to my email regarding turn off questions"/>
    <s v="Item"/>
    <s v="sites/FCGSharePoint/ECC/Lists/ECC Case Tracker"/>
  </r>
  <r>
    <s v="Fw: NEW COMMERCIAL ACCOUNT /Mas por Menos Supermarket"/>
    <s v="Corrales Escoto, Sofia (Cognizant);#70"/>
    <x v="1"/>
    <s v="Completed"/>
    <x v="1499"/>
    <d v="2021-10-12T11:06:06"/>
    <m/>
    <s v="Item"/>
    <s v="sites/FCGSharePoint/ECC/Lists/ECC Case Tracker"/>
  </r>
  <r>
    <s v="Fw: New commercial acct request/ John and Allison Lombardi."/>
    <s v="Robles Espinoza, Andrea (Cognizant);#52"/>
    <x v="1"/>
    <s v="Completed"/>
    <x v="1500"/>
    <d v="2021-10-18T10:44:00"/>
    <s v="Email customer as we have 2 premises with 2 different suites, customer will confirm suite and after that account will be created "/>
    <s v="Item"/>
    <s v="sites/FCGSharePoint/ECC/Lists/ECC Case Tracker"/>
  </r>
  <r>
    <s v="New commercial account"/>
    <s v="Robles Espinoza, Andrea (Cognizant);#52"/>
    <x v="1"/>
    <s v="Completed"/>
    <x v="1501"/>
    <d v="2021-10-11T14:56:14"/>
    <m/>
    <s v="Item"/>
    <s v="sites/FCGSharePoint/ECC/Lists/ECC Case Tracker"/>
  </r>
  <r>
    <s v="BCA 405517"/>
    <s v="Robles Espinoza, Andrea (Cognizant);#52"/>
    <x v="6"/>
    <s v="Completed"/>
    <x v="1502"/>
    <d v="2021-10-11T14:13:23"/>
    <m/>
    <s v="Item"/>
    <s v="sites/FCGSharePoint/ECC/Lists/ECC Case Tracker"/>
  </r>
  <r>
    <s v="**Urgent** Override Request Change of regulator on acct 1171229"/>
    <s v="Amaya Chicas, Carlos (Cognizant);#23"/>
    <x v="12"/>
    <s v="Completed"/>
    <x v="1503"/>
    <d v="2021-10-12T07:54:10"/>
    <m/>
    <s v="Item"/>
    <s v="sites/FCGSharePoint/ECC/Lists/ECC Case Tracker"/>
  </r>
  <r>
    <s v="Fw: Change of name on Commercial Acct # 1126373"/>
    <s v="Venegas Arroyo, Valeria (Cognizant);#71"/>
    <x v="1"/>
    <s v="Completed"/>
    <x v="1504"/>
    <d v="2021-10-12T08:07:49"/>
    <s v="Acct: 1182079 "/>
    <s v="Item"/>
    <s v="sites/FCGSharePoint/ECC/Lists/ECC Case Tracker"/>
  </r>
  <r>
    <s v="Fw: Lot 391 Del Webb"/>
    <s v="Corrales Escoto, Sofia (Cognizant);#70"/>
    <x v="7"/>
    <s v="Transferred"/>
    <x v="1505"/>
    <d v="2021-10-12T16:30:52"/>
    <m/>
    <s v="Item"/>
    <s v="sites/FCGSharePoint/ECC/Lists/ECC Case Tracker"/>
  </r>
  <r>
    <s v="Fw: BCA 405866- 8225 NW 200TH TER MIAMI GARDENS "/>
    <s v="Venegas Arroyo, Valeria (Cognizant);#71"/>
    <x v="3"/>
    <s v="Completed"/>
    <x v="1506"/>
    <d v="2021-10-11T11:01:33"/>
    <s v="Acct 1182029"/>
    <s v="Item"/>
    <s v="sites/FCGSharePoint/ECC/Lists/ECC Case Tracker"/>
  </r>
  <r>
    <s v="BCA Update"/>
    <s v="Robles Espinoza, Andrea (Cognizant);#52"/>
    <x v="6"/>
    <s v="Completed"/>
    <x v="1507"/>
    <d v="2021-10-11T09:15:10"/>
    <m/>
    <s v="Item"/>
    <s v="sites/FCGSharePoint/ECC/Lists/ECC Case Tracker"/>
  </r>
  <r>
    <s v="Fw: BCA 405494 - 20082 NW 43RD CT MIAMI GARDENS "/>
    <s v="Corrales Escoto, Sofia (Cognizant);#70"/>
    <x v="3"/>
    <s v="Completed"/>
    <x v="1508"/>
    <d v="2021-10-12T10:04:06"/>
    <m/>
    <s v="Item"/>
    <s v="sites/FCGSharePoint/ECC/Lists/ECC Case Tracker"/>
  </r>
  <r>
    <s v="New Commercial Acct Request"/>
    <s v="Robles Espinoza, Andrea (Cognizant);#52"/>
    <x v="1"/>
    <s v="Completed"/>
    <x v="1509"/>
    <d v="2021-10-12T17:43:24"/>
    <s v="Customer not taking calls, trying later"/>
    <s v="Item"/>
    <s v="sites/FCGSharePoint/ECC/Lists/ECC Case Tracker"/>
  </r>
  <r>
    <s v="Veranda Gardens - Gas Start 106, 107, 108, 48-00, 49-00"/>
    <s v="Robles Espinoza, Andrea (Cognizant);#52"/>
    <x v="0"/>
    <s v="Completed"/>
    <x v="1510"/>
    <d v="2021-10-11T14:07:45"/>
    <s v="pending planning confirmation "/>
    <s v="Item"/>
    <s v="sites/FCGSharePoint/ECC/Lists/ECC Case Tracker"/>
  </r>
  <r>
    <s v="Fw: BCA# 405441 READY FOR METER SET AND TURN ON "/>
    <s v="Corrales Escoto, Sofia (Cognizant);#70"/>
    <x v="3"/>
    <s v="Completed"/>
    <x v="1511"/>
    <d v="2021-10-12T11:27:53"/>
    <m/>
    <s v="Item"/>
    <s v="sites/FCGSharePoint/ECC/Lists/ECC Case Tracker"/>
  </r>
  <r>
    <s v="Fw: BCA 405883- 1100 W 33RD ST HIALEAH "/>
    <s v="Venegas Arroyo, Valeria (Cognizant);#71"/>
    <x v="3"/>
    <s v="Completed"/>
    <x v="1512"/>
    <d v="2021-10-11T09:26:58"/>
    <s v="Acct - 1182018"/>
    <s v="Item"/>
    <s v="sites/FCGSharePoint/ECC/Lists/ECC Case Tracker"/>
  </r>
  <r>
    <s v="Fw: BCA 252352 5560 BL Drive Hospitality LLC dba Tru Home2  5560 Blue Lagoon Drive"/>
    <s v="Robles Espinoza, Andrea (Cognizant);#52"/>
    <x v="3"/>
    <s v="Completed"/>
    <x v="1513"/>
    <d v="2021-10-12T17:43:14"/>
    <s v="Pending for BO to create premise in Starnik"/>
    <s v="Item"/>
    <s v="sites/FCGSharePoint/ECC/Lists/ECC Case Tracker"/>
  </r>
  <r>
    <s v="Override Request"/>
    <s v="Robles Espinoza, Andrea (Cognizant);#52"/>
    <x v="8"/>
    <s v="Completed"/>
    <x v="1514"/>
    <d v="2021-10-11T07:19:43"/>
    <s v="Override  request"/>
    <s v="Item"/>
    <s v="sites/FCGSharePoint/ECC/Lists/ECC Case Tracker"/>
  </r>
  <r>
    <s v="Fw: 3H-4H Loren Cove South Duplex - Gas Turn on Request - Please Reschedule"/>
    <s v="Corrales Escoto, Sofia (Cognizant);#70"/>
    <x v="0"/>
    <s v="Completed"/>
    <x v="1515"/>
    <d v="2021-10-11T16:47:50"/>
    <m/>
    <s v="Item"/>
    <s v="sites/FCGSharePoint/ECC/Lists/ECC Case Tracker"/>
  </r>
  <r>
    <s v="Fw: Veranda Gardens - Gas Start 106, 107, 108, 48-00, 49-00"/>
    <s v="Robles Espinoza, Andrea (Cognizant);#52"/>
    <x v="0"/>
    <s v="Completed"/>
    <x v="1516"/>
    <d v="2021-10-11T14:08:01"/>
    <m/>
    <s v="Item"/>
    <s v="sites/FCGSharePoint/ECC/Lists/ECC Case Tracker"/>
  </r>
  <r>
    <s v="Fw: Service Reuqest 4906 Erin Ln"/>
    <s v="Corrales Escoto, Sofia (Cognizant);#70"/>
    <x v="7"/>
    <s v="Completed"/>
    <x v="1517"/>
    <d v="2021-10-11T15:42:35"/>
    <m/>
    <s v="Item"/>
    <s v="sites/FCGSharePoint/ECC/Lists/ECC Case Tracker"/>
  </r>
  <r>
    <s v="Fw: Service Reuqest 4906 Erin Ln"/>
    <s v="Corrales Escoto, Sofia (Cognizant);#70"/>
    <x v="7"/>
    <s v="Completed"/>
    <x v="1518"/>
    <d v="2021-10-11T15:40:11"/>
    <m/>
    <s v="Item"/>
    <s v="sites/FCGSharePoint/ECC/Lists/ECC Case Tracker"/>
  </r>
  <r>
    <s v="Fw: CLOSE ACCOUNT RFA12759/105929"/>
    <s v="Amaya Chicas, Carlos (Cognizant);#23"/>
    <x v="12"/>
    <s v="Transferred"/>
    <x v="1519"/>
    <d v="2021-10-11T06:24:29"/>
    <m/>
    <s v="Item"/>
    <s v="sites/FCGSharePoint/ECC/Lists/ECC Case Tracker"/>
  </r>
  <r>
    <s v="Fw: COMMERCIAL ACCOUNT WITH WRONG ADDRESS"/>
    <s v="Robles Espinoza, Andrea (Cognizant);#52"/>
    <x v="12"/>
    <s v="Completed"/>
    <x v="1520"/>
    <d v="2021-10-11T07:43:29"/>
    <m/>
    <s v="Item"/>
    <s v="sites/FCGSharePoint/ECC/Lists/ECC Case Tracker"/>
  </r>
  <r>
    <s v="Fw: Commercial Account / Nancy Groppo"/>
    <s v="Venegas Arroyo, Valeria (Cognizant);#71"/>
    <x v="1"/>
    <s v="Completed"/>
    <x v="1521"/>
    <d v="2021-10-11T07:44:12"/>
    <m/>
    <s v="Item"/>
    <s v="sites/FCGSharePoint/ECC/Lists/ECC Case Tracker"/>
  </r>
  <r>
    <s v="Fw: Gas turn on request/lots 47 and 86 Heron Preserve."/>
    <s v="Venegas Arroyo, Valeria (Cognizant);#71"/>
    <x v="0"/>
    <s v="Completed"/>
    <x v="1522"/>
    <d v="2021-10-12T08:08:19"/>
    <s v="Acct 1181983 - Acct 1181984 "/>
    <s v="Item"/>
    <s v="sites/FCGSharePoint/ECC/Lists/ECC Case Tracker"/>
  </r>
  <r>
    <s v="Fw: 1C-4C Avalonia 4Plex - Gas Turn on Request - 10-8-21"/>
    <s v="Venegas Arroyo, Valeria (Cognizant);#71"/>
    <x v="0"/>
    <s v="Completed"/>
    <x v="1523"/>
    <d v="2021-10-12T10:06:03"/>
    <s v="Acct 1181975 - Acct 1181979 - 1182056 - Acct 1182057"/>
    <s v="Item"/>
    <s v="sites/FCGSharePoint/ECC/Lists/ECC Case Tracker"/>
  </r>
  <r>
    <s v="BCA# 405900 METER UPGRADE"/>
    <s v="Amaya Chicas, Carlos (Cognizant);#23"/>
    <x v="2"/>
    <s v="Completed"/>
    <x v="1524"/>
    <d v="2021-10-08T12:44:10"/>
    <s v="WO created and cst aware"/>
    <s v="Item"/>
    <s v="sites/FCGSharePoint/ECC/Lists/ECC Case Tracker"/>
  </r>
  <r>
    <s v="405984 7348 Bluemink LN, MELBOURNE, FL 32940"/>
    <s v="Amaya Chicas, Carlos (Cognizant);#23"/>
    <x v="2"/>
    <s v="Completed"/>
    <x v="1525"/>
    <d v="2021-10-08T11:49:56"/>
    <m/>
    <s v="Item"/>
    <s v="sites/FCGSharePoint/ECC/Lists/ECC Case Tracker"/>
  </r>
  <r>
    <s v="Fw: BCA# 405190 METER UPGRADE"/>
    <s v="Venegas Arroyo, Valeria (Cognizant);#71"/>
    <x v="2"/>
    <s v="Completed"/>
    <x v="1526"/>
    <d v="2021-10-08T12:47:41"/>
    <s v="Meter upgrade - Acct 1085006"/>
    <s v="Item"/>
    <s v="sites/FCGSharePoint/ECC/Lists/ECC Case Tracker"/>
  </r>
  <r>
    <s v="new commercial/ Offerpad LLC"/>
    <s v="Amaya Chicas, Carlos (Cognizant);#23"/>
    <x v="1"/>
    <s v="Completed"/>
    <x v="1527"/>
    <d v="2021-10-08T11:34:25"/>
    <s v="Acct created, email sent to cst with confirmation"/>
    <s v="Item"/>
    <s v="sites/FCGSharePoint/ECC/Lists/ECC Case Tracker"/>
  </r>
  <r>
    <s v="Fw: Gas turn on lot 307 Del Webb"/>
    <s v="Venegas Arroyo, Valeria (Cognizant);#71"/>
    <x v="0"/>
    <s v="Completed"/>
    <x v="1528"/>
    <d v="2021-10-08T09:52:36"/>
    <s v="Waiting approval to override - Acct 1181959"/>
    <s v="Item"/>
    <s v="sites/FCGSharePoint/ECC/Lists/ECC Case Tracker"/>
  </r>
  <r>
    <s v="Fw: BCA#402114- 5850 Sunset Drive Unit A-Meter set and turn on"/>
    <s v="Venegas Arroyo, Valeria (Cognizant);#71"/>
    <x v="3"/>
    <s v="Completed"/>
    <x v="1529"/>
    <d v="2021-10-11T12:17:54"/>
    <s v="Cust states right address is 5852 sunset dr, (no unit #) emailed the AE - adress updated in the system, Acct 1182041 "/>
    <s v="Item"/>
    <s v="sites/FCGSharePoint/ECC/Lists/ECC Case Tracker"/>
  </r>
  <r>
    <s v="Fw: Veranda Gardens Lot 101 Gas Turn On"/>
    <s v="Venegas Arroyo, Valeria (Cognizant);#71"/>
    <x v="0"/>
    <s v="Completed"/>
    <x v="1530"/>
    <d v="2021-10-08T08:09:17"/>
    <s v="Acct: 1181942"/>
    <s v="Item"/>
    <s v="sites/FCGSharePoint/ECC/Lists/ECC Case Tracker"/>
  </r>
  <r>
    <s v="First Horizon Bank - 5991-Coral Gables, FL - Florida City Gas/22614 - Start Service Request"/>
    <s v="Corrales Escoto, Sofia (Cognizant);#70"/>
    <x v="7"/>
    <s v="Completed"/>
    <x v="1531"/>
    <d v="2021-10-11T08:47:28"/>
    <m/>
    <s v="Item"/>
    <s v="sites/FCGSharePoint/ECC/Lists/ECC Case Tracker"/>
  </r>
  <r>
    <s v="Manatee Enterprise LLC"/>
    <s v="Robles Espinoza, Andrea (Cognizant);#52"/>
    <x v="8"/>
    <s v="Completed"/>
    <x v="1532"/>
    <d v="2021-10-07T12:01:37"/>
    <s v="override request - commercial confirmed meters will be accesible "/>
    <s v="Item"/>
    <s v="sites/FCGSharePoint/ECC/Lists/ECC Case Tracker"/>
  </r>
  <r>
    <s v="Account Name: Erica Wilson Resident ID: 1181905"/>
    <s v="Robles Espinoza, Andrea (Cognizant);#52"/>
    <x v="8"/>
    <s v="Completed"/>
    <x v="1533"/>
    <d v="2021-10-07T11:46:42"/>
    <s v="confirmation email sent to customer "/>
    <s v="Item"/>
    <s v="sites/FCGSharePoint/ECC/Lists/ECC Case Tracker"/>
  </r>
  <r>
    <s v="Update move in date"/>
    <s v="Robles Espinoza, Andrea (Cognizant);#52"/>
    <x v="12"/>
    <s v="Completed"/>
    <x v="1534"/>
    <d v="2021-10-07T13:07:30"/>
    <m/>
    <s v="Item"/>
    <s v="sites/FCGSharePoint/ECC/Lists/ECC Case Tracker"/>
  </r>
  <r>
    <s v="6S Reeling Park35 - Gas turn on request, 10.6.21.xlsx"/>
    <s v="Robles Espinoza, Andrea (Cognizant);#52"/>
    <x v="0"/>
    <s v="Completed"/>
    <x v="1535"/>
    <d v="2021-10-12T17:43:05"/>
    <s v="pending for US team to create premise "/>
    <s v="Item"/>
    <s v="sites/FCGSharePoint/ECC/Lists/ECC Case Tracker"/>
  </r>
  <r>
    <s v="15FF Sierra Cove45 - Gas Turn on Request"/>
    <s v="Robles Espinoza, Andrea (Cognizant);#52"/>
    <x v="0"/>
    <s v="Completed"/>
    <x v="1536"/>
    <d v="2021-10-12T12:55:43"/>
    <s v="1182067_x0009__x0009_Viera Builders Inc."/>
    <s v="Item"/>
    <s v="sites/FCGSharePoint/ECC/Lists/ECC Case Tracker"/>
  </r>
  <r>
    <s v="BCA#402114- 5850 Sunset Drive Unit A-Meter set and turn on"/>
    <s v="Venegas Arroyo, Valeria (Cognizant);#71"/>
    <x v="3"/>
    <s v="Completed"/>
    <x v="1537"/>
    <d v="2021-10-12T12:56:53"/>
    <s v="Acct: 1182041 Move in date: Oct 14th, 2021  WO: DGFC10251409 Oct 14th"/>
    <s v="Item"/>
    <s v="sites/FCGSharePoint/ECC/Lists/ECC Case Tracker"/>
  </r>
  <r>
    <s v="BCA follow up"/>
    <s v="Robles Espinoza, Andrea (Cognizant);#52"/>
    <x v="6"/>
    <s v="Completed"/>
    <x v="1538"/>
    <d v="2021-10-07T11:28:22"/>
    <m/>
    <s v="Item"/>
    <s v="sites/FCGSharePoint/ECC/Lists/ECC Case Tracker"/>
  </r>
  <r>
    <s v="Fw: ***SAME DAY RUSH***    RE: FL City Gas-Developer Gas Turn On Schedule Request v4.xlsx"/>
    <s v="Corrales Escoto, Sofia (Cognizant);#70"/>
    <x v="0"/>
    <s v="Completed"/>
    <x v="1539"/>
    <d v="2021-11-15T11:51:42"/>
    <s v="Sofia crated one of the acct, the other has a new tenant already moved in, I (Carlos) asked Odalys for directions, will complete later"/>
    <s v="Item"/>
    <s v="sites/FCGSharePoint/ECC/Lists/ECC Case Tracker"/>
  </r>
  <r>
    <s v="Fw: Copy of Copy of Builders Gas Turn On Requests .xlsx"/>
    <s v="Venegas Arroyo, Valeria (Cognizant);#71"/>
    <x v="0"/>
    <s v="Completed"/>
    <x v="1540"/>
    <d v="2021-10-07T10:38:14"/>
    <s v="Requested over-ride once I have confirmation, I'll email the builder "/>
    <s v="Item"/>
    <s v="sites/FCGSharePoint/ECC/Lists/ECC Case Tracker"/>
  </r>
  <r>
    <s v="Fw: New commercial acc/ Msdlaundry"/>
    <s v="Venegas Arroyo, Valeria (Cognizant);#71"/>
    <x v="1"/>
    <s v="Transferred"/>
    <x v="1541"/>
    <d v="2021-10-12T13:57:31"/>
    <s v="High balance due - over $500 - RFA 113058 - Oct 12th"/>
    <s v="Item"/>
    <s v="sites/FCGSharePoint/ECC/Lists/ECC Case Tracker"/>
  </r>
  <r>
    <s v="Fw: Commercial account creation/Central MHC Llc/ Harbour MHC"/>
    <s v="Venegas Arroyo, Valeria (Cognizant);#71"/>
    <x v="1"/>
    <s v="Completed"/>
    <x v="1542"/>
    <d v="2021-10-07T13:19:20"/>
    <s v="Acct: 1181923 - Central MHC LLC / Acct: 11181922 Harbour MHC"/>
    <s v="Item"/>
    <s v="sites/FCGSharePoint/ECC/Lists/ECC Case Tracker"/>
  </r>
  <r>
    <s v="BCA Update / Lynn Osborne 405197/444 Thrush DR, SATELLITE BEACH, FL 32937"/>
    <s v="Corrales Escoto, Sofia (Cognizant);#70"/>
    <x v="3"/>
    <s v="Completed"/>
    <x v="1543"/>
    <d v="2021-10-07T18:35:59"/>
    <m/>
    <s v="Item"/>
    <s v="sites/FCGSharePoint/ECC/Lists/ECC Case Tracker"/>
  </r>
  <r>
    <s v="Confirm email"/>
    <s v="Robles Espinoza, Andrea (Cognizant);#52"/>
    <x v="8"/>
    <s v="Completed"/>
    <x v="1544"/>
    <d v="2021-10-06T15:48:03"/>
    <m/>
    <s v="Item"/>
    <s v="sites/FCGSharePoint/ECC/Lists/ECC Case Tracker"/>
  </r>
  <r>
    <s v="BCA 405100 Pending-Urgent"/>
    <s v="Robles Espinoza, Andrea (Cognizant);#52"/>
    <x v="6"/>
    <s v="Completed"/>
    <x v="1545"/>
    <d v="2021-10-06T15:43:03"/>
    <m/>
    <s v="Item"/>
    <s v="sites/FCGSharePoint/ECC/Lists/ECC Case Tracker"/>
  </r>
  <r>
    <s v="Manatee Enterprise LLC"/>
    <s v="Robles Espinoza, Andrea (Cognizant);#52"/>
    <x v="1"/>
    <s v="Completed"/>
    <x v="1546"/>
    <d v="2021-10-06T15:41:24"/>
    <s v="Commercial customer asking for reconnection, per maximo notes access was not granted to all 4 apartments confirming with customer if he can have someone tomorrow to ask for an override "/>
    <s v="Item"/>
    <s v="sites/FCGSharePoint/ECC/Lists/ECC Case Tracker"/>
  </r>
  <r>
    <s v="Confirm email"/>
    <s v="Robles Espinoza, Andrea (Cognizant);#52"/>
    <x v="12"/>
    <s v="Completed"/>
    <x v="1547"/>
    <d v="2021-10-06T15:36:22"/>
    <m/>
    <s v="Item"/>
    <s v="sites/FCGSharePoint/ECC/Lists/ECC Case Tracker"/>
  </r>
  <r>
    <s v="***3rd REQUEST*** RE: 1H-2H Loren Cove South Duplex - Gas Turn on Request - Please Reschedule"/>
    <s v="Robles Espinoza, Andrea (Cognizant);#52"/>
    <x v="0"/>
    <s v="Completed"/>
    <x v="1548"/>
    <d v="2021-10-06T15:04:56"/>
    <m/>
    <s v="Item"/>
    <s v="sites/FCGSharePoint/ECC/Lists/ECC Case Tracker"/>
  </r>
  <r>
    <s v="BCA ID 405297/ 18714 NW 47th PL, Miami Gardens, FL 33055"/>
    <s v="Corrales Escoto, Sofia (Cognizant);#70"/>
    <x v="6"/>
    <s v="Completed"/>
    <x v="1549"/>
    <d v="2021-10-06T14:23:34"/>
    <s v="new bca follow up  "/>
    <s v="Item"/>
    <s v="sites/FCGSharePoint/ECC/Lists/ECC Case Tracker"/>
  </r>
  <r>
    <s v="New commercial account 1064 Sw 67th Ave"/>
    <s v="Corrales Escoto, Sofia (Cognizant);#70"/>
    <x v="1"/>
    <s v="Completed"/>
    <x v="1550"/>
    <d v="2021-10-07T13:14:15"/>
    <m/>
    <s v="Item"/>
    <s v="sites/FCGSharePoint/ECC/Lists/ECC Case Tracker"/>
  </r>
  <r>
    <s v="Fw: New commercial account/AMANPULO INTERNATIONAL INVESTMENT"/>
    <s v="Venegas Arroyo, Valeria (Cognizant);#71"/>
    <x v="1"/>
    <s v="Completed"/>
    <x v="1551"/>
    <d v="2021-10-19T12:01:33"/>
    <s v="Request picture of the meter, system shows residential acct, but is a new commercial - Acct 1182328"/>
    <s v="Item"/>
    <s v="sites/FCGSharePoint/ECC/Lists/ECC Case Tracker"/>
  </r>
  <r>
    <s v="Fw: Commercial account 15369 County-Road-512 Fellsmere, FL 32948"/>
    <s v="Venegas Arroyo, Valeria (Cognizant);#71"/>
    <x v="1"/>
    <s v="Completed"/>
    <x v="1552"/>
    <d v="2021-10-08T11:22:28"/>
    <s v="Acct 1181969"/>
    <s v="Item"/>
    <s v="sites/FCGSharePoint/ECC/Lists/ECC Case Tracker"/>
  </r>
  <r>
    <s v="Meter replacement incomplete- 10770 Sw 62nd Ter Miami, FL 33173"/>
    <s v="Robles Espinoza, Andrea (Cognizant);#52"/>
    <x v="8"/>
    <s v="Completed"/>
    <x v="1553"/>
    <d v="2021-10-06T12:11:43"/>
    <m/>
    <s v="Item"/>
    <s v="sites/FCGSharePoint/ECC/Lists/ECC Case Tracker"/>
  </r>
  <r>
    <s v="Wrong Address"/>
    <s v="Robles Espinoza, Andrea (Cognizant);#52"/>
    <x v="12"/>
    <s v="Completed"/>
    <x v="1554"/>
    <d v="2021-10-06T14:19:20"/>
    <m/>
    <s v="Item"/>
    <s v="sites/FCGSharePoint/ECC/Lists/ECC Case Tracker"/>
  </r>
  <r>
    <s v="Act 1181018"/>
    <s v="Robles Espinoza, Andrea (Cognizant);#52"/>
    <x v="12"/>
    <s v="Completed"/>
    <x v="1555"/>
    <d v="2021-10-12T17:42:35"/>
    <s v="customer sent meter picture to my NEE clarifying address before actions "/>
    <s v="Item"/>
    <s v="sites/FCGSharePoint/ECC/Lists/ECC Case Tracker"/>
  </r>
  <r>
    <s v="Fw: New comercial account  Rocket coast enterprises"/>
    <s v="Corrales Escoto, Sofia (Cognizant);#70"/>
    <x v="1"/>
    <s v="Completed"/>
    <x v="1556"/>
    <d v="2021-10-06T13:35:25"/>
    <m/>
    <s v="Item"/>
    <s v="sites/FCGSharePoint/ECC/Lists/ECC Case Tracker"/>
  </r>
  <r>
    <s v="Wrong address 8181 NW 12 ST"/>
    <s v="Robles Espinoza, Andrea (Cognizant);#52"/>
    <x v="12"/>
    <s v="Completed"/>
    <x v="1557"/>
    <d v="2021-10-06T11:43:17"/>
    <m/>
    <s v="Item"/>
    <s v="sites/FCGSharePoint/ECC/Lists/ECC Case Tracker"/>
  </r>
  <r>
    <s v="DGFC10248423"/>
    <s v="Robles Espinoza, Andrea (Cognizant);#52"/>
    <x v="12"/>
    <s v="Completed"/>
    <x v="1558"/>
    <d v="2021-10-06T09:27:45"/>
    <m/>
    <s v="Item"/>
    <s v="sites/FCGSharePoint/ECC/Lists/ECC Case Tracker"/>
  </r>
  <r>
    <s v="Fw: New commercial acc Caribbean Kitchen"/>
    <s v="Venegas Arroyo, Valeria (Cognizant);#71"/>
    <x v="1"/>
    <s v="Transferred"/>
    <x v="1559"/>
    <d v="2021-10-06T10:02:45"/>
    <s v="balance due - over $500"/>
    <s v="Item"/>
    <s v="sites/FCGSharePoint/ECC/Lists/ECC Case Tracker"/>
  </r>
  <r>
    <s v="Fw: Start Services Request - 621 Mimosa Ave for Offerpad LLC"/>
    <s v="Venegas Arroyo, Valeria (Cognizant);#71"/>
    <x v="7"/>
    <s v="Transferred"/>
    <x v="1560"/>
    <d v="2021-10-06T09:32:35"/>
    <s v="Created RFA balance due- RFA 12952 -"/>
    <s v="Item"/>
    <s v="sites/FCGSharePoint/ECC/Lists/ECC Case Tracker"/>
  </r>
  <r>
    <s v="Fw: Builder request 181 SE Fiore Bello, Port Saint Lucie, FL 34952. "/>
    <s v="Corrales Escoto, Sofia (Cognizant);#70"/>
    <x v="0"/>
    <s v="Completed"/>
    <x v="1561"/>
    <d v="2021-11-15T11:51:14"/>
    <m/>
    <s v="Item"/>
    <s v="sites/FCGSharePoint/ECC/Lists/ECC Case Tracker"/>
  </r>
  <r>
    <s v="Fw: New commercial acc OJSK ENTERPRISE LLC"/>
    <s v="Corrales Escoto, Sofia (Cognizant);#70"/>
    <x v="1"/>
    <s v="Completed"/>
    <x v="1562"/>
    <d v="2021-10-12T08:57:34"/>
    <m/>
    <s v="Item"/>
    <s v="sites/FCGSharePoint/ECC/Lists/ECC Case Tracker"/>
  </r>
  <r>
    <s v="Fw: Open a new account Rivero Grouo Homes"/>
    <s v="Venegas Arroyo, Valeria (Cognizant);#71"/>
    <x v="7"/>
    <s v="Transferred"/>
    <x v="1563"/>
    <d v="2021-10-06T07:34:52"/>
    <s v="RFA 12947 - due to high balance -"/>
    <s v="Item"/>
    <s v="sites/FCGSharePoint/ECC/Lists/ECC Case Tracker"/>
  </r>
  <r>
    <s v="Manatee Enterprise LLC"/>
    <s v="Robles Espinoza, Andrea (Cognizant);#52"/>
    <x v="8"/>
    <s v="Completed"/>
    <x v="1564"/>
    <d v="2021-10-05T15:59:50"/>
    <s v="Commercial emailed me to get an inspection order"/>
    <s v="Item"/>
    <s v="sites/FCGSharePoint/ECC/Lists/ECC Case Tracker"/>
  </r>
  <r>
    <s v="Confirm email"/>
    <s v="Robles Espinoza, Andrea (Cognizant);#52"/>
    <x v="8"/>
    <s v="Completed"/>
    <x v="1565"/>
    <d v="2021-10-05T15:59:09"/>
    <m/>
    <s v="Item"/>
    <s v="sites/FCGSharePoint/ECC/Lists/ECC Case Tracker"/>
  </r>
  <r>
    <s v="Override request at 1315 W 78th Ter Hialeah, FL 33014"/>
    <s v="Robles Espinoza, Andrea (Cognizant);#52"/>
    <x v="8"/>
    <s v="Completed"/>
    <x v="1566"/>
    <d v="2021-10-05T15:55:28"/>
    <m/>
    <s v="Item"/>
    <s v="sites/FCGSharePoint/ECC/Lists/ECC Case Tracker"/>
  </r>
  <r>
    <s v="New Commercial Acct Request Tuscany Grill"/>
    <s v="Robles Espinoza, Andrea (Cognizant);#52"/>
    <x v="1"/>
    <s v="Completed"/>
    <x v="1567"/>
    <d v="2021-10-05T15:48:17"/>
    <m/>
    <s v="Item"/>
    <s v="sites/FCGSharePoint/ECC/Lists/ECC Case Tracker"/>
  </r>
  <r>
    <s v="NEW METER ON EXISTING RISER - 405935 5270 BABCOCK ST NE UNIT 19 PALM BAY"/>
    <s v="Robles Espinoza, Andrea (Cognizant);#52"/>
    <x v="3"/>
    <s v="Completed"/>
    <x v="1568"/>
    <d v="2021-10-18T15:43:00"/>
    <s v="Completed by Andre, Acct 1181846"/>
    <s v="Item"/>
    <s v="sites/FCGSharePoint/ECC/Lists/ECC Case Tracker"/>
  </r>
  <r>
    <s v="BCA 405753 Follow Up"/>
    <s v="Robles Espinoza, Andrea (Cognizant);#52"/>
    <x v="6"/>
    <s v="Completed"/>
    <x v="1569"/>
    <d v="2021-10-05T15:19:31"/>
    <m/>
    <s v="Item"/>
    <s v="sites/FCGSharePoint/ECC/Lists/ECC Case Tracker"/>
  </r>
  <r>
    <s v="new commercial account 15369 County-Road-512 Fellsmere fl 32948"/>
    <s v="Robles Espinoza, Andrea (Cognizant);#52"/>
    <x v="1"/>
    <s v="Completed"/>
    <x v="1570"/>
    <d v="2021-10-12T17:42:21"/>
    <s v="Not possible to complete meter pending- emailed customer with next steps "/>
    <s v="Item"/>
    <s v="sites/FCGSharePoint/ECC/Lists/ECC Case Tracker"/>
  </r>
  <r>
    <s v="URGENT BCA Request 240404"/>
    <s v="Robles Espinoza, Andrea (Cognizant);#52"/>
    <x v="6"/>
    <s v="Completed"/>
    <x v="1571"/>
    <d v="2021-10-05T14:15:52"/>
    <m/>
    <s v="Item"/>
    <s v="sites/FCGSharePoint/ECC/Lists/ECC Case Tracker"/>
  </r>
  <r>
    <s v="Fw: BCA UPDATE 404323/ 14250 Aviation DR, HIALEAH, FL 33014"/>
    <s v="Corrales Escoto, Sofia (Cognizant);#70"/>
    <x v="3"/>
    <s v="Completed"/>
    <x v="1572"/>
    <d v="2021-10-06T07:34:29"/>
    <m/>
    <s v="Item"/>
    <s v="sites/FCGSharePoint/ECC/Lists/ECC Case Tracker"/>
  </r>
  <r>
    <s v="Override request "/>
    <s v="Robles Espinoza, Andrea (Cognizant);#52"/>
    <x v="8"/>
    <s v="Completed"/>
    <x v="1573"/>
    <d v="2021-10-05T12:14:20"/>
    <m/>
    <s v="Item"/>
    <s v="sites/FCGSharePoint/ECC/Lists/ECC Case Tracker"/>
  </r>
  <r>
    <s v="RFA 12928 BEFORE OCT 10TH "/>
    <s v="Robles Espinoza, Andrea (Cognizant);#52"/>
    <x v="8"/>
    <s v="Completed"/>
    <x v="1574"/>
    <d v="2021-10-05T12:04:19"/>
    <s v="Sent RFA to Odalys"/>
    <s v="Item"/>
    <s v="sites/FCGSharePoint/ECC/Lists/ECC Case Tracker"/>
  </r>
  <r>
    <s v="4FF Sierra Cove45 - Gas Turn on Request"/>
    <s v="Robles Espinoza, Andrea (Cognizant);#52"/>
    <x v="0"/>
    <s v="Completed"/>
    <x v="1575"/>
    <d v="2021-10-05T10:04:42"/>
    <m/>
    <s v="Item"/>
    <s v="sites/FCGSharePoint/ECC/Lists/ECC Case Tracker"/>
  </r>
  <r>
    <s v="3M Sendero Cove50 - Gas Turn on Request"/>
    <s v="Robles Espinoza, Andrea (Cognizant);#52"/>
    <x v="0"/>
    <s v="Completed"/>
    <x v="1576"/>
    <d v="2021-10-05T11:09:42"/>
    <m/>
    <s v="Item"/>
    <s v="sites/FCGSharePoint/ECC/Lists/ECC Case Tracker"/>
  </r>
  <r>
    <s v="4511 Nw 185th St Miami, FL 33015"/>
    <s v="Robles Espinoza, Andrea (Cognizant);#52"/>
    <x v="1"/>
    <s v="Completed"/>
    <x v="1577"/>
    <d v="2021-10-05T09:27:59"/>
    <s v="commercial customer having some concern and changed zip code "/>
    <s v="Item"/>
    <s v="sites/FCGSharePoint/ECC/Lists/ECC Case Tracker"/>
  </r>
  <r>
    <s v="Fw: Wrong commercial address Biltmore Parc Homes LLC "/>
    <s v="Venegas Arroyo, Valeria (Cognizant);#71"/>
    <x v="12"/>
    <s v="Completed"/>
    <x v="1578"/>
    <d v="2021-10-07T11:08:30"/>
    <s v="Cust provided pictures of the meter - they match in starnik and max - Ron updated the address - email Odalys in regards the billing inquiries - RFA 12983"/>
    <s v="Item"/>
    <s v="sites/FCGSharePoint/ECC/Lists/ECC Case Tracker"/>
  </r>
  <r>
    <s v="BCA ID 405838 updates"/>
    <s v="Robles Espinoza, Andrea (Cognizant);#52"/>
    <x v="6"/>
    <s v="Completed"/>
    <x v="1579"/>
    <d v="2021-10-05T08:57:02"/>
    <m/>
    <s v="Item"/>
    <s v="sites/FCGSharePoint/ECC/Lists/ECC Case Tracker"/>
  </r>
  <r>
    <s v="Fw: Wrong address 8181 NW 12 ST"/>
    <s v="Robles Espinoza, Andrea (Cognizant);#52"/>
    <x v="12"/>
    <s v="Completed"/>
    <x v="1580"/>
    <d v="2021-10-12T17:40:07"/>
    <m/>
    <s v="Item"/>
    <s v="sites/FCGSharePoint/ECC/Lists/ECC Case Tracker"/>
  </r>
  <r>
    <s v="Fw: BCA# 404343 GLEYBYS GARCIA READY FOR METER SET AND TURN ON "/>
    <s v="Corrales Escoto, Sofia (Cognizant);#70"/>
    <x v="3"/>
    <s v="Completed"/>
    <x v="1581"/>
    <d v="2021-10-12T08:22:11"/>
    <m/>
    <s v="Item"/>
    <s v="sites/FCGSharePoint/ECC/Lists/ECC Case Tracker"/>
  </r>
  <r>
    <s v="Fw: New Commercial Acct Request Tuscany Grill"/>
    <s v="Robles Espinoza, Andrea (Cognizant);#52"/>
    <x v="1"/>
    <s v="Completed"/>
    <x v="1582"/>
    <d v="2021-10-12T17:40:26"/>
    <m/>
    <s v="Item"/>
    <s v="sites/FCGSharePoint/ECC/Lists/ECC Case Tracker"/>
  </r>
  <r>
    <s v="Poke 305 Gro LLC"/>
    <s v="Robles Espinoza, Andrea (Cognizant);#52"/>
    <x v="1"/>
    <s v="Completed"/>
    <x v="1583"/>
    <d v="2021-10-05T08:33:52"/>
    <s v="commercial replied back with some questions about the acount "/>
    <s v="Item"/>
    <s v="sites/FCGSharePoint/ECC/Lists/ECC Case Tracker"/>
  </r>
  <r>
    <s v="URGENT NEW ACCOUNT / acct #1128113"/>
    <s v="Robles Espinoza, Andrea (Cognizant);#52"/>
    <x v="8"/>
    <s v="Completed"/>
    <x v="1584"/>
    <d v="2021-10-05T08:32:31"/>
    <s v="balance transfer and called back regarding todays override approved by planning "/>
    <s v="Item"/>
    <s v="sites/FCGSharePoint/ECC/Lists/ECC Case Tracker"/>
  </r>
  <r>
    <s v="Bubbakoo's Palm Bay LLC"/>
    <s v="Robles Espinoza, Andrea (Cognizant);#52"/>
    <x v="8"/>
    <s v="Completed"/>
    <x v="1585"/>
    <d v="2021-10-05T08:19:27"/>
    <s v="Commercial emailed back regarding order questions "/>
    <s v="Item"/>
    <s v="sites/FCGSharePoint/ECC/Lists/ECC Case Tracker"/>
  </r>
  <r>
    <s v="New account at 7600 Sw 129th Ave Miami, FL 33183"/>
    <s v="Robles Espinoza, Andrea (Cognizant);#52"/>
    <x v="8"/>
    <s v="Completed"/>
    <x v="1586"/>
    <d v="2021-10-05T08:16:04"/>
    <m/>
    <s v="Item"/>
    <s v="sites/FCGSharePoint/ECC/Lists/ECC Case Tracker"/>
  </r>
  <r>
    <s v="Account Name: Peter Pollinger Resident ID: 1181515"/>
    <s v="Robles Espinoza, Andrea (Cognizant);#52"/>
    <x v="8"/>
    <s v="Completed"/>
    <x v="1587"/>
    <d v="2021-10-05T08:11:00"/>
    <m/>
    <s v="Item"/>
    <s v="sites/FCGSharePoint/ECC/Lists/ECC Case Tracker"/>
  </r>
  <r>
    <s v="Fw: BCA 405397 Aspen dental 18130 NW 57th AVE"/>
    <s v="Venegas Arroyo, Valeria (Cognizant);#71"/>
    <x v="3"/>
    <s v="Completed"/>
    <x v="1588"/>
    <d v="2021-10-07T07:36:40"/>
    <s v="Acct 1181899 "/>
    <s v="Item"/>
    <s v="sites/FCGSharePoint/ECC/Lists/ECC Case Tracker"/>
  </r>
  <r>
    <s v="4511 Nw 185th St Miami, FL 33015"/>
    <s v="Robles Espinoza, Andrea (Cognizant);#52"/>
    <x v="8"/>
    <s v="Completed"/>
    <x v="1589"/>
    <d v="2021-10-04T15:55:39"/>
    <s v="customer concerns "/>
    <s v="Item"/>
    <s v="sites/FCGSharePoint/ECC/Lists/ECC Case Tracker"/>
  </r>
  <r>
    <s v="BCA Update"/>
    <s v="Robles Espinoza, Andrea (Cognizant);#52"/>
    <x v="6"/>
    <s v="Completed"/>
    <x v="1590"/>
    <d v="2021-10-04T15:54:13"/>
    <m/>
    <s v="Item"/>
    <s v="sites/FCGSharePoint/ECC/Lists/ECC Case Tracker"/>
  </r>
  <r>
    <s v="BCA follow up / BCA 405866"/>
    <s v="Robles Espinoza, Andrea (Cognizant);#52"/>
    <x v="6"/>
    <s v="Completed"/>
    <x v="1591"/>
    <d v="2021-10-04T15:49:40"/>
    <m/>
    <s v="Item"/>
    <s v="sites/FCGSharePoint/ECC/Lists/ECC Case Tracker"/>
  </r>
  <r>
    <s v="Miami AM Appointments Overbooked for Tuesday, October 5th, 2021"/>
    <s v="Robles Espinoza, Andrea (Cognizant);#52"/>
    <x v="12"/>
    <s v="Completed"/>
    <x v="1592"/>
    <d v="2021-10-04T14:58:28"/>
    <m/>
    <s v="Item"/>
    <s v="sites/FCGSharePoint/ECC/Lists/ECC Case Tracker"/>
  </r>
  <r>
    <s v="URGENT REQUEST- 1533 Ancona AVE, MIAMI, FL 33146 - BCA 404221"/>
    <s v="Robles Espinoza, Andrea (Cognizant);#52"/>
    <x v="12"/>
    <s v="Completed"/>
    <x v="1593"/>
    <d v="2021-10-04T13:48:35"/>
    <m/>
    <s v="Item"/>
    <s v="sites/FCGSharePoint/ECC/Lists/ECC Case Tracker"/>
  </r>
  <r>
    <s v="Follow up BCA 405618"/>
    <s v="Robles Espinoza, Andrea (Cognizant);#52"/>
    <x v="6"/>
    <s v="Completed"/>
    <x v="1594"/>
    <d v="2021-10-04T11:58:52"/>
    <m/>
    <s v="Item"/>
    <s v="sites/FCGSharePoint/ECC/Lists/ECC Case Tracker"/>
  </r>
  <r>
    <s v="Follow up on BCA 405870"/>
    <s v="Robles Espinoza, Andrea (Cognizant);#52"/>
    <x v="6"/>
    <s v="Completed"/>
    <x v="1595"/>
    <d v="2021-10-04T11:35:58"/>
    <m/>
    <s v="Item"/>
    <s v="sites/FCGSharePoint/ECC/Lists/ECC Case Tracker"/>
  </r>
  <r>
    <s v="Account Name: El Crisoli LLC"/>
    <s v="Robles Espinoza, Andrea (Cognizant);#52"/>
    <x v="1"/>
    <s v="Completed"/>
    <x v="1596"/>
    <d v="2021-10-04T11:30:09"/>
    <s v="Customer replied with questions regarding the commercial account "/>
    <s v="Item"/>
    <s v="sites/FCGSharePoint/ECC/Lists/ECC Case Tracker"/>
  </r>
  <r>
    <s v="NEW METER ON EXISTING RISER - 405935 5270 BABCOCK ST NE UNIT 19 PALM BAY"/>
    <s v="Robles Espinoza, Andrea (Cognizant);#52"/>
    <x v="3"/>
    <s v="Completed"/>
    <x v="1597"/>
    <d v="2021-10-12T17:41:45"/>
    <s v="Still pending to contact customer - voice mail full - send question to Peter "/>
    <s v="Item"/>
    <s v="sites/FCGSharePoint/ECC/Lists/ECC Case Tracker"/>
  </r>
  <r>
    <s v="4150 Archdale Street, 11Y TR60, Gas Turn On request, 10.1.21.xlsx"/>
    <s v="Robles Espinoza, Andrea (Cognizant);#52"/>
    <x v="0"/>
    <s v="Completed"/>
    <x v="1598"/>
    <d v="2021-10-04T11:07:58"/>
    <m/>
    <s v="Item"/>
    <s v="sites/FCGSharePoint/ECC/Lists/ECC Case Tracker"/>
  </r>
  <r>
    <s v="Fw: new commercial account /fantastic event rent"/>
    <s v="Venegas Arroyo, Valeria (Cognizant);#71"/>
    <x v="1"/>
    <s v="Completed"/>
    <x v="1599"/>
    <d v="2021-10-04T11:50:48"/>
    <s v="Acct 1181772 "/>
    <s v="Item"/>
    <s v="sites/FCGSharePoint/ECC/Lists/ECC Case Tracker"/>
  </r>
  <r>
    <s v="Fw: new commercial  account 15369 County-Road-512 Fellsmere fl 32948"/>
    <s v="Robles Espinoza, Andrea (Cognizant);#52"/>
    <x v="1"/>
    <s v="Transferred"/>
    <x v="1600"/>
    <d v="2021-10-05T14:59:23"/>
    <s v="PENDING CUSTOMER INFO- EMAILED CST"/>
    <s v="Item"/>
    <s v="sites/FCGSharePoint/ECC/Lists/ECC Case Tracker"/>
  </r>
  <r>
    <s v="Fw: New commercial account  640 Park Ave, # S"/>
    <s v="Corrales Escoto, Sofia (Cognizant);#70"/>
    <x v="1"/>
    <s v="Completed"/>
    <x v="1601"/>
    <d v="2021-10-04T15:17:27"/>
    <m/>
    <s v="Item"/>
    <s v="sites/FCGSharePoint/ECC/Lists/ECC Case Tracker"/>
  </r>
  <r>
    <s v="Start Service Request - KBP Inspired, LLC"/>
    <s v="Robles Espinoza, Andrea (Cognizant);#52"/>
    <x v="1"/>
    <s v="Completed"/>
    <x v="1602"/>
    <d v="2021-10-04T09:36:51"/>
    <s v="working on 2 commercial account- customer confirm details"/>
    <s v="Item"/>
    <s v="sites/FCGSharePoint/ECC/Lists/ECC Case Tracker"/>
  </r>
  <r>
    <s v="New commercial request question"/>
    <s v="Robles Espinoza, Andrea (Cognizant);#52"/>
    <x v="1"/>
    <s v="Completed"/>
    <x v="1603"/>
    <d v="2021-10-04T09:08:02"/>
    <s v="confirmation from Oriana received, working on commercial request "/>
    <s v="Item"/>
    <s v="sites/FCGSharePoint/ECC/Lists/ECC Case Tracker"/>
  </r>
  <r>
    <s v="Cx Name: Olga Vazquez Account number: 1099609 update the zipcode"/>
    <s v="Robles Espinoza, Andrea (Cognizant);#52"/>
    <x v="8"/>
    <s v="Completed"/>
    <x v="1604"/>
    <d v="2021-10-04T08:09:37"/>
    <m/>
    <s v="Item"/>
    <s v="sites/FCGSharePoint/ECC/Lists/ECC Case Tracker"/>
  </r>
  <r>
    <s v="Urgent - Cancellation DGFC10248677"/>
    <s v="Robles Espinoza, Andrea (Cognizant);#52"/>
    <x v="8"/>
    <s v="Completed"/>
    <x v="1605"/>
    <d v="2021-10-04T08:09:02"/>
    <s v="Sent confirmation to planning - verified Maximo "/>
    <s v="Item"/>
    <s v="sites/FCGSharePoint/ECC/Lists/ECC Case Tracker"/>
  </r>
  <r>
    <s v="Cx request BCA Update"/>
    <s v="Robles Espinoza, Andrea (Cognizant);#52"/>
    <x v="10"/>
    <s v="Completed"/>
    <x v="1606"/>
    <d v="2021-10-04T08:04:17"/>
    <s v="Sent to Christopher to confirm BCA is ready to be worked"/>
    <s v="Item"/>
    <s v="sites/FCGSharePoint/ECC/Lists/ECC Case Tracker"/>
  </r>
  <r>
    <s v="URGENT NEW ACCOUNT / acct #1128113"/>
    <s v="Robles Espinoza, Andrea (Cognizant);#52"/>
    <x v="1"/>
    <s v="Completed"/>
    <x v="1607"/>
    <d v="2021-10-04T08:56:06"/>
    <s v="Sent back to Odalys due to move out is confirmed by AE, pending case"/>
    <s v="Item"/>
    <s v="sites/FCGSharePoint/ECC/Lists/ECC Case Tracker"/>
  </r>
  <r>
    <s v="Fw: X1-ORz2dmdgpo6jcq_bjs8c - 957 SW Grand Reserves Blvd- Signpost Homes Inc - 35-2603128 - New Service Request"/>
    <s v="Corrales Escoto, Sofia (Cognizant);#70"/>
    <x v="7"/>
    <s v="Completed"/>
    <x v="1608"/>
    <d v="2021-10-04T15:46:18"/>
    <m/>
    <s v="Item"/>
    <s v="sites/FCGSharePoint/ECC/Lists/ECC Case Tracker"/>
  </r>
  <r>
    <s v="Fw: New commercial acc/Sprouts Farmer Market"/>
    <s v="Venegas Arroyo, Valeria (Cognizant);#71"/>
    <x v="1"/>
    <s v="Completed"/>
    <x v="1609"/>
    <d v="2021-10-18T11:00:45"/>
    <s v="There's a BCA created in 2019 - per AE need to know if business is going to use same appliances / called cst again no answer, left vm send another email - left another vm - since emails are not delivered oct 18th"/>
    <s v="Item"/>
    <s v="sites/FCGSharePoint/ECC/Lists/ECC Case Tracker"/>
  </r>
  <r>
    <s v="check if we provide service at address"/>
    <s v="Robles Espinoza, Andrea (Cognizant);#52"/>
    <x v="12"/>
    <s v="Completed"/>
    <x v="1610"/>
    <d v="2021-10-01T15:58:54"/>
    <m/>
    <s v="Item"/>
    <s v="sites/FCGSharePoint/ECC/Lists/ECC Case Tracker"/>
  </r>
  <r>
    <s v="Meter Set 405953 4930 Walton AVE, TITUSVILLE CTY, FL 32780"/>
    <s v="Robles Espinoza, Andrea (Cognizant);#52"/>
    <x v="3"/>
    <s v="Completed"/>
    <x v="1611"/>
    <d v="2021-10-01T15:58:07"/>
    <m/>
    <s v="Item"/>
    <s v="sites/FCGSharePoint/ECC/Lists/ECC Case Tracker"/>
  </r>
  <r>
    <s v="NEW METER ON EXISTING RISER - 405935 5270 BABCOCK ST NE UNIT 19 PALM BAY"/>
    <s v="Robles Espinoza, Andrea (Cognizant);#52"/>
    <x v="3"/>
    <s v="Completed"/>
    <x v="1612"/>
    <d v="2021-10-18T15:43:28"/>
    <s v="Completed by Andre, Acct 1181846"/>
    <s v="Item"/>
    <s v="sites/FCGSharePoint/ECC/Lists/ECC Case Tracker"/>
  </r>
  <r>
    <s v="New Commercial Customer 15540 SW 72nd ST MIAMI, FL 33193-1900- PER ELDA EMAIL "/>
    <s v="Robles Espinoza, Andrea (Cognizant);#52"/>
    <x v="3"/>
    <s v="Completed"/>
    <x v="1613"/>
    <d v="2021-10-01T15:38:11"/>
    <m/>
    <s v="Item"/>
    <s v="sites/FCGSharePoint/ECC/Lists/ECC Case Tracker"/>
  </r>
  <r>
    <s v="Urgent new acc"/>
    <s v="Robles Espinoza, Andrea (Cognizant);#52"/>
    <x v="12"/>
    <s v="Completed"/>
    <x v="1614"/>
    <d v="2021-10-01T15:27:40"/>
    <s v="escalated with BO and Odalys and Oriana "/>
    <s v="Item"/>
    <s v="sites/FCGSharePoint/ECC/Lists/ECC Case Tracker"/>
  </r>
  <r>
    <s v="OVERRIDE REQUEST 1243 Serengeti Way, Rockledge - 32955"/>
    <s v="Robles Espinoza, Andrea (Cognizant);#52"/>
    <x v="12"/>
    <s v="Completed"/>
    <x v="1615"/>
    <d v="2021-10-01T14:45:14"/>
    <m/>
    <s v="Item"/>
    <s v="sites/FCGSharePoint/ECC/Lists/ECC Case Tracker"/>
  </r>
  <r>
    <s v="*** Urgent Request - NEW METER ON EXISTING RISER - 405915 833 E UNIVERSITY BLVD UNIT 103 MELBOURNE"/>
    <s v="Robles Espinoza, Andrea (Cognizant);#52"/>
    <x v="12"/>
    <s v="Completed"/>
    <x v="1616"/>
    <d v="2021-10-01T14:37:26"/>
    <m/>
    <s v="Item"/>
    <s v="sites/FCGSharePoint/ECC/Lists/ECC Case Tracker"/>
  </r>
  <r>
    <s v="NEW METER ON EXISTING RISER - 405915 833 E UNIVERSITY BLVD UNIT 103 MELBOURNE"/>
    <s v="Robles Espinoza, Andrea (Cognizant);#52"/>
    <x v="12"/>
    <s v="Completed"/>
    <x v="1617"/>
    <d v="2021-10-01T14:27:41"/>
    <m/>
    <s v="Item"/>
    <s v="sites/FCGSharePoint/ECC/Lists/ECC Case Tracker"/>
  </r>
  <r>
    <s v="request override"/>
    <s v="Robles Espinoza, Andrea (Cognizant);#52"/>
    <x v="8"/>
    <s v="Completed"/>
    <x v="1618"/>
    <d v="2021-10-01T14:17:18"/>
    <m/>
    <s v="Item"/>
    <s v="sites/FCGSharePoint/ECC/Lists/ECC Case Tracker"/>
  </r>
  <r>
    <s v="Account Name: Nellena Hoffman Resident ID: 1181671 / letter new acct"/>
    <s v="Robles Espinoza, Andrea (Cognizant);#52"/>
    <x v="8"/>
    <s v="Completed"/>
    <x v="1619"/>
    <d v="2021-10-01T14:07:44"/>
    <m/>
    <s v="Item"/>
    <s v="sites/FCGSharePoint/ECC/Lists/ECC Case Tracker"/>
  </r>
  <r>
    <s v="20414 Sw 83rd Ave Miami, FL 33189"/>
    <s v="Robles Espinoza, Andrea (Cognizant);#52"/>
    <x v="12"/>
    <s v="Completed"/>
    <x v="1620"/>
    <d v="2021-10-01T14:06:30"/>
    <m/>
    <s v="Item"/>
    <s v="sites/FCGSharePoint/ECC/Lists/ECC Case Tracker"/>
  </r>
  <r>
    <s v="NEW METER ON EXISTING RISER - 405687 4700 BABCOCK ST NE SUITE 37 AND 38 PALM BAY"/>
    <s v="Robles Espinoza, Andrea (Cognizant);#52"/>
    <x v="3"/>
    <s v="Completed"/>
    <x v="1621"/>
    <d v="2021-10-01T14:05:37"/>
    <m/>
    <s v="Item"/>
    <s v="sites/FCGSharePoint/ECC/Lists/ECC Case Tracker"/>
  </r>
  <r>
    <s v=" RFA#12619"/>
    <s v="Robles Espinoza, Andrea (Cognizant);#52"/>
    <x v="10"/>
    <s v="Completed"/>
    <x v="1622"/>
    <d v="2021-10-01T13:56:56"/>
    <m/>
    <s v="Item"/>
    <s v="sites/FCGSharePoint/ECC/Lists/ECC Case Tracker"/>
  </r>
  <r>
    <s v="New Commercial Acc "/>
    <s v="Robles Espinoza, Andrea (Cognizant);#52"/>
    <x v="1"/>
    <s v="Completed"/>
    <x v="1623"/>
    <d v="2021-10-01T15:27:51"/>
    <s v="7501 N kendall dr, suite 1380, miami fl 33156 "/>
    <s v="Item"/>
    <s v="sites/FCGSharePoint/ECC/Lists/ECC Case Tracker"/>
  </r>
  <r>
    <s v="NEW COMMERCIAL ACC"/>
    <s v="Venegas Arroyo, Valeria (Cognizant);#71"/>
    <x v="1"/>
    <s v="Completed"/>
    <x v="1624"/>
    <d v="2021-10-01T13:05:08"/>
    <s v="Acct 1181705  - Pinchos &amp; coquis Investments Inc "/>
    <s v="Item"/>
    <s v="sites/FCGSharePoint/ECC/Lists/ECC Case Tracker"/>
  </r>
  <r>
    <s v="Request for new"/>
    <s v="Venegas Arroyo, Valeria (Cognizant);#71"/>
    <x v="5"/>
    <s v="Completed"/>
    <x v="1625"/>
    <d v="2021-10-01T12:17:49"/>
    <s v="No services available "/>
    <s v="Item"/>
    <s v="sites/FCGSharePoint/ECC/Lists/ECC Case Tracker"/>
  </r>
  <r>
    <s v="Start Service Request - KBP Inspired, LLC "/>
    <s v="Robles Espinoza, Andrea (Cognizant);#52"/>
    <x v="5"/>
    <s v="Completed"/>
    <x v="1626"/>
    <d v="2021-10-01T15:38:46"/>
    <m/>
    <s v="Item"/>
    <s v="sites/FCGSharePoint/ECC/Lists/ECC Case Tracker"/>
  </r>
  <r>
    <s v=" BCA#404714 Atomic Lounge and Bar"/>
    <s v="Robles Espinoza, Andrea (Cognizant);#52"/>
    <x v="1"/>
    <s v="Completed"/>
    <x v="1627"/>
    <d v="2021-10-01T11:14:04"/>
    <m/>
    <s v="Item"/>
    <s v="sites/FCGSharePoint/ECC/Lists/ECC Case Tracker"/>
  </r>
  <r>
    <s v="New commercial- El Crisoli LLC"/>
    <s v="Robles Espinoza, Andrea (Cognizant);#52"/>
    <x v="1"/>
    <s v="Transferred"/>
    <x v="1628"/>
    <d v="2021-10-01T10:19:45"/>
    <m/>
    <s v="Item"/>
    <s v="sites/FCGSharePoint/ECC/Lists/ECC Case Tracker"/>
  </r>
  <r>
    <s v="New Service request - - 3436732"/>
    <s v="Robles Espinoza, Andrea (Cognizant);#52"/>
    <x v="1"/>
    <s v="Completed"/>
    <x v="1629"/>
    <d v="2021-10-01T09:29:54"/>
    <s v="Order change"/>
    <s v="Item"/>
    <s v="sites/FCGSharePoint/ECC/Lists/ECC Case Tracker"/>
  </r>
  <r>
    <s v="Override request at 6310 Moultrie Pl Hialeah, FL 33014"/>
    <s v="Robles Espinoza, Andrea (Cognizant);#52"/>
    <x v="8"/>
    <s v="Completed"/>
    <x v="1630"/>
    <d v="2021-10-01T09:22:09"/>
    <m/>
    <s v="Item"/>
    <s v="sites/FCGSharePoint/ECC/Lists/ECC Case Tracker"/>
  </r>
  <r>
    <s v="BCA 405538 Domino's Pizza 10555 NW 41st ST Suite 100 "/>
    <s v="Venegas Arroyo, Valeria (Cognizant);#71"/>
    <x v="3"/>
    <s v="Completed"/>
    <x v="1631"/>
    <d v="2021-10-04T10:43:48"/>
    <s v="Acct 1181760"/>
    <s v="Item"/>
    <s v="sites/FCGSharePoint/ECC/Lists/ECC Case Tracker"/>
  </r>
  <r>
    <s v="Stop Service Questions"/>
    <s v="Robles Espinoza, Andrea (Cognizant);#52"/>
    <x v="8"/>
    <s v="Completed"/>
    <x v="1632"/>
    <d v="2021-09-30T15:52:38"/>
    <m/>
    <s v="Item"/>
    <s v="sites/FCGSharePoint/ECC/Lists/ECC Case Tracker"/>
  </r>
  <r>
    <s v="Meter Set 405953 4930 Walton AVE, TITUSVILLE CTY, FL 32780"/>
    <s v="Robles Espinoza, Andrea (Cognizant);#52"/>
    <x v="3"/>
    <s v="Transferred"/>
    <x v="1633"/>
    <d v="2021-10-01T08:25:46"/>
    <m/>
    <s v="Item"/>
    <s v="sites/FCGSharePoint/ECC/Lists/ECC Case Tracker"/>
  </r>
  <r>
    <s v="NEW METER ON EXISTING RISER - 405935 5270 BABCOCK ST NE UNIT 19 PALM BAY"/>
    <s v="Robles Espinoza, Andrea (Cognizant);#52"/>
    <x v="3"/>
    <s v="Transferred"/>
    <x v="1634"/>
    <d v="2021-10-01T08:25:35"/>
    <m/>
    <s v="Item"/>
    <s v="sites/FCGSharePoint/ECC/Lists/ECC Case Tracker"/>
  </r>
  <r>
    <s v="BCA ID 405961 "/>
    <s v="Robles Espinoza, Andrea (Cognizant);#52"/>
    <x v="8"/>
    <s v="Completed"/>
    <x v="1635"/>
    <d v="2021-09-30T15:09:39"/>
    <s v="Per Elda advise BCA created to determine deposit and rate for commercial "/>
    <s v="Item"/>
    <s v="sites/FCGSharePoint/ECC/Lists/ECC Case Tracker"/>
  </r>
  <r>
    <s v="New commercial acc"/>
    <s v="Robles Espinoza, Andrea (Cognizant);#52"/>
    <x v="1"/>
    <s v="Completed"/>
    <x v="1636"/>
    <d v="2021-10-12T17:40:58"/>
    <s v="Sent to AE because of deposit and rate"/>
    <s v="Item"/>
    <s v="sites/FCGSharePoint/ECC/Lists/ECC Case Tracker"/>
  </r>
  <r>
    <s v="NEW METER ON EXISTING RISER - 405687 4700 BABCOCK ST NE SUITE 37 AND 38 PALM BAY"/>
    <s v="Robles Espinoza, Andrea (Cognizant);#52"/>
    <x v="3"/>
    <s v="Transferred"/>
    <x v="1637"/>
    <d v="2021-10-01T08:24:51"/>
    <s v="Sent question to Timothy"/>
    <s v="Item"/>
    <s v="sites/FCGSharePoint/ECC/Lists/ECC Case Tracker"/>
  </r>
  <r>
    <s v="Fw: RAL 405952 1435 Fiddler AVE, MERRITT ISLAND, FL 32952"/>
    <s v="Corrales Escoto, Sofia (Cognizant);#70"/>
    <x v="11"/>
    <s v="Completed"/>
    <x v="1638"/>
    <d v="2021-10-05T12:25:21"/>
    <m/>
    <s v="Item"/>
    <s v="sites/FCGSharePoint/ECC/Lists/ECC Case Tracker"/>
  </r>
  <r>
    <s v="BCA 402784 - 4511 NW 185TH ST MIAMI GARDENS"/>
    <s v="Robles Espinoza, Andrea (Cognizant);#52"/>
    <x v="3"/>
    <s v="Completed"/>
    <x v="1639"/>
    <d v="2021-09-30T13:54:21"/>
    <m/>
    <s v="Item"/>
    <s v="sites/FCGSharePoint/ECC/Lists/ECC Case Tracker"/>
  </r>
  <r>
    <s v="New Commercial Customer 15540 SW 72nd ST MIAMI, FL 33193-1900"/>
    <s v="Robles Espinoza, Andrea (Cognizant);#52"/>
    <x v="1"/>
    <s v="Transferred"/>
    <x v="1640"/>
    <d v="2021-10-01T08:24:18"/>
    <m/>
    <s v="Item"/>
    <s v="sites/FCGSharePoint/ECC/Lists/ECC Case Tracker"/>
  </r>
  <r>
    <s v="Fw: Commercial account / Hunter Benninger"/>
    <s v="Corrales Escoto, Sofia (Cognizant);#70"/>
    <x v="1"/>
    <s v="Completed"/>
    <x v="1641"/>
    <d v="2021-10-05T12:22:53"/>
    <m/>
    <s v="Item"/>
    <s v="sites/FCGSharePoint/ECC/Lists/ECC Case Tracker"/>
  </r>
  <r>
    <s v="Fw: BCA# 404980 METER UPGRADE"/>
    <s v="Venegas Arroyo, Valeria (Cognizant);#71"/>
    <x v="2"/>
    <s v="Completed"/>
    <x v="1642"/>
    <d v="2021-09-30T11:11:57"/>
    <m/>
    <s v="Item"/>
    <s v="sites/FCGSharePoint/ECC/Lists/ECC Case Tracker"/>
  </r>
  <r>
    <s v="7A-8A Avalonia Duplex - Gas Turn on Request - for 10-1-21"/>
    <s v="Robles Espinoza, Andrea (Cognizant);#52"/>
    <x v="0"/>
    <s v="Completed"/>
    <x v="1643"/>
    <d v="2021-09-30T13:16:06"/>
    <m/>
    <s v="Item"/>
    <s v="sites/FCGSharePoint/ECC/Lists/ECC Case Tracker"/>
  </r>
  <r>
    <s v="Account Name: Dave B Henriquez Resident ID: 1181618 new acct letter"/>
    <s v="Robles Espinoza, Andrea (Cognizant);#52"/>
    <x v="8"/>
    <s v="Completed"/>
    <x v="1644"/>
    <d v="2021-09-30T13:33:51"/>
    <m/>
    <s v="Item"/>
    <s v="sites/FCGSharePoint/ECC/Lists/ECC Case Tracker"/>
  </r>
  <r>
    <s v="Cancel WO DGFC10248636 RUSH "/>
    <s v="Robles Espinoza, Andrea (Cognizant);#52"/>
    <x v="12"/>
    <s v="Completed"/>
    <x v="1645"/>
    <d v="2021-09-30T10:02:26"/>
    <m/>
    <s v="Item"/>
    <s v="sites/FCGSharePoint/ECC/Lists/ECC Case Tracker"/>
  </r>
  <r>
    <s v="BCA#405849 BCA update"/>
    <s v="Robles Espinoza, Andrea (Cognizant);#52"/>
    <x v="6"/>
    <s v="Completed"/>
    <x v="1646"/>
    <d v="2021-09-30T09:58:34"/>
    <m/>
    <s v="Item"/>
    <s v="sites/FCGSharePoint/ECC/Lists/ECC Case Tracker"/>
  </r>
  <r>
    <s v="Account Name: Liliana Munoz Resident ID: 1098418 , override"/>
    <s v="Robles Espinoza, Andrea (Cognizant);#52"/>
    <x v="12"/>
    <s v="Completed"/>
    <x v="1647"/>
    <d v="2021-09-30T09:09:23"/>
    <m/>
    <s v="Item"/>
    <s v="sites/FCGSharePoint/ECC/Lists/ECC Case Tracker"/>
  </r>
  <r>
    <s v="Urgent Remove meter inquiry"/>
    <s v="Robles Espinoza, Andrea (Cognizant);#52"/>
    <x v="12"/>
    <s v="Completed"/>
    <x v="1648"/>
    <d v="2021-09-30T11:07:24"/>
    <m/>
    <s v="Item"/>
    <s v="sites/FCGSharePoint/ECC/Lists/ECC Case Tracker"/>
  </r>
  <r>
    <s v="Fw: BCA# 405945 METER UPGRADE"/>
    <s v="Robles Espinoza, Andrea (Cognizant);#52"/>
    <x v="2"/>
    <s v="Completed"/>
    <x v="1649"/>
    <d v="2021-09-30T13:27:37"/>
    <m/>
    <s v="Item"/>
    <s v="sites/FCGSharePoint/ECC/Lists/ECC Case Tracker"/>
  </r>
  <r>
    <s v="Fw: BCA 404754 - 2868 NW 197TH TER "/>
    <s v="Venegas Arroyo, Valeria (Cognizant);#71"/>
    <x v="3"/>
    <s v="Completed"/>
    <x v="1650"/>
    <d v="2021-09-30T10:25:22"/>
    <m/>
    <s v="Item"/>
    <s v="sites/FCGSharePoint/ECC/Lists/ECC Case Tracker"/>
  </r>
  <r>
    <s v="Reschedule appointment PT Sample-"/>
    <s v="Robles Espinoza, Andrea (Cognizant);#52"/>
    <x v="12"/>
    <s v="Completed"/>
    <x v="1651"/>
    <d v="2021-09-30T08:26:55"/>
    <s v="Informative email from Heather shared with team regarding PT Sample"/>
    <s v="Item"/>
    <s v="sites/FCGSharePoint/ECC/Lists/ECC Case Tracker"/>
  </r>
  <r>
    <s v="NEW METER ON EXISTING RISER - 405915 833 E"/>
    <s v="Robles Espinoza, Andrea (Cognizant);#52"/>
    <x v="3"/>
    <s v="Completed"/>
    <x v="1652"/>
    <d v="2021-09-30T09:21:09"/>
    <m/>
    <s v="Item"/>
    <s v="sites/FCGSharePoint/ECC/Lists/ECC Case Tracker"/>
  </r>
  <r>
    <s v="New commercial request"/>
    <s v="Robles Espinoza, Andrea (Cognizant);#52"/>
    <x v="1"/>
    <s v="Completed"/>
    <x v="1653"/>
    <d v="2021-10-01T08:23:16"/>
    <s v="pending information on new commercial request + question sent to Oriana "/>
    <s v="Item"/>
    <s v="sites/FCGSharePoint/ECC/Lists/ECC Case Tracker"/>
  </r>
  <r>
    <s v="Fw: RAL 405925 249 minutemen CSWY, COCOA BEACH, FL 32931"/>
    <s v="Venegas Arroyo, Valeria (Cognizant);#71"/>
    <x v="2"/>
    <s v="Completed"/>
    <x v="1654"/>
    <d v="2021-09-30T09:12:52"/>
    <s v="Acct 1114363 - Meter upgrade "/>
    <s v="Item"/>
    <s v="sites/FCGSharePoint/ECC/Lists/ECC Case Tracker"/>
  </r>
  <r>
    <s v="Fw: 5C Sierra Cove45 - Gas Turn on Request"/>
    <s v="Corrales Escoto, Sofia (Cognizant);#70"/>
    <x v="0"/>
    <s v="Completed"/>
    <x v="1655"/>
    <d v="2021-09-30T16:27:05"/>
    <m/>
    <s v="Item"/>
    <s v="sites/FCGSharePoint/ECC/Lists/ECC Case Tracker"/>
  </r>
  <r>
    <s v="Fw: Gas Turn On Request Form"/>
    <s v="Robles Espinoza, Andrea (Cognizant);#52"/>
    <x v="0"/>
    <s v="Completed"/>
    <x v="1656"/>
    <d v="2021-09-30T11:08:25"/>
    <m/>
    <s v="Item"/>
    <s v="sites/FCGSharePoint/ECC/Lists/ECC Case Tracker"/>
  </r>
  <r>
    <s v="Fw: 27Y Trasona60, Gas turn on request, 9.29.21.xlsx"/>
    <s v="Corrales Escoto, Sofia (Cognizant);#70"/>
    <x v="0"/>
    <s v="Completed"/>
    <x v="1657"/>
    <d v="2021-09-30T16:51:23"/>
    <m/>
    <s v="Item"/>
    <s v="sites/FCGSharePoint/ECC/Lists/ECC Case Tracker"/>
  </r>
  <r>
    <s v="Fw: VERANDA PRESERVE "/>
    <s v="Robles Espinoza, Andrea (Cognizant);#52"/>
    <x v="0"/>
    <s v="Completed"/>
    <x v="1658"/>
    <d v="2021-09-30T11:07:23"/>
    <m/>
    <s v="Item"/>
    <s v="sites/FCGSharePoint/ECC/Lists/ECC Case Tracker"/>
  </r>
  <r>
    <s v="Fw: New commercial acct SFR Javelin Borrower LP"/>
    <s v="Venegas Arroyo, Valeria (Cognizant);#71"/>
    <x v="1"/>
    <s v="Completed"/>
    <x v="1659"/>
    <d v="2021-10-05T12:49:00"/>
    <s v="No answer - machine message &quot;your call cannot be completed as dialed&quot; send email to the cst -  cust reached via email - acct completed - 1181829"/>
    <s v="Item"/>
    <s v="sites/FCGSharePoint/ECC/Lists/ECC Case Tracker"/>
  </r>
  <r>
    <s v="Transfer Andreah DL SUPPORT "/>
    <s v="Robles Espinoza, Andrea (Cognizant);#52"/>
    <x v="8"/>
    <s v="Completed"/>
    <x v="1660"/>
    <d v="2021-09-29T15:43:18"/>
    <m/>
    <s v="Item"/>
    <s v="sites/FCGSharePoint/ECC/Lists/ECC Case Tracker"/>
  </r>
  <r>
    <s v="Gas Jarrett DL SUPPORT"/>
    <s v="Robles Espinoza, Andrea (Cognizant);#52"/>
    <x v="8"/>
    <s v="Completed"/>
    <x v="1661"/>
    <d v="2021-09-29T15:41:37"/>
    <m/>
    <s v="Item"/>
    <s v="sites/FCGSharePoint/ECC/Lists/ECC Case Tracker"/>
  </r>
  <r>
    <s v="Stop Kristy DL SUPPORT "/>
    <s v="Robles Espinoza, Andrea (Cognizant);#52"/>
    <x v="8"/>
    <s v="Completed"/>
    <x v="1662"/>
    <d v="2021-09-29T15:32:43"/>
    <m/>
    <s v="Item"/>
    <s v="sites/FCGSharePoint/ECC/Lists/ECC Case Tracker"/>
  </r>
  <r>
    <s v="Gas Michael DL SUPPORT  "/>
    <s v="Robles Espinoza, Andrea (Cognizant);#52"/>
    <x v="8"/>
    <s v="Completed"/>
    <x v="1663"/>
    <d v="2021-09-29T15:25:19"/>
    <m/>
    <s v="Item"/>
    <s v="sites/FCGSharePoint/ECC/Lists/ECC Case Tracker"/>
  </r>
  <r>
    <s v="New Service Nelson DL SUPPORT "/>
    <s v="Robles Espinoza, Andrea (Cognizant);#52"/>
    <x v="8"/>
    <s v="Completed"/>
    <x v="1664"/>
    <d v="2021-09-29T15:05:51"/>
    <m/>
    <s v="Item"/>
    <s v="sites/FCGSharePoint/ECC/Lists/ECC Case Tracker"/>
  </r>
  <r>
    <s v="Cancel Wendy DL SUPPORT "/>
    <s v="Robles Espinoza, Andrea (Cognizant);#52"/>
    <x v="8"/>
    <s v="Completed"/>
    <x v="1665"/>
    <d v="2021-09-29T15:03:55"/>
    <m/>
    <s v="Item"/>
    <s v="sites/FCGSharePoint/ECC/Lists/ECC Case Tracker"/>
  </r>
  <r>
    <s v="DGFC10249054"/>
    <s v="Robles Espinoza, Andrea (Cognizant);#52"/>
    <x v="8"/>
    <s v="Completed"/>
    <x v="1666"/>
    <d v="2021-09-29T15:02:30"/>
    <s v="notification to planning regarding pt order"/>
    <s v="Item"/>
    <s v="sites/FCGSharePoint/ECC/Lists/ECC Case Tracker"/>
  </r>
  <r>
    <s v="Stop service- DL SUPPORT "/>
    <s v="Robles Espinoza, Andrea (Cognizant);#52"/>
    <x v="8"/>
    <s v="Completed"/>
    <x v="1667"/>
    <d v="2021-09-29T14:51:04"/>
    <m/>
    <s v="Item"/>
    <s v="sites/FCGSharePoint/ECC/Lists/ECC Case Tracker"/>
  </r>
  <r>
    <s v="El Crisoli LLC - commercial account "/>
    <s v="Robles Espinoza, Andrea (Cognizant);#52"/>
    <x v="1"/>
    <s v="Completed"/>
    <x v="1668"/>
    <d v="2021-09-29T14:29:04"/>
    <m/>
    <s v="Item"/>
    <s v="sites/FCGSharePoint/ECC/Lists/ECC Case Tracker"/>
  </r>
  <r>
    <s v="CB &amp; BM LLC"/>
    <s v="Robles Espinoza, Andrea (Cognizant);#52"/>
    <x v="1"/>
    <s v="Completed"/>
    <x v="1669"/>
    <d v="2021-09-29T13:47:15"/>
    <m/>
    <s v="Item"/>
    <s v="sites/FCGSharePoint/ECC/Lists/ECC Case Tracker"/>
  </r>
  <r>
    <s v="Manatee Enterprise LLC confirmation of payment "/>
    <s v="Robles Espinoza, Andrea (Cognizant);#52"/>
    <x v="1"/>
    <s v="Completed"/>
    <x v="1670"/>
    <d v="2021-09-29T11:48:02"/>
    <s v="payment validated - created reconnection or commercial customer is aware"/>
    <s v="Item"/>
    <s v="sites/FCGSharePoint/ECC/Lists/ECC Case Tracker"/>
  </r>
  <r>
    <s v="Follow up status BCA 404580"/>
    <s v="Robles Espinoza, Andrea (Cognizant);#52"/>
    <x v="6"/>
    <s v="Completed"/>
    <x v="1671"/>
    <d v="2021-09-29T11:41:37"/>
    <m/>
    <s v="Item"/>
    <s v="sites/FCGSharePoint/ECC/Lists/ECC Case Tracker"/>
  </r>
  <r>
    <s v="Reschedule appointment PT Sample- Residential"/>
    <s v="Robles Espinoza, Andrea (Cognizant);#52"/>
    <x v="8"/>
    <s v="Completed"/>
    <x v="1672"/>
    <d v="2021-09-29T11:33:56"/>
    <m/>
    <s v="Item"/>
    <s v="sites/FCGSharePoint/ECC/Lists/ECC Case Tracker"/>
  </r>
  <r>
    <s v="New Commercial account- Business Name: Sunset Opportunities B2"/>
    <s v="Robles Espinoza, Andrea (Cognizant);#52"/>
    <x v="1"/>
    <s v="Completed"/>
    <x v="1673"/>
    <d v="2021-09-29T11:30:48"/>
    <m/>
    <s v="Item"/>
    <s v="sites/FCGSharePoint/ECC/Lists/ECC Case Tracker"/>
  </r>
  <r>
    <s v="8018 Gullen Drive, 7S Reeling Park35 "/>
    <s v="Robles Espinoza, Andrea (Cognizant);#52"/>
    <x v="7"/>
    <s v="Completed"/>
    <x v="1674"/>
    <d v="2021-10-01T08:23:05"/>
    <s v="Premise pending "/>
    <s v="Item"/>
    <s v="sites/FCGSharePoint/ECC/Lists/ECC Case Tracker"/>
  </r>
  <r>
    <s v="BCA escalation-  ID 405625"/>
    <s v="Robles Espinoza, Andrea (Cognizant);#52"/>
    <x v="6"/>
    <s v="Completed"/>
    <x v="1675"/>
    <d v="2021-09-29T08:11:13"/>
    <m/>
    <s v="Item"/>
    <s v="sites/FCGSharePoint/ECC/Lists/ECC Case Tracker"/>
  </r>
  <r>
    <s v="Service At: 7 Cove View- EIN to attach "/>
    <s v="Robles Espinoza, Andrea (Cognizant);#52"/>
    <x v="1"/>
    <s v="Completed"/>
    <x v="1676"/>
    <d v="2021-09-29T08:02:08"/>
    <m/>
    <s v="Item"/>
    <s v="sites/FCGSharePoint/ECC/Lists/ECC Case Tracker"/>
  </r>
  <r>
    <s v="BCA ID 404673- 1301 CAMPO SANO AVE, CORAL GABLES CTY, FL 33146"/>
    <s v="Robles Espinoza, Andrea (Cognizant);#52"/>
    <x v="2"/>
    <s v="Transferred"/>
    <x v="1677"/>
    <d v="2021-10-01T08:22:40"/>
    <s v="Waiting for Nelly's confirmation to proceed"/>
    <s v="Item"/>
    <s v="sites/FCGSharePoint/ECC/Lists/ECC Case Tracker"/>
  </r>
  <r>
    <s v="Fw: DWT   LOT 445  PLEASE REQUEST  GAS TRUN ON  FOR THIS WEEK    LOT 445  13447 SW Gingerline DR.  Permit  2104697  477"/>
    <s v="Corrales Escoto, Sofia (Cognizant);#70"/>
    <x v="0"/>
    <s v="Completed"/>
    <x v="1678"/>
    <d v="2021-09-30T08:27:57"/>
    <m/>
    <s v="Item"/>
    <s v="sites/FCGSharePoint/ECC/Lists/ECC Case Tracker"/>
  </r>
  <r>
    <s v="Fw: Copy of Copy of Builders Gas Turn On Requests .xlsx"/>
    <s v="Venegas Arroyo, Valeria (Cognizant);#71"/>
    <x v="0"/>
    <s v="Completed"/>
    <x v="1679"/>
    <d v="2021-09-29T08:13:46"/>
    <s v="Unable to create the acct for 2 address since there was missing a meter number in starnik and premise ID - reach back to Odalys "/>
    <s v="Item"/>
    <s v="sites/FCGSharePoint/ECC/Lists/ECC Case Tracker"/>
  </r>
  <r>
    <s v="BCA DELAYED"/>
    <s v="Robles Espinoza, Andrea (Cognizant);#52"/>
    <x v="6"/>
    <s v="Completed"/>
    <x v="1680"/>
    <d v="2021-09-29T07:59:02"/>
    <m/>
    <s v="Item"/>
    <s v="sites/FCGSharePoint/ECC/Lists/ECC Case Tracker"/>
  </r>
  <r>
    <s v="Email confirmation "/>
    <s v="Robles Espinoza, Andrea (Cognizant);#52"/>
    <x v="8"/>
    <s v="Completed"/>
    <x v="1681"/>
    <d v="2021-09-28T15:30:33"/>
    <m/>
    <s v="Item"/>
    <s v="sites/FCGSharePoint/ECC/Lists/ECC Case Tracker"/>
  </r>
  <r>
    <s v="Manatee Enterprise LLC"/>
    <s v="Robles Espinoza, Andrea (Cognizant);#52"/>
    <x v="8"/>
    <s v="Completed"/>
    <x v="1682"/>
    <d v="2021-09-28T15:29:40"/>
    <s v="conversation with customer to reconnect- waiting fro confirmation payment number "/>
    <s v="Item"/>
    <s v="sites/FCGSharePoint/ECC/Lists/ECC Case Tracker"/>
  </r>
  <r>
    <s v="BCA ID 405949 creation to Peter F- add load "/>
    <s v="Robles Espinoza, Andrea (Cognizant);#52"/>
    <x v="1"/>
    <s v="Completed"/>
    <x v="1683"/>
    <d v="2021-09-28T13:43:35"/>
    <m/>
    <s v="Item"/>
    <s v="sites/FCGSharePoint/ECC/Lists/ECC Case Tracker"/>
  </r>
  <r>
    <s v="Start Service Request"/>
    <s v="Robles Espinoza, Andrea (Cognizant);#52"/>
    <x v="8"/>
    <s v="Completed"/>
    <x v="1684"/>
    <d v="2021-09-28T13:37:07"/>
    <s v="commercial requested me to change email and wo date for next week "/>
    <s v="Item"/>
    <s v="sites/FCGSharePoint/ECC/Lists/ECC Case Tracker"/>
  </r>
  <r>
    <s v="Kuba Kitchen Service At:_x0009_3640 Nw-7th St Miami, FL 33126"/>
    <s v="Corrales Escoto, Sofia (Cognizant);#70"/>
    <x v="1"/>
    <s v="Completed"/>
    <x v="1685"/>
    <d v="2021-09-28T13:32:18"/>
    <s v="NEW WO 10/01/2021 10/1/2021 8-12 DGFC10248774"/>
    <s v="Item"/>
    <s v="sites/FCGSharePoint/ECC/Lists/ECC Case Tracker"/>
  </r>
  <r>
    <s v="Fw: New commercial acc SOUTHERN OAK PROPERTY MANAGMENT"/>
    <s v="Robles Espinoza, Andrea (Cognizant);#52"/>
    <x v="1"/>
    <s v="Completed"/>
    <x v="1686"/>
    <d v="2021-09-28T14:11:36"/>
    <m/>
    <s v="Item"/>
    <s v="sites/FCGSharePoint/ECC/Lists/ECC Case Tracker"/>
  </r>
  <r>
    <s v="BCA ID 404343-11481 SW 193 TER, MIAMI, FL 33157"/>
    <s v="Robles Espinoza, Andrea (Cognizant);#52"/>
    <x v="12"/>
    <s v="Completed"/>
    <x v="1687"/>
    <d v="2021-09-28T11:59:01"/>
    <m/>
    <s v="Item"/>
    <s v="sites/FCGSharePoint/ECC/Lists/ECC Case Tracker"/>
  </r>
  <r>
    <s v="IH6 Property Florida LP  389 Tunbridge Dr Rockledge, FL 32955"/>
    <s v="Corrales Escoto, Sofia (Cognizant);#70"/>
    <x v="7"/>
    <s v="Completed"/>
    <x v="1688"/>
    <d v="2021-10-13T07:06:32"/>
    <s v="rfa   12619 lease id high bill +100"/>
    <s v="Item"/>
    <s v="sites/FCGSharePoint/ECC/Lists/ECC Case Tracker"/>
  </r>
  <r>
    <s v="Collab Kitchen Miami"/>
    <s v="Robles Espinoza, Andrea (Cognizant);#52"/>
    <x v="1"/>
    <s v="Completed"/>
    <x v="1689"/>
    <d v="2021-09-28T11:47:53"/>
    <m/>
    <s v="Item"/>
    <s v="sites/FCGSharePoint/ECC/Lists/ECC Case Tracker"/>
  </r>
  <r>
    <s v="Fw: New commercial/Grillin and Chillin miami"/>
    <s v="Corrales Escoto, Sofia (Cognizant);#70"/>
    <x v="1"/>
    <s v="Completed"/>
    <x v="1690"/>
    <d v="2021-10-07T12:40:55"/>
    <m/>
    <s v="Item"/>
    <s v="sites/FCGSharePoint/ECC/Lists/ECC Case Tracker"/>
  </r>
  <r>
    <s v="BCA requires Update Lynn Osborne"/>
    <s v="Robles Espinoza, Andrea (Cognizant);#52"/>
    <x v="6"/>
    <s v="Completed"/>
    <x v="1691"/>
    <d v="2021-09-28T10:10:45"/>
    <m/>
    <s v="Item"/>
    <s v="sites/FCGSharePoint/ECC/Lists/ECC Case Tracker"/>
  </r>
  <r>
    <s v="BCA ID 405748 Assignment to Odalys "/>
    <s v="Robles Espinoza, Andrea (Cognizant);#52"/>
    <x v="6"/>
    <s v="Completed"/>
    <x v="1692"/>
    <d v="2021-09-28T10:08:34"/>
    <m/>
    <s v="Item"/>
    <s v="sites/FCGSharePoint/ECC/Lists/ECC Case Tracker"/>
  </r>
  <r>
    <s v="BCA# 404307 EUGENIO PERMUY READY FOR METER SET ONLY- Investigation "/>
    <s v="Robles Espinoza, Andrea (Cognizant);#52"/>
    <x v="3"/>
    <s v="Completed"/>
    <x v="1693"/>
    <d v="2021-09-28T10:23:00"/>
    <s v="Customer already has an account at 1544 SOPERA AVE, tried to call but no response waiting for confirmation both account"/>
    <s v="Item"/>
    <s v="sites/FCGSharePoint/ECC/Lists/ECC Case Tracker"/>
  </r>
  <r>
    <s v="DB Liberty LLC"/>
    <s v="Robles Espinoza, Andrea (Cognizant);#52"/>
    <x v="7"/>
    <s v="Completed"/>
    <x v="1694"/>
    <d v="2021-09-28T08:42:50"/>
    <m/>
    <s v="Item"/>
    <s v="sites/FCGSharePoint/ECC/Lists/ECC Case Tracker"/>
  </r>
  <r>
    <s v="BCA ID 405927- E 9TH Ave Odalys question "/>
    <s v="Robles Espinoza, Andrea (Cognizant);#52"/>
    <x v="6"/>
    <s v="Completed"/>
    <x v="1695"/>
    <d v="2021-09-28T08:30:26"/>
    <m/>
    <s v="Item"/>
    <s v="sites/FCGSharePoint/ECC/Lists/ECC Case Tracker"/>
  </r>
  <r>
    <s v="3266 Nw 180th St- Email confirmation"/>
    <s v="Robles Espinoza, Andrea (Cognizant);#52"/>
    <x v="8"/>
    <s v="Completed"/>
    <x v="1696"/>
    <d v="2021-09-28T08:28:22"/>
    <m/>
    <s v="Item"/>
    <s v="sites/FCGSharePoint/ECC/Lists/ECC Case Tracker"/>
  </r>
  <r>
    <s v="Fw: BCA#405914-Casa 305- 15104 SW 72nd Street-Meter set and turn on"/>
    <s v="Corrales Escoto, Sofia (Cognizant);#70"/>
    <x v="3"/>
    <s v="Completed"/>
    <x v="1697"/>
    <d v="2021-09-30T06:17:15"/>
    <s v="MIMY VALDES "/>
    <s v="Item"/>
    <s v="sites/FCGSharePoint/ECC/Lists/ECC Case Tracker"/>
  </r>
  <r>
    <s v="Fw: DWT LOT 323    Gas Turn on Request"/>
    <s v="Venegas Arroyo, Valeria (Cognizant);#71"/>
    <x v="6"/>
    <s v="Completed"/>
    <x v="1698"/>
    <d v="2021-10-04T10:45:19"/>
    <s v="Acct 1181498"/>
    <s v="Item"/>
    <s v="sites/FCGSharePoint/ECC/Lists/ECC Case Tracker"/>
  </r>
  <r>
    <s v="Fw: DWT LOT 324  Gas Turn on Request   13369 SW Gingerline Dr.   permit  2104764  364"/>
    <s v="Robles Espinoza, Andrea (Cognizant);#52"/>
    <x v="6"/>
    <s v="Completed"/>
    <x v="1699"/>
    <d v="2021-09-28T11:23:59"/>
    <m/>
    <s v="Item"/>
    <s v="sites/FCGSharePoint/ECC/Lists/ECC Case Tracker"/>
  </r>
  <r>
    <s v="Kitchen in the gardens 954-559-9406 FOLLOW UP- Meter at wrong address "/>
    <s v="Robles Espinoza, Andrea (Cognizant);#52"/>
    <x v="12"/>
    <s v="Completed"/>
    <x v="1700"/>
    <d v="2021-10-12T17:40:44"/>
    <s v="pending customer response"/>
    <s v="Item"/>
    <s v="sites/FCGSharePoint/ECC/Lists/ECC Case Tracker"/>
  </r>
  <r>
    <s v="Carl Johnson- Email confirmation"/>
    <s v="Robles Espinoza, Andrea (Cognizant);#52"/>
    <x v="8"/>
    <s v="Completed"/>
    <x v="1701"/>
    <d v="2021-09-28T07:57:00"/>
    <m/>
    <s v="Item"/>
    <s v="sites/FCGSharePoint/ECC/Lists/ECC Case Tracker"/>
  </r>
  <r>
    <s v="Elizabeth Springs Way, Melbourne, FL 32934 confirmation email with account details "/>
    <s v="Robles Espinoza, Andrea (Cognizant);#52"/>
    <x v="7"/>
    <s v="Completed"/>
    <x v="1702"/>
    <d v="2021-09-28T07:52:44"/>
    <m/>
    <s v="Item"/>
    <s v="sites/FCGSharePoint/ECC/Lists/ECC Case Tracker"/>
  </r>
  <r>
    <s v="Fw: BCA# 405652 LOVA BRUNSON READY FOR METER SET AND TURN ON "/>
    <s v="Venegas Arroyo, Valeria (Cognizant);#71"/>
    <x v="3"/>
    <s v="Completed"/>
    <x v="1703"/>
    <d v="2021-09-28T07:36:55"/>
    <s v="Acct 1181491 "/>
    <s v="Item"/>
    <s v="sites/FCGSharePoint/ECC/Lists/ECC Case Tracker"/>
  </r>
  <r>
    <s v="Fw: RAL 405928 194 SONYA DR COCOA 32926"/>
    <s v="Robles Espinoza, Andrea (Cognizant);#52"/>
    <x v="3"/>
    <s v="Completed"/>
    <x v="1704"/>
    <d v="2021-09-28T11:12:26"/>
    <m/>
    <s v="Item"/>
    <s v="sites/FCGSharePoint/ECC/Lists/ECC Case Tracker"/>
  </r>
  <r>
    <s v="10323 SW Captiva DR, 109, Del Webb builder 9/23"/>
    <s v="Corrales Escoto, Sofia (Cognizant);#70"/>
    <x v="0"/>
    <s v="Transferred"/>
    <x v="1705"/>
    <d v="2021-09-28T10:54:28"/>
    <s v="Account Name: James Kilgore Resident ID: 1180726 DGFC10242735 turn on 9/29/2021 in the morning"/>
    <s v="Item"/>
    <s v="sites/FCGSharePoint/ECC/Lists/ECC Case Tracker"/>
  </r>
  <r>
    <s v="BCA 405076  Alicia Soto"/>
    <s v="Corrales Escoto, Sofia (Cognizant);#70"/>
    <x v="6"/>
    <s v="Completed"/>
    <x v="1706"/>
    <d v="2021-10-18T16:13:12"/>
    <s v="we can’t install the meter until the permit is approved, I have copied Jerel for him to research the status on the permit.   "/>
    <s v="Item"/>
    <s v="sites/FCGSharePoint/ECC/Lists/ECC Case Tracker"/>
  </r>
  <r>
    <s v="Joseph Edelkopf/  718 A Atlantic Ave, Cocoa Beach Florida 32931"/>
    <s v="Corrales Escoto, Sofia (Cognizant);#70"/>
    <x v="1"/>
    <s v="Completed"/>
    <x v="1707"/>
    <d v="2021-09-27T16:25:03"/>
    <s v="NEW COMMERCIAL 44 UNITS CREATE BCA"/>
    <s v="Item"/>
    <s v="sites/FCGSharePoint/ECC/Lists/ECC Case Tracker"/>
  </r>
  <r>
    <s v="Chef Bryan Catering"/>
    <s v="Corrales Escoto, Sofia (Cognizant);#70"/>
    <x v="1"/>
    <s v="Completed"/>
    <x v="1708"/>
    <d v="2021-09-27T16:25:22"/>
    <s v="Chef Bryan Catering RFA # 12249"/>
    <s v="Item"/>
    <s v="sites/FCGSharePoint/ECC/Lists/ECC Case Tracker"/>
  </r>
  <r>
    <s v="Manatee entreprise additional assistance with payments "/>
    <s v="Robles Espinoza, Andrea (Cognizant);#52"/>
    <x v="1"/>
    <s v="Completed"/>
    <x v="1709"/>
    <d v="2021-09-27T15:24:57"/>
    <m/>
    <s v="Item"/>
    <s v="sites/FCGSharePoint/ECC/Lists/ECC Case Tracker"/>
  </r>
  <r>
    <s v="Wrong name and cancel appt"/>
    <s v="Robles Espinoza, Andrea (Cognizant);#52"/>
    <x v="1"/>
    <s v="Completed"/>
    <x v="1710"/>
    <d v="2021-09-27T15:20:19"/>
    <m/>
    <s v="Item"/>
    <s v="sites/FCGSharePoint/ECC/Lists/ECC Case Tracker"/>
  </r>
  <r>
    <s v="Fw: RE: Request to start services at 3780 Elizabeth Springs Way, Melbourne, FL 32934"/>
    <s v="Robles Espinoza, Andrea (Cognizant);#52"/>
    <x v="7"/>
    <s v="Completed"/>
    <x v="1711"/>
    <d v="2021-09-28T07:52:17"/>
    <m/>
    <s v="Item"/>
    <s v="sites/FCGSharePoint/ECC/Lists/ECC Case Tracker"/>
  </r>
  <r>
    <s v="14J STONECREST 75"/>
    <s v="Robles Espinoza, Andrea (Cognizant);#52"/>
    <x v="0"/>
    <s v="Completed"/>
    <x v="1712"/>
    <d v="2021-09-27T14:16:48"/>
    <m/>
    <s v="Item"/>
    <s v="sites/FCGSharePoint/ECC/Lists/ECC Case Tracker"/>
  </r>
  <r>
    <s v="BCA 405321 JULIO AIRA "/>
    <s v="Robles Espinoza, Andrea (Cognizant);#52"/>
    <x v="3"/>
    <s v="Completed"/>
    <x v="1713"/>
    <d v="2021-09-27T14:05:49"/>
    <m/>
    <s v="Item"/>
    <s v="sites/FCGSharePoint/ECC/Lists/ECC Case Tracker"/>
  </r>
  <r>
    <s v="Kitchen in the Gardens meter "/>
    <s v="Robles Espinoza, Andrea (Cognizant);#52"/>
    <x v="12"/>
    <s v="Completed"/>
    <x v="1714"/>
    <d v="2021-09-27T11:55:16"/>
    <s v="customer sending meter picture"/>
    <s v="Item"/>
    <s v="sites/FCGSharePoint/ECC/Lists/ECC Case Tracker"/>
  </r>
  <r>
    <s v="821 NE 3RD BCA QUESTION"/>
    <s v="Robles Espinoza, Andrea (Cognizant);#52"/>
    <x v="12"/>
    <s v="Completed"/>
    <x v="1715"/>
    <d v="2021-09-27T11:45:56"/>
    <m/>
    <s v="Item"/>
    <s v="sites/FCGSharePoint/ECC/Lists/ECC Case Tracker"/>
  </r>
  <r>
    <s v="FOLLOW UP ON BCA 400777"/>
    <s v="Robles Espinoza, Andrea (Cognizant);#52"/>
    <x v="6"/>
    <s v="Completed"/>
    <x v="1716"/>
    <d v="2021-09-27T11:29:30"/>
    <m/>
    <s v="Item"/>
    <s v="sites/FCGSharePoint/ECC/Lists/ECC Case Tracker"/>
  </r>
  <r>
    <s v="Fw: bca#405281- 20710 S Dixie highway- Meter set and turn on commercial account"/>
    <s v="Corrales Escoto, Sofia (Cognizant);#70"/>
    <x v="3"/>
    <s v="Completed"/>
    <x v="1717"/>
    <d v="2021-09-27T14:46:26"/>
    <s v=" DGFC10248451 9/30 12-4 pm turn on &amp; meter set"/>
    <s v="Item"/>
    <s v="sites/FCGSharePoint/ECC/Lists/ECC Case Tracker"/>
  </r>
  <r>
    <s v="Fw: New Service Request Florida City Gas - 389 Tunbridge Dr, Rockledge, FL 32955"/>
    <s v="Robles Espinoza, Andrea (Cognizant);#52"/>
    <x v="7"/>
    <s v="Completed"/>
    <x v="1718"/>
    <d v="2021-09-27T15:14:12"/>
    <m/>
    <s v="Item"/>
    <s v="sites/FCGSharePoint/ECC/Lists/ECC Case Tracker"/>
  </r>
  <r>
    <s v="Fw: BCA#405469- Clair Gonzalez-8180 sw 106 st- Turn on service"/>
    <s v="Venegas Arroyo, Valeria (Cognizant);#71"/>
    <x v="3"/>
    <s v="Completed"/>
    <x v="1719"/>
    <d v="2021-10-04T10:44:41"/>
    <s v="Acct 1181460"/>
    <s v="Item"/>
    <s v="sites/FCGSharePoint/ECC/Lists/ECC Case Tracker"/>
  </r>
  <r>
    <s v="BCA# 405873 SARA CHANG READY FOR METER SET ONLY"/>
    <s v="Corrales Escoto, Sofia (Cognizant);#70"/>
    <x v="6"/>
    <s v="Completed"/>
    <x v="1720"/>
    <d v="2021-09-28T10:51:38"/>
    <s v="Customer below has a hot riser, needs a meter set only. (Attached is the cost summary)."/>
    <s v="Item"/>
    <s v="sites/FCGSharePoint/ECC/Lists/ECC Case Tracker"/>
  </r>
  <r>
    <s v="Two addresses with 4meters follow up- per Oriana response "/>
    <s v="Robles Espinoza, Andrea (Cognizant);#52"/>
    <x v="1"/>
    <s v="Completed"/>
    <x v="1721"/>
    <d v="2021-09-27T11:09:37"/>
    <s v="4 accounts created "/>
    <s v="Item"/>
    <s v="sites/FCGSharePoint/ECC/Lists/ECC Case Tracker"/>
  </r>
  <r>
    <s v="Manatee Enterprise LLC- follow up "/>
    <s v="Robles Espinoza, Andrea (Cognizant);#52"/>
    <x v="12"/>
    <s v="Completed"/>
    <x v="1722"/>
    <d v="2021-10-01T08:18:22"/>
    <s v="follow up with customer regarding reconnection, per notes payment has been made but no wo to reconnect "/>
    <s v="Item"/>
    <s v="sites/FCGSharePoint/ECC/Lists/ECC Case Tracker"/>
  </r>
  <r>
    <s v="MAINSTREET RENEWAL COMMERCIAL ACCOUNT "/>
    <s v="Robles Espinoza, Andrea (Cognizant);#52"/>
    <x v="1"/>
    <s v="Completed"/>
    <x v="1723"/>
    <d v="2021-09-27T10:04:52"/>
    <s v="While on ready received call from owner regarding a pending commercial- account completed "/>
    <s v="Item"/>
    <s v="sites/FCGSharePoint/ECC/Lists/ECC Case Tracker"/>
  </r>
  <r>
    <s v="Fw: METER TURN ON / BCA 403988 / 6367 CAICOS CT, VERO BEACH, FL 32967"/>
    <s v="Venegas Arroyo, Valeria (Cognizant);#71"/>
    <x v="3"/>
    <s v="Completed"/>
    <x v="1724"/>
    <d v="2021-09-27T09:59:33"/>
    <s v="Acct 1181441 "/>
    <s v="Item"/>
    <s v="sites/FCGSharePoint/ECC/Lists/ECC Case Tracker"/>
  </r>
  <r>
    <s v="Fw: New commercial acc  Share Bryan Cater"/>
    <s v="Robles Espinoza, Andrea (Cognizant);#52"/>
    <x v="1"/>
    <s v="Completed"/>
    <x v="1725"/>
    <d v="2021-09-27T14:54:09"/>
    <m/>
    <s v="Item"/>
    <s v="sites/FCGSharePoint/ECC/Lists/ECC Case Tracker"/>
  </r>
  <r>
    <s v="Fw: Commercial gas account for 810 21st St VERO BEACH, FL 32960."/>
    <s v="Robles Espinoza, Andrea (Cognizant);#52"/>
    <x v="1"/>
    <s v="Completed"/>
    <x v="1726"/>
    <d v="2021-09-27T14:28:49"/>
    <m/>
    <s v="Item"/>
    <s v="sites/FCGSharePoint/ECC/Lists/ECC Case Tracker"/>
  </r>
  <r>
    <s v="Fw: Commercial acct requuest Property Florida LP IH6"/>
    <s v="Robles Espinoza, Andrea (Cognizant);#52"/>
    <x v="1"/>
    <s v="Completed"/>
    <x v="1727"/>
    <d v="2021-09-27T13:15:03"/>
    <m/>
    <s v="Item"/>
    <s v="sites/FCGSharePoint/ECC/Lists/ECC Case Tracker"/>
  </r>
  <r>
    <s v="Fw: new acct Commercial sushi and pan llc"/>
    <s v="Venegas Arroyo, Valeria (Cognizant);#71"/>
    <x v="1"/>
    <s v="Completed"/>
    <x v="1728"/>
    <d v="2021-10-04T10:44:54"/>
    <s v="Acct 1181421"/>
    <s v="Item"/>
    <s v="sites/FCGSharePoint/ECC/Lists/ECC Case Tracker"/>
  </r>
  <r>
    <s v="BCA ID 405915- 833 E University BLVD"/>
    <s v="Robles Espinoza, Andrea (Cognizant);#52"/>
    <x v="6"/>
    <s v="Completed"/>
    <x v="1729"/>
    <d v="2021-09-24T15:05:50"/>
    <m/>
    <s v="Item"/>
    <s v="sites/FCGSharePoint/ECC/Lists/ECC Case Tracker"/>
  </r>
  <r>
    <s v=" Karen Printzlau Address: 9917 Nw 31st St Miami, FL 33172"/>
    <s v="Robles Espinoza, Andrea (Cognizant);#52"/>
    <x v="12"/>
    <s v="Completed"/>
    <x v="1730"/>
    <d v="2021-09-24T15:01:33"/>
    <s v="complaint"/>
    <s v="Item"/>
    <s v="sites/FCGSharePoint/ECC/Lists/ECC Case Tracker"/>
  </r>
  <r>
    <s v="Follow up case"/>
    <s v="Robles Espinoza, Andrea (Cognizant);#52"/>
    <x v="12"/>
    <s v="Completed"/>
    <x v="1731"/>
    <d v="2021-09-24T14:29:54"/>
    <s v="20710 S DIXIE HWY Miami fl 33189 "/>
    <s v="Item"/>
    <s v="sites/FCGSharePoint/ECC/Lists/ECC Case Tracker"/>
  </r>
  <r>
    <s v="New accounts/ 44 units"/>
    <s v="Robles Espinoza, Andrea (Cognizant);#52"/>
    <x v="6"/>
    <s v="Completed"/>
    <x v="1732"/>
    <d v="2021-09-24T14:25:30"/>
    <s v="Sent email to cst so he can replywith concern- vm left "/>
    <s v="Item"/>
    <s v="sites/FCGSharePoint/ECC/Lists/ECC Case Tracker"/>
  </r>
  <r>
    <s v="Megan Kimbrough Address:  520 Washington"/>
    <s v="Robles Espinoza, Andrea (Cognizant);#52"/>
    <x v="8"/>
    <s v="Completed"/>
    <x v="1733"/>
    <d v="2021-09-24T14:20:52"/>
    <m/>
    <s v="Item"/>
    <s v="sites/FCGSharePoint/ECC/Lists/ECC Case Tracker"/>
  </r>
  <r>
    <s v="Melissa Dix  Acc#1181246"/>
    <s v="Robles Espinoza, Andrea (Cognizant);#52"/>
    <x v="8"/>
    <s v="Completed"/>
    <x v="1734"/>
    <d v="2021-09-24T14:04:14"/>
    <m/>
    <s v="Item"/>
    <s v="sites/FCGSharePoint/ECC/Lists/ECC Case Tracker"/>
  </r>
  <r>
    <s v="Main street renewal- Arbn5 llc"/>
    <s v="Robles Espinoza, Andrea (Cognizant);#52"/>
    <x v="1"/>
    <s v="Completed"/>
    <x v="1735"/>
    <d v="2021-09-24T14:02:32"/>
    <s v="Address is not matching with what we have on records, customer will validate and give us a call back "/>
    <s v="Item"/>
    <s v="sites/FCGSharePoint/ECC/Lists/ECC Case Tracker"/>
  </r>
  <r>
    <s v="Fw: veranda preserve "/>
    <s v="Robles Espinoza, Andrea (Cognizant);#52"/>
    <x v="0"/>
    <s v="Completed"/>
    <x v="1736"/>
    <d v="2021-09-24T16:07:17"/>
    <m/>
    <s v="Item"/>
    <s v="sites/FCGSharePoint/ECC/Lists/ECC Case Tracker"/>
  </r>
  <r>
    <s v="Fw: New commercial account "/>
    <s v="Robles Espinoza, Andrea (Cognizant);#52"/>
    <x v="1"/>
    <s v="Completed"/>
    <x v="1737"/>
    <d v="2021-09-24T15:19:41"/>
    <m/>
    <s v="Item"/>
    <s v="sites/FCGSharePoint/ECC/Lists/ECC Case Tracker"/>
  </r>
  <r>
    <s v="19719 Nw 86th Ave- SONP DGFC10239963"/>
    <s v="Robles Espinoza, Andrea (Cognizant);#52"/>
    <x v="12"/>
    <s v="Completed"/>
    <x v="1738"/>
    <d v="2021-09-24T13:42:57"/>
    <m/>
    <s v="Item"/>
    <s v="sites/FCGSharePoint/ECC/Lists/ECC Case Tracker"/>
  </r>
  <r>
    <s v="New acc but not meter yet on Starnik"/>
    <s v="Robles Espinoza, Andrea (Cognizant);#52"/>
    <x v="3"/>
    <s v="Completed"/>
    <x v="1739"/>
    <d v="2021-09-27T11:14:11"/>
    <s v="Spoke with owner and sent her an email so she can reply with the meter picture and proceed"/>
    <s v="Item"/>
    <s v="sites/FCGSharePoint/ECC/Lists/ECC Case Tracker"/>
  </r>
  <r>
    <s v="Apartment complex - 4 LOCATIONS"/>
    <s v="Robles Espinoza, Andrea (Cognizant);#52"/>
    <x v="1"/>
    <s v="Completed"/>
    <x v="1740"/>
    <d v="2021-09-27T10:20:39"/>
    <s v="Sent question to Oriana"/>
    <s v="Item"/>
    <s v="sites/FCGSharePoint/ECC/Lists/ECC Case Tracker"/>
  </r>
  <r>
    <s v="9110 Tiffany Dr TIME OFFICE INC"/>
    <s v="Robles Espinoza, Andrea (Cognizant);#52"/>
    <x v="1"/>
    <s v="Completed"/>
    <x v="1741"/>
    <d v="2021-09-24T11:59:30"/>
    <m/>
    <s v="Item"/>
    <s v="sites/FCGSharePoint/ECC/Lists/ECC Case Tracker"/>
  </r>
  <r>
    <s v=" Apartment complex  Service 955 W 74th St"/>
    <s v="Robles Espinoza, Andrea (Cognizant);#52"/>
    <x v="1"/>
    <s v="Completed"/>
    <x v="1742"/>
    <d v="2021-10-01T08:17:37"/>
    <s v="Sent questions to Oriana"/>
    <s v="Item"/>
    <s v="sites/FCGSharePoint/ECC/Lists/ECC Case Tracker"/>
  </r>
  <r>
    <s v="BCA escalation"/>
    <s v="Robles Espinoza, Andrea (Cognizant);#52"/>
    <x v="6"/>
    <s v="Completed"/>
    <x v="1743"/>
    <d v="2021-09-24T10:56:32"/>
    <m/>
    <s v="Item"/>
    <s v="sites/FCGSharePoint/ECC/Lists/ECC Case Tracker"/>
  </r>
  <r>
    <s v="Fw: Start Services - 2160 Brookshire Circle for Offerpad LLC"/>
    <s v="Venegas Arroyo, Valeria (Cognizant);#71"/>
    <x v="7"/>
    <s v="Completed"/>
    <x v="1744"/>
    <d v="2021-09-24T09:13:31"/>
    <m/>
    <s v="Item"/>
    <s v="sites/FCGSharePoint/ECC/Lists/ECC Case Tracker"/>
  </r>
  <r>
    <s v="Fw: New Commercial account"/>
    <s v="Robles Espinoza, Andrea (Cognizant);#52"/>
    <x v="1"/>
    <s v="Completed"/>
    <x v="1745"/>
    <d v="2021-09-24T14:30:45"/>
    <s v="Sent question to Grisell to proceed with new account at this address "/>
    <s v="Item"/>
    <s v="sites/FCGSharePoint/ECC/Lists/ECC Case Tracker"/>
  </r>
  <r>
    <s v="Fw: BCA 225116 ANR Hotels Inc. dba Holiday Inn Express 14504 SW 27th WAY "/>
    <s v="Robles Espinoza, Andrea (Cognizant);#52"/>
    <x v="6"/>
    <s v="Completed"/>
    <x v="1746"/>
    <d v="2021-09-24T11:09:47"/>
    <m/>
    <s v="Item"/>
    <s v="sites/FCGSharePoint/ECC/Lists/ECC Case Tracker"/>
  </r>
  <r>
    <s v="NEW COMMERCIAL ACCOUNT"/>
    <s v="Venegas Arroyo, Valeria (Cognizant);#71"/>
    <x v="1"/>
    <s v="Completed"/>
    <x v="1747"/>
    <d v="2021-09-24T08:03:43"/>
    <m/>
    <s v="Item"/>
    <s v="sites/FCGSharePoint/ECC/Lists/ECC Case Tracker"/>
  </r>
  <r>
    <s v="new business account"/>
    <s v="Robles Espinoza, Andrea (Cognizant);#52"/>
    <x v="1"/>
    <s v="Completed"/>
    <x v="1748"/>
    <d v="2021-09-24T10:31:33"/>
    <s v=" Account Name:_x0009_IH6 Property Florida LP Resident ID:_x0009_1181388Tried to call customer twice no answer- VM left- emial confirmation sent"/>
    <s v="Item"/>
    <s v="sites/FCGSharePoint/ECC/Lists/ECC Case Tracker"/>
  </r>
  <r>
    <s v="Ashoka Indian Cuisine Inc  Premise # :_x0009_295 Nw-82nd Ave"/>
    <s v="Corrales Escoto, Sofia (Cognizant);#70"/>
    <x v="1"/>
    <s v="Completed"/>
    <x v="1749"/>
    <d v="2021-09-27T06:02:30"/>
    <s v="new commercial service 1181375 DGFC10247866 9/29 12-4 pm "/>
    <s v="Item"/>
    <s v="sites/FCGSharePoint/ECC/Lists/ECC Case Tracker"/>
  </r>
  <r>
    <s v="BCA ID 405907 465 Albatross ST, MERRITT ISLAND, FL 32952  Judy Connelly"/>
    <s v="Corrales Escoto, Sofia (Cognizant);#70"/>
    <x v="2"/>
    <s v="Completed"/>
    <x v="1750"/>
    <d v="2021-09-23T16:38:16"/>
    <s v="DGFC10247876 meter change 9/29/2021"/>
    <s v="Item"/>
    <s v="sites/FCGSharePoint/ECC/Lists/ECC Case Tracker"/>
  </r>
  <r>
    <s v="BCA ID 405677 updates"/>
    <s v="Robles Espinoza, Andrea (Cognizant);#52"/>
    <x v="12"/>
    <s v="Completed"/>
    <x v="1751"/>
    <d v="2021-09-23T16:00:35"/>
    <m/>
    <s v="Item"/>
    <s v="sites/FCGSharePoint/ECC/Lists/ECC Case Tracker"/>
  </r>
  <r>
    <s v="BCA ID 405855 "/>
    <s v="Robles Espinoza, Andrea (Cognizant);#52"/>
    <x v="12"/>
    <s v="Completed"/>
    <x v="1752"/>
    <d v="2021-09-23T15:56:47"/>
    <m/>
    <s v="Item"/>
    <s v="sites/FCGSharePoint/ECC/Lists/ECC Case Tracker"/>
  </r>
  <r>
    <s v="Meter Maintenance Appt for acct 1132753"/>
    <s v="Robles Espinoza, Andrea (Cognizant);#52"/>
    <x v="8"/>
    <s v="Completed"/>
    <x v="1753"/>
    <d v="2021-09-23T15:45:14"/>
    <s v="spoke with customer regarding tag she has received- assited with MO to determine what happened "/>
    <s v="Item"/>
    <s v="sites/FCGSharePoint/ECC/Lists/ECC Case Tracker"/>
  </r>
  <r>
    <s v="New builder acc Cerberus "/>
    <s v="Robles Espinoza, Andrea (Cognizant);#52"/>
    <x v="0"/>
    <s v="Completed"/>
    <x v="1754"/>
    <d v="2021-09-23T15:30:21"/>
    <s v="no longer required "/>
    <s v="Item"/>
    <s v="sites/FCGSharePoint/ECC/Lists/ECC Case Tracker"/>
  </r>
  <r>
    <s v="Punta Frances Llc"/>
    <s v="Robles Espinoza, Andrea (Cognizant);#52"/>
    <x v="1"/>
    <s v="Completed"/>
    <x v="1755"/>
    <d v="2021-09-24T11:26:49"/>
    <m/>
    <s v="Item"/>
    <s v="sites/FCGSharePoint/ECC/Lists/ECC Case Tracker"/>
  </r>
  <r>
    <s v="Change Move in "/>
    <s v="Robles Espinoza, Andrea (Cognizant);#52"/>
    <x v="8"/>
    <s v="Completed"/>
    <x v="1756"/>
    <d v="2021-09-23T14:08:17"/>
    <m/>
    <s v="Item"/>
    <s v="sites/FCGSharePoint/ECC/Lists/ECC Case Tracker"/>
  </r>
  <r>
    <s v="Manatee Enterprise LLC"/>
    <s v="Robles Espinoza, Andrea (Cognizant);#52"/>
    <x v="8"/>
    <s v="Completed"/>
    <x v="1757"/>
    <d v="2021-09-27T10:19:20"/>
    <s v="Commercial owner contacted me to go over a visit premise- asking for phone number as this could be a no gas"/>
    <s v="Item"/>
    <s v="sites/FCGSharePoint/ECC/Lists/ECC Case Tracker"/>
  </r>
  <r>
    <s v="GAS TURN ON REQUEST / 11861"/>
    <s v="Robles Espinoza, Andrea (Cognizant);#52"/>
    <x v="3"/>
    <s v="Completed"/>
    <x v="1758"/>
    <d v="2021-09-23T13:31:32"/>
    <m/>
    <s v="Item"/>
    <s v="sites/FCGSharePoint/ECC/Lists/ECC Case Tracker"/>
  </r>
  <r>
    <s v="Air, Space &amp; Cyber DL "/>
    <s v="Robles Espinoza, Andrea (Cognizant);#52"/>
    <x v="8"/>
    <s v="Completed"/>
    <x v="1759"/>
    <d v="2021-09-23T11:46:30"/>
    <m/>
    <s v="Item"/>
    <s v="sites/FCGSharePoint/ECC/Lists/ECC Case Tracker"/>
  </r>
  <r>
    <s v="BCA ID 405580- 703 W BCA"/>
    <s v="Robles Espinoza, Andrea (Cognizant);#52"/>
    <x v="8"/>
    <s v="Completed"/>
    <x v="1760"/>
    <d v="2021-09-23T11:37:35"/>
    <m/>
    <s v="Item"/>
    <s v="sites/FCGSharePoint/ECC/Lists/ECC Case Tracker"/>
  </r>
  <r>
    <s v="Fw: New commercial account "/>
    <s v="Corrales Escoto, Sofia (Cognizant);#70"/>
    <x v="1"/>
    <s v="Completed"/>
    <x v="1761"/>
    <d v="2021-09-23T12:27:00"/>
    <s v="Account Name: Juanchis Burger Resident ID: 1181364 Premise # : 8400 NW 53rd St Community: Florida City Gas - Main Move In Date: 09/28/2021 DGFC10247805 12-4 PM "/>
    <s v="Item"/>
    <s v="sites/FCGSharePoint/ECC/Lists/ECC Case Tracker"/>
  </r>
  <r>
    <s v="Start Service Request"/>
    <s v="Robles Espinoza, Andrea (Cognizant);#52"/>
    <x v="1"/>
    <s v="Completed"/>
    <x v="1762"/>
    <d v="2021-09-27T10:03:15"/>
    <s v="Called customer- explained process he is pending to confirm details for the account creation"/>
    <s v="Item"/>
    <s v="sites/FCGSharePoint/ECC/Lists/ECC Case Tracker"/>
  </r>
  <r>
    <s v="Fw: Set up appointment to set up meter"/>
    <s v="Venegas Arroyo, Valeria (Cognizant);#71"/>
    <x v="3"/>
    <s v="Completed"/>
    <x v="1763"/>
    <d v="2021-09-27T09:14:05"/>
    <s v="Per BCA 405076 Notes from 3 days ago, permits are not ready to install the meter, email the AE - AE reached to the cst - and explained permits are not ready yet"/>
    <s v="Item"/>
    <s v="sites/FCGSharePoint/ECC/Lists/ECC Case Tracker"/>
  </r>
  <r>
    <s v="405876 2241 HAMPTON GREENS BLVD MELBOURNE"/>
    <s v="Venegas Arroyo, Valeria (Cognizant);#71"/>
    <x v="8"/>
    <s v="Completed"/>
    <x v="1764"/>
    <d v="2021-10-04T10:46:04"/>
    <s v=" left VM - Send email to the customer  - cst answered the email - he reached to CSR and acct was created - Acct 1181499"/>
    <s v="Item"/>
    <s v="sites/FCGSharePoint/ECC/Lists/ECC Case Tracker"/>
  </r>
  <r>
    <s v="Fw: 1H-2H Loren Cove South Duplex - Gas Turn on Request"/>
    <s v="Robles Espinoza, Andrea (Cognizant);#52"/>
    <x v="0"/>
    <s v="Completed"/>
    <x v="1765"/>
    <d v="2021-09-23T11:21:21"/>
    <m/>
    <s v="Item"/>
    <s v="sites/FCGSharePoint/ECC/Lists/ECC Case Tracker"/>
  </r>
  <r>
    <s v="**RUSH** RE: 4160 Archdele Street, 13Y Trasona60, Gas turn on RE-SCHEDULE request, 9.21.21.xlsx"/>
    <s v="Corrales Escoto, Sofia (Cognizant);#70"/>
    <x v="0"/>
    <s v="Completed"/>
    <x v="1766"/>
    <d v="2021-09-23T11:57:03"/>
    <s v="Account Name: Viera Builders, Inc.  new  Resident ID: 1181132  wo: DGFC10247668 work hours 9/24/2021"/>
    <s v="Item"/>
    <s v="sites/FCGSharePoint/ECC/Lists/ECC Case Tracker"/>
  </r>
  <r>
    <s v="BCA ID 405759- 10460 SW 163rd ST, MIAMI, FL 33157"/>
    <s v="Robles Espinoza, Andrea (Cognizant);#52"/>
    <x v="12"/>
    <s v="Completed"/>
    <x v="1767"/>
    <d v="2021-09-22T16:17:23"/>
    <m/>
    <s v="Item"/>
    <s v="sites/FCGSharePoint/ECC/Lists/ECC Case Tracker"/>
  </r>
  <r>
    <s v="BCA# 404307 EUGENIO PERMUY "/>
    <s v="Robles Espinoza, Andrea (Cognizant);#52"/>
    <x v="3"/>
    <s v="Completed"/>
    <x v="1768"/>
    <d v="2021-09-28T08:45:06"/>
    <s v="Pending premise creation "/>
    <s v="Item"/>
    <s v="sites/FCGSharePoint/ECC/Lists/ECC Case Tracker"/>
  </r>
  <r>
    <s v="Fw: BCA 243381 Phat City Subs 561 E 9th ST "/>
    <s v="Venegas Arroyo, Valeria (Cognizant);#71"/>
    <x v="3"/>
    <s v="Completed"/>
    <x v="1769"/>
    <d v="2021-09-23T06:46:27"/>
    <s v="Reach to Mr. Martinez, and created the acct, he told me that Peter Ferrals, advise him that it would be no charge involved, I advise him I'll escalate to have the AE clarify, I provided with the deposit per, BCA and the connection fee"/>
    <s v="Item"/>
    <s v="sites/FCGSharePoint/ECC/Lists/ECC Case Tracker"/>
  </r>
  <r>
    <s v="Turn on Commercial Override Request acct 1179596"/>
    <s v="Robles Espinoza, Andrea (Cognizant);#52"/>
    <x v="12"/>
    <s v="Completed"/>
    <x v="1770"/>
    <d v="2021-09-22T14:33:07"/>
    <s v="Spoke to customer to verify the order is good to be completed by Friday 24th "/>
    <s v="Item"/>
    <s v="sites/FCGSharePoint/ECC/Lists/ECC Case Tracker"/>
  </r>
  <r>
    <s v="PUBLIX#2748- 11495"/>
    <s v="Robles Espinoza, Andrea (Cognizant);#52"/>
    <x v="1"/>
    <s v="Completed"/>
    <x v="1771"/>
    <d v="2021-09-22T14:18:05"/>
    <s v="Worked  by Sofie- duplicated from Odalys "/>
    <s v="Item"/>
    <s v="sites/FCGSharePoint/ECC/Lists/ECC Case Tracker"/>
  </r>
  <r>
    <s v="500 Friday Address change Maximo"/>
    <s v="Robles Espinoza, Andrea (Cognizant);#52"/>
    <x v="1"/>
    <s v="Completed"/>
    <x v="1772"/>
    <d v="2021-09-22T14:35:56"/>
    <s v="Sent email to Ronald to modify address in Maximo due to address is different in Maximo / Starnik"/>
    <s v="Item"/>
    <s v="sites/FCGSharePoint/ECC/Lists/ECC Case Tracker"/>
  </r>
  <r>
    <s v="BOW Cocoa Properties LLC Commercial account "/>
    <s v="Robles Espinoza, Andrea (Cognizant);#52"/>
    <x v="1"/>
    <s v="Completed"/>
    <x v="1773"/>
    <d v="2021-09-22T14:04:14"/>
    <m/>
    <s v="Item"/>
    <s v="sites/FCGSharePoint/ECC/Lists/ECC Case Tracker"/>
  </r>
  <r>
    <s v="1615 W Okeechobee Hotel Override "/>
    <s v="Robles Espinoza, Andrea (Cognizant);#52"/>
    <x v="8"/>
    <s v="Completed"/>
    <x v="1774"/>
    <d v="2021-09-22T13:51:17"/>
    <s v="Override request "/>
    <s v="Item"/>
    <s v="sites/FCGSharePoint/ECC/Lists/ECC Case Tracker"/>
  </r>
  <r>
    <s v="Follow up 403139"/>
    <s v="Robles Espinoza, Andrea (Cognizant);#52"/>
    <x v="12"/>
    <s v="Completed"/>
    <x v="1775"/>
    <d v="2021-09-22T13:47:16"/>
    <s v="BCA Follow up "/>
    <s v="Item"/>
    <s v="sites/FCGSharePoint/ECC/Lists/ECC Case Tracker"/>
  </r>
  <r>
    <s v="New account requested with a high balance"/>
    <s v="Corrales Escoto, Sofia (Cognizant);#70"/>
    <x v="1"/>
    <s v="Completed"/>
    <x v="1776"/>
    <d v="2021-11-16T07:04:06"/>
    <s v="explain the new account process offer rfa cst will take care sending an email  to FCG lease id "/>
    <s v="Item"/>
    <s v="sites/FCGSharePoint/ECC/Lists/ECC Case Tracker"/>
  </r>
  <r>
    <s v="DGFC10246433"/>
    <s v="Robles Espinoza, Andrea (Cognizant);#52"/>
    <x v="12"/>
    <s v="Completed"/>
    <x v="1777"/>
    <d v="2021-09-22T11:56:44"/>
    <s v="Per Leslie from planning a turn on order was created with &quot;Brevard center&quot; instead of the address, escalated email with Ronald, and confirmed turn on was completed yesterday.  "/>
    <s v="Item"/>
    <s v="sites/FCGSharePoint/ECC/Lists/ECC Case Tracke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F2B3445-C778-4F63-8C21-0F19AA54A930}" name="PivotTable4" cacheId="2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G35" firstHeaderRow="1" firstDataRow="2" firstDataCol="1"/>
  <pivotFields count="12">
    <pivotField axis="axisRow" numFmtId="171" showAll="0" countASubtotal="1">
      <items count="15">
        <item x="0"/>
        <item x="1"/>
        <item x="2"/>
        <item x="3"/>
        <item x="4"/>
        <item x="5"/>
        <item x="6"/>
        <item x="7"/>
        <item x="8"/>
        <item x="9"/>
        <item x="10"/>
        <item x="11"/>
        <item x="12"/>
        <item x="13"/>
        <item t="countA"/>
      </items>
    </pivotField>
    <pivotField showAll="0"/>
    <pivotField showAll="0"/>
    <pivotField showAll="0">
      <items count="3">
        <item x="0"/>
        <item x="1"/>
        <item t="default"/>
      </items>
    </pivotField>
    <pivotField axis="axisCol" dataField="1" showAll="0">
      <items count="6">
        <item x="3"/>
        <item x="0"/>
        <item x="4"/>
        <item x="2"/>
        <item x="1"/>
        <item t="default"/>
      </items>
    </pivotField>
    <pivotField showAll="0"/>
    <pivotField numFmtId="22" showAll="0"/>
    <pivotField numFmtId="22" showAll="0"/>
    <pivotField showAll="0"/>
    <pivotField showAll="0"/>
    <pivotField showAll="0"/>
    <pivotField axis="axisRow" showAll="0">
      <items count="5">
        <item x="0"/>
        <item x="1"/>
        <item x="2"/>
        <item x="3"/>
        <item t="default"/>
      </items>
    </pivotField>
  </pivotFields>
  <rowFields count="2">
    <field x="11"/>
    <field x="0"/>
  </rowFields>
  <rowItems count="31">
    <i>
      <x v="1"/>
    </i>
    <i r="1">
      <x v="1"/>
    </i>
    <i r="1">
      <x v="2"/>
    </i>
    <i r="1">
      <x v="3"/>
    </i>
    <i r="1">
      <x v="4"/>
    </i>
    <i r="1">
      <x v="5"/>
    </i>
    <i r="1">
      <x v="6"/>
    </i>
    <i r="1">
      <x v="7"/>
    </i>
    <i r="1">
      <x v="8"/>
    </i>
    <i r="1">
      <x v="9"/>
    </i>
    <i r="1">
      <x v="10"/>
    </i>
    <i r="1">
      <x v="11"/>
    </i>
    <i r="1">
      <x v="12"/>
    </i>
    <i>
      <x v="2"/>
    </i>
    <i r="1">
      <x v="1"/>
    </i>
    <i r="1">
      <x v="2"/>
    </i>
    <i t="countA">
      <x v="1048832"/>
      <x/>
    </i>
    <i t="countA" r="1">
      <x v="1"/>
    </i>
    <i t="countA" r="1">
      <x v="2"/>
    </i>
    <i t="countA" r="1">
      <x v="3"/>
    </i>
    <i t="countA" r="1">
      <x v="4"/>
    </i>
    <i t="countA" r="1">
      <x v="5"/>
    </i>
    <i t="countA" r="1">
      <x v="6"/>
    </i>
    <i t="countA" r="1">
      <x v="7"/>
    </i>
    <i t="countA" r="1">
      <x v="8"/>
    </i>
    <i t="countA" r="1">
      <x v="9"/>
    </i>
    <i t="countA" r="1">
      <x v="10"/>
    </i>
    <i t="countA" r="1">
      <x v="11"/>
    </i>
    <i t="countA" r="1">
      <x v="12"/>
    </i>
    <i t="countA" r="1">
      <x v="13"/>
    </i>
    <i t="grand">
      <x/>
    </i>
  </rowItems>
  <colFields count="1">
    <field x="4"/>
  </colFields>
  <colItems count="6">
    <i>
      <x/>
    </i>
    <i>
      <x v="1"/>
    </i>
    <i>
      <x v="2"/>
    </i>
    <i>
      <x v="3"/>
    </i>
    <i>
      <x v="4"/>
    </i>
    <i t="grand">
      <x/>
    </i>
  </colItems>
  <dataFields count="1">
    <dataField name="Count of Case type" fld="4" subtotal="count" baseField="0" baseItem="0"/>
  </dataFields>
  <formats count="30">
    <format dxfId="37">
      <pivotArea outline="0" collapsedLevelsAreSubtotals="1" fieldPosition="0"/>
    </format>
    <format dxfId="36">
      <pivotArea field="11" type="button" dataOnly="0" labelOnly="1" outline="0" axis="axisRow" fieldPosition="0"/>
    </format>
    <format dxfId="35">
      <pivotArea dataOnly="0" labelOnly="1" fieldPosition="0">
        <references count="1">
          <reference field="11" count="2">
            <x v="1"/>
            <x v="2"/>
          </reference>
        </references>
      </pivotArea>
    </format>
    <format dxfId="34">
      <pivotArea dataOnly="0" labelOnly="1" grandRow="1" outline="0" fieldPosition="0"/>
    </format>
    <format dxfId="33">
      <pivotArea dataOnly="0" labelOnly="1" fieldPosition="0">
        <references count="2">
          <reference field="0" count="12">
            <x v="1"/>
            <x v="2"/>
            <x v="3"/>
            <x v="4"/>
            <x v="5"/>
            <x v="6"/>
            <x v="7"/>
            <x v="8"/>
            <x v="9"/>
            <x v="10"/>
            <x v="11"/>
            <x v="12"/>
          </reference>
          <reference field="11" count="1" selected="0">
            <x v="1"/>
          </reference>
        </references>
      </pivotArea>
    </format>
    <format dxfId="32">
      <pivotArea dataOnly="0" labelOnly="1" fieldPosition="0">
        <references count="2">
          <reference field="0" count="2">
            <x v="1"/>
            <x v="2"/>
          </reference>
          <reference field="11" count="1" selected="0">
            <x v="2"/>
          </reference>
        </references>
      </pivotArea>
    </format>
    <format dxfId="31">
      <pivotArea dataOnly="0" labelOnly="1" fieldPosition="0">
        <references count="1">
          <reference field="0" count="0" countASubtotal="1"/>
        </references>
      </pivotArea>
    </format>
    <format dxfId="30">
      <pivotArea dataOnly="0" labelOnly="1" grandCol="1" outline="0" fieldPosition="0"/>
    </format>
    <format dxfId="29">
      <pivotArea type="all" dataOnly="0" outline="0" fieldPosition="0"/>
    </format>
    <format dxfId="28">
      <pivotArea field="11" type="button" dataOnly="0" labelOnly="1" outline="0" axis="axisRow" fieldPosition="0"/>
    </format>
    <format dxfId="27">
      <pivotArea dataOnly="0" labelOnly="1" fieldPosition="0">
        <references count="1">
          <reference field="11" count="2">
            <x v="1"/>
            <x v="2"/>
          </reference>
        </references>
      </pivotArea>
    </format>
    <format dxfId="26">
      <pivotArea dataOnly="0" labelOnly="1" grandRow="1" outline="0" fieldPosition="0"/>
    </format>
    <format dxfId="25">
      <pivotArea dataOnly="0" labelOnly="1" fieldPosition="0">
        <references count="2">
          <reference field="0" count="12">
            <x v="1"/>
            <x v="2"/>
            <x v="3"/>
            <x v="4"/>
            <x v="5"/>
            <x v="6"/>
            <x v="7"/>
            <x v="8"/>
            <x v="9"/>
            <x v="10"/>
            <x v="11"/>
            <x v="12"/>
          </reference>
          <reference field="11" count="1" selected="0">
            <x v="1"/>
          </reference>
        </references>
      </pivotArea>
    </format>
    <format dxfId="24">
      <pivotArea dataOnly="0" labelOnly="1" fieldPosition="0">
        <references count="2">
          <reference field="0" count="2">
            <x v="1"/>
            <x v="2"/>
          </reference>
          <reference field="11" count="1" selected="0">
            <x v="2"/>
          </reference>
        </references>
      </pivotArea>
    </format>
    <format dxfId="23">
      <pivotArea dataOnly="0" labelOnly="1" fieldPosition="0">
        <references count="3">
          <reference field="0" count="1" selected="0">
            <x v="1"/>
          </reference>
          <reference field="4" count="3">
            <x v="1"/>
            <x v="3"/>
            <x v="4"/>
          </reference>
          <reference field="11" count="1" selected="0">
            <x v="1"/>
          </reference>
        </references>
      </pivotArea>
    </format>
    <format dxfId="22">
      <pivotArea dataOnly="0" labelOnly="1" fieldPosition="0">
        <references count="3">
          <reference field="0" count="1" selected="0">
            <x v="2"/>
          </reference>
          <reference field="4" count="0"/>
          <reference field="11" count="1" selected="0">
            <x v="1"/>
          </reference>
        </references>
      </pivotArea>
    </format>
    <format dxfId="21">
      <pivotArea dataOnly="0" labelOnly="1" fieldPosition="0">
        <references count="3">
          <reference field="0" count="1" selected="0">
            <x v="3"/>
          </reference>
          <reference field="4" count="0"/>
          <reference field="11" count="1" selected="0">
            <x v="1"/>
          </reference>
        </references>
      </pivotArea>
    </format>
    <format dxfId="20">
      <pivotArea dataOnly="0" labelOnly="1" fieldPosition="0">
        <references count="3">
          <reference field="0" count="1" selected="0">
            <x v="4"/>
          </reference>
          <reference field="4" count="4">
            <x v="0"/>
            <x v="1"/>
            <x v="3"/>
            <x v="4"/>
          </reference>
          <reference field="11" count="1" selected="0">
            <x v="1"/>
          </reference>
        </references>
      </pivotArea>
    </format>
    <format dxfId="19">
      <pivotArea dataOnly="0" labelOnly="1" fieldPosition="0">
        <references count="3">
          <reference field="0" count="1" selected="0">
            <x v="5"/>
          </reference>
          <reference field="4" count="0"/>
          <reference field="11" count="1" selected="0">
            <x v="1"/>
          </reference>
        </references>
      </pivotArea>
    </format>
    <format dxfId="18">
      <pivotArea dataOnly="0" labelOnly="1" fieldPosition="0">
        <references count="3">
          <reference field="0" count="1" selected="0">
            <x v="6"/>
          </reference>
          <reference field="4" count="0"/>
          <reference field="11" count="1" selected="0">
            <x v="1"/>
          </reference>
        </references>
      </pivotArea>
    </format>
    <format dxfId="17">
      <pivotArea dataOnly="0" labelOnly="1" fieldPosition="0">
        <references count="3">
          <reference field="0" count="1" selected="0">
            <x v="7"/>
          </reference>
          <reference field="4" count="4">
            <x v="0"/>
            <x v="1"/>
            <x v="3"/>
            <x v="4"/>
          </reference>
          <reference field="11" count="1" selected="0">
            <x v="1"/>
          </reference>
        </references>
      </pivotArea>
    </format>
    <format dxfId="16">
      <pivotArea dataOnly="0" labelOnly="1" fieldPosition="0">
        <references count="3">
          <reference field="0" count="1" selected="0">
            <x v="8"/>
          </reference>
          <reference field="4" count="4">
            <x v="0"/>
            <x v="1"/>
            <x v="3"/>
            <x v="4"/>
          </reference>
          <reference field="11" count="1" selected="0">
            <x v="1"/>
          </reference>
        </references>
      </pivotArea>
    </format>
    <format dxfId="15">
      <pivotArea dataOnly="0" labelOnly="1" fieldPosition="0">
        <references count="3">
          <reference field="0" count="1" selected="0">
            <x v="9"/>
          </reference>
          <reference field="4" count="0"/>
          <reference field="11" count="1" selected="0">
            <x v="1"/>
          </reference>
        </references>
      </pivotArea>
    </format>
    <format dxfId="14">
      <pivotArea dataOnly="0" labelOnly="1" fieldPosition="0">
        <references count="3">
          <reference field="0" count="1" selected="0">
            <x v="10"/>
          </reference>
          <reference field="4" count="4">
            <x v="0"/>
            <x v="1"/>
            <x v="3"/>
            <x v="4"/>
          </reference>
          <reference field="11" count="1" selected="0">
            <x v="1"/>
          </reference>
        </references>
      </pivotArea>
    </format>
    <format dxfId="13">
      <pivotArea dataOnly="0" labelOnly="1" fieldPosition="0">
        <references count="3">
          <reference field="0" count="1" selected="0">
            <x v="11"/>
          </reference>
          <reference field="4" count="0"/>
          <reference field="11" count="1" selected="0">
            <x v="1"/>
          </reference>
        </references>
      </pivotArea>
    </format>
    <format dxfId="12">
      <pivotArea dataOnly="0" labelOnly="1" fieldPosition="0">
        <references count="3">
          <reference field="0" count="1" selected="0">
            <x v="12"/>
          </reference>
          <reference field="4" count="0"/>
          <reference field="11" count="1" selected="0">
            <x v="1"/>
          </reference>
        </references>
      </pivotArea>
    </format>
    <format dxfId="11">
      <pivotArea dataOnly="0" labelOnly="1" fieldPosition="0">
        <references count="3">
          <reference field="0" count="1" selected="0">
            <x v="1"/>
          </reference>
          <reference field="4" count="0"/>
          <reference field="11" count="1" selected="0">
            <x v="2"/>
          </reference>
        </references>
      </pivotArea>
    </format>
    <format dxfId="10">
      <pivotArea dataOnly="0" labelOnly="1" fieldPosition="0">
        <references count="3">
          <reference field="0" count="1" selected="0">
            <x v="2"/>
          </reference>
          <reference field="4" count="0"/>
          <reference field="11" count="1" selected="0">
            <x v="2"/>
          </reference>
        </references>
      </pivotArea>
    </format>
    <format dxfId="9">
      <pivotArea outline="0" collapsedLevelsAreSubtotals="1" fieldPosition="0"/>
    </format>
    <format dxfId="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DF4939D-00EA-411D-B121-C93B9B9E132B}" name="PivotTable6" cacheId="2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O13" firstHeaderRow="1" firstDataRow="2" firstDataCol="1"/>
  <pivotFields count="11">
    <pivotField showAll="0"/>
    <pivotField showAll="0"/>
    <pivotField axis="axisCol" dataField="1" showAll="0">
      <items count="14">
        <item x="6"/>
        <item x="0"/>
        <item x="1"/>
        <item x="5"/>
        <item x="12"/>
        <item x="11"/>
        <item x="3"/>
        <item x="2"/>
        <item x="8"/>
        <item x="9"/>
        <item x="7"/>
        <item x="10"/>
        <item x="4"/>
        <item t="default"/>
      </items>
    </pivotField>
    <pivotField showAll="0"/>
    <pivotField axis="axisRow" numFmtId="22" showAll="0">
      <items count="15">
        <item x="0"/>
        <item x="1"/>
        <item x="2"/>
        <item x="3"/>
        <item x="4"/>
        <item x="5"/>
        <item x="6"/>
        <item x="7"/>
        <item x="8"/>
        <item x="9"/>
        <item x="10"/>
        <item x="11"/>
        <item x="12"/>
        <item x="13"/>
        <item t="default"/>
      </items>
    </pivotField>
    <pivotField numFmtId="22" showAll="0"/>
    <pivotField showAll="0"/>
    <pivotField showAll="0"/>
    <pivotField showAll="0"/>
    <pivotField showAll="0">
      <items count="7">
        <item sd="0" x="0"/>
        <item x="1"/>
        <item sd="0" x="2"/>
        <item sd="0" x="3"/>
        <item sd="0" x="4"/>
        <item sd="0" x="5"/>
        <item t="default"/>
      </items>
    </pivotField>
    <pivotField axis="axisRow" showAll="0">
      <items count="5">
        <item sd="0" x="0"/>
        <item x="1"/>
        <item x="2"/>
        <item sd="0" x="3"/>
        <item t="default"/>
      </items>
    </pivotField>
  </pivotFields>
  <rowFields count="2">
    <field x="10"/>
    <field x="4"/>
  </rowFields>
  <rowItems count="9">
    <i>
      <x v="1"/>
    </i>
    <i r="1">
      <x v="9"/>
    </i>
    <i r="1">
      <x v="10"/>
    </i>
    <i r="1">
      <x v="11"/>
    </i>
    <i r="1">
      <x v="12"/>
    </i>
    <i>
      <x v="2"/>
    </i>
    <i r="1">
      <x v="1"/>
    </i>
    <i r="1">
      <x v="2"/>
    </i>
    <i t="grand">
      <x/>
    </i>
  </rowItems>
  <colFields count="1">
    <field x="2"/>
  </colFields>
  <colItems count="14">
    <i>
      <x/>
    </i>
    <i>
      <x v="1"/>
    </i>
    <i>
      <x v="2"/>
    </i>
    <i>
      <x v="3"/>
    </i>
    <i>
      <x v="4"/>
    </i>
    <i>
      <x v="5"/>
    </i>
    <i>
      <x v="6"/>
    </i>
    <i>
      <x v="7"/>
    </i>
    <i>
      <x v="8"/>
    </i>
    <i>
      <x v="9"/>
    </i>
    <i>
      <x v="10"/>
    </i>
    <i>
      <x v="11"/>
    </i>
    <i>
      <x v="12"/>
    </i>
    <i t="grand">
      <x/>
    </i>
  </colItems>
  <dataFields count="1">
    <dataField name="Count of Case type" fld="2" subtotal="count" baseField="0" baseItem="0"/>
  </dataFields>
  <formats count="8">
    <format dxfId="7">
      <pivotArea outline="0" collapsedLevelsAreSubtotals="1" fieldPosition="0"/>
    </format>
    <format dxfId="6">
      <pivotArea dataOnly="0" labelOnly="1" fieldPosition="0">
        <references count="1">
          <reference field="2" count="0"/>
        </references>
      </pivotArea>
    </format>
    <format dxfId="5">
      <pivotArea dataOnly="0" labelOnly="1" grandCol="1" outline="0" fieldPosition="0"/>
    </format>
    <format dxfId="4">
      <pivotArea outline="0" collapsedLevelsAreSubtotals="1" fieldPosition="0"/>
    </format>
    <format dxfId="3">
      <pivotArea dataOnly="0" labelOnly="1" fieldPosition="0">
        <references count="1">
          <reference field="2" count="0"/>
        </references>
      </pivotArea>
    </format>
    <format dxfId="2">
      <pivotArea dataOnly="0" labelOnly="1" grandCol="1" outline="0" fieldPosition="0"/>
    </format>
    <format dxfId="1">
      <pivotArea dataOnly="0" labelOnly="1" fieldPosition="0">
        <references count="1">
          <reference field="2"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74823-543B-4206-86C5-5D58ACFE5345}">
  <sheetPr>
    <tabColor theme="7" tint="0.59999389629810485"/>
  </sheetPr>
  <dimension ref="A1:P151"/>
  <sheetViews>
    <sheetView workbookViewId="0"/>
  </sheetViews>
  <sheetFormatPr defaultColWidth="8.7109375" defaultRowHeight="14.25" x14ac:dyDescent="0.2"/>
  <cols>
    <col min="1" max="1" width="8" style="95" customWidth="1"/>
    <col min="2" max="2" width="6.140625" style="100" customWidth="1"/>
    <col min="3" max="3" width="31.85546875" style="95" customWidth="1"/>
    <col min="4" max="4" width="5.5703125" style="95" customWidth="1"/>
    <col min="5" max="5" width="11.42578125" style="95" customWidth="1"/>
    <col min="6" max="6" width="11.7109375" style="95" customWidth="1"/>
    <col min="7" max="7" width="15.28515625" style="101" customWidth="1"/>
    <col min="8" max="8" width="15.140625" style="101" customWidth="1"/>
    <col min="9" max="9" width="3.5703125" style="95" customWidth="1"/>
    <col min="10" max="10" width="10.5703125" style="95" customWidth="1"/>
    <col min="11" max="11" width="10.28515625" style="95" customWidth="1"/>
    <col min="12" max="12" width="12" style="101" customWidth="1"/>
    <col min="13" max="13" width="13.5703125" style="101" customWidth="1"/>
    <col min="14" max="16384" width="8.7109375" style="95"/>
  </cols>
  <sheetData>
    <row r="1" spans="1:16" x14ac:dyDescent="0.2">
      <c r="A1" s="126" t="s">
        <v>156</v>
      </c>
    </row>
    <row r="2" spans="1:16" x14ac:dyDescent="0.2">
      <c r="A2" s="126" t="s">
        <v>155</v>
      </c>
    </row>
    <row r="3" spans="1:16" s="86" customFormat="1" ht="12.75" x14ac:dyDescent="0.2">
      <c r="A3" s="127" t="s">
        <v>128</v>
      </c>
      <c r="B3" s="127"/>
      <c r="C3" s="128" t="s">
        <v>129</v>
      </c>
      <c r="D3" s="128"/>
      <c r="E3" s="128"/>
      <c r="F3" s="128"/>
      <c r="G3" s="90"/>
      <c r="H3" s="90"/>
      <c r="I3" s="87"/>
      <c r="J3" s="87"/>
      <c r="K3" s="87"/>
      <c r="L3" s="91"/>
      <c r="M3" s="92"/>
      <c r="N3" s="88"/>
      <c r="O3" s="88"/>
    </row>
    <row r="5" spans="1:16" ht="18" x14ac:dyDescent="0.25">
      <c r="A5" s="93"/>
      <c r="B5" s="94"/>
      <c r="C5" s="93"/>
      <c r="D5" s="93"/>
      <c r="E5" s="130">
        <v>2017</v>
      </c>
      <c r="F5" s="130"/>
      <c r="G5" s="130"/>
      <c r="H5" s="130"/>
      <c r="J5" s="130">
        <v>2021</v>
      </c>
      <c r="K5" s="130"/>
      <c r="L5" s="130"/>
      <c r="M5" s="130"/>
    </row>
    <row r="6" spans="1:16" ht="20.25" x14ac:dyDescent="0.2">
      <c r="A6" s="89" t="s">
        <v>130</v>
      </c>
      <c r="B6" s="96"/>
      <c r="C6" s="97" t="s">
        <v>131</v>
      </c>
      <c r="D6" s="98"/>
      <c r="E6" s="129" t="s">
        <v>132</v>
      </c>
      <c r="F6" s="129"/>
      <c r="G6" s="99" t="s">
        <v>133</v>
      </c>
      <c r="H6" s="99" t="s">
        <v>134</v>
      </c>
      <c r="J6" s="129" t="s">
        <v>132</v>
      </c>
      <c r="K6" s="129"/>
      <c r="L6" s="99" t="s">
        <v>133</v>
      </c>
      <c r="M6" s="99" t="s">
        <v>134</v>
      </c>
      <c r="O6" s="93" t="s">
        <v>133</v>
      </c>
      <c r="P6" s="93" t="s">
        <v>147</v>
      </c>
    </row>
    <row r="7" spans="1:16" s="102" customFormat="1" ht="12.75" x14ac:dyDescent="0.2">
      <c r="A7" s="102">
        <v>1</v>
      </c>
      <c r="B7" s="103"/>
      <c r="C7" s="103" t="s">
        <v>125</v>
      </c>
      <c r="E7" s="102">
        <v>7.3</v>
      </c>
      <c r="F7" s="102" t="s">
        <v>135</v>
      </c>
      <c r="G7" s="104">
        <v>10.06</v>
      </c>
      <c r="H7" s="105">
        <v>10.06</v>
      </c>
      <c r="J7" s="106">
        <v>9.0660000000000007</v>
      </c>
      <c r="K7" s="102" t="s">
        <v>135</v>
      </c>
      <c r="L7" s="107">
        <v>13.23</v>
      </c>
      <c r="M7" s="121">
        <v>13.23</v>
      </c>
      <c r="O7" s="119">
        <f>(L7-G7)/H7</f>
        <v>0.31510934393638168</v>
      </c>
      <c r="P7" s="119">
        <f>(J7-E7)/E7</f>
        <v>0.24191780821917822</v>
      </c>
    </row>
    <row r="8" spans="1:16" s="102" customFormat="1" ht="12.75" x14ac:dyDescent="0.2">
      <c r="A8" s="102">
        <v>2</v>
      </c>
      <c r="B8" s="103"/>
      <c r="C8" s="102" t="s">
        <v>124</v>
      </c>
      <c r="E8" s="102">
        <v>7.3</v>
      </c>
      <c r="F8" s="102" t="s">
        <v>135</v>
      </c>
      <c r="G8" s="104">
        <v>10.06</v>
      </c>
      <c r="H8" s="105">
        <v>10.06</v>
      </c>
      <c r="J8" s="110">
        <v>9.07</v>
      </c>
      <c r="K8" s="102" t="s">
        <v>135</v>
      </c>
      <c r="L8" s="107">
        <v>13.23</v>
      </c>
      <c r="M8" s="121">
        <v>13.23</v>
      </c>
      <c r="O8" s="119">
        <f t="shared" ref="O8:O16" si="0">(L8-G8)/H8</f>
        <v>0.31510934393638168</v>
      </c>
      <c r="P8" s="119">
        <f t="shared" ref="P8:P16" si="1">(J8-E8)/E8</f>
        <v>0.24246575342465759</v>
      </c>
    </row>
    <row r="9" spans="1:16" s="102" customFormat="1" ht="12.75" x14ac:dyDescent="0.2">
      <c r="A9" s="102">
        <v>3</v>
      </c>
      <c r="B9" s="103"/>
      <c r="C9" s="102" t="s">
        <v>142</v>
      </c>
      <c r="E9" s="102">
        <v>7.3</v>
      </c>
      <c r="F9" s="102" t="s">
        <v>135</v>
      </c>
      <c r="G9" s="104">
        <v>10.06</v>
      </c>
      <c r="H9" s="112">
        <v>10.06</v>
      </c>
      <c r="J9" s="110">
        <v>9.07</v>
      </c>
      <c r="K9" s="102" t="s">
        <v>135</v>
      </c>
      <c r="L9" s="107">
        <v>13.23</v>
      </c>
      <c r="M9" s="121">
        <v>13.23</v>
      </c>
      <c r="O9" s="119">
        <f t="shared" si="0"/>
        <v>0.31510934393638168</v>
      </c>
      <c r="P9" s="119">
        <f t="shared" si="1"/>
        <v>0.24246575342465759</v>
      </c>
    </row>
    <row r="10" spans="1:16" s="102" customFormat="1" ht="12.75" x14ac:dyDescent="0.2">
      <c r="A10" s="102">
        <v>4</v>
      </c>
      <c r="B10" s="103"/>
      <c r="C10" s="102" t="s">
        <v>136</v>
      </c>
      <c r="E10" s="102">
        <v>4</v>
      </c>
      <c r="F10" s="102" t="s">
        <v>135</v>
      </c>
      <c r="G10" s="104">
        <v>5.51</v>
      </c>
      <c r="H10" s="105">
        <v>5.51</v>
      </c>
      <c r="J10" s="102">
        <v>5.57</v>
      </c>
      <c r="K10" s="102" t="s">
        <v>135</v>
      </c>
      <c r="L10" s="107">
        <v>8.08</v>
      </c>
      <c r="M10" s="121">
        <v>8.08</v>
      </c>
      <c r="O10" s="119">
        <f t="shared" si="0"/>
        <v>0.46642468239564433</v>
      </c>
      <c r="P10" s="119">
        <f t="shared" si="1"/>
        <v>0.39250000000000007</v>
      </c>
    </row>
    <row r="11" spans="1:16" s="102" customFormat="1" ht="12.75" x14ac:dyDescent="0.2">
      <c r="A11" s="102">
        <v>5</v>
      </c>
      <c r="B11" s="103"/>
      <c r="C11" s="102" t="s">
        <v>137</v>
      </c>
      <c r="E11" s="102">
        <v>4</v>
      </c>
      <c r="F11" s="102" t="s">
        <v>135</v>
      </c>
      <c r="G11" s="113">
        <v>5.51</v>
      </c>
      <c r="H11" s="105">
        <v>5.51</v>
      </c>
      <c r="J11" s="102">
        <v>5.57</v>
      </c>
      <c r="K11" s="102" t="s">
        <v>135</v>
      </c>
      <c r="L11" s="107">
        <v>8.08</v>
      </c>
      <c r="M11" s="121">
        <v>8.08</v>
      </c>
      <c r="O11" s="119">
        <f>(L11-G11)/H11</f>
        <v>0.46642468239564433</v>
      </c>
      <c r="P11" s="119">
        <f t="shared" si="1"/>
        <v>0.39250000000000007</v>
      </c>
    </row>
    <row r="12" spans="1:16" s="102" customFormat="1" ht="12.75" x14ac:dyDescent="0.2">
      <c r="B12" s="103"/>
      <c r="C12" s="102" t="s">
        <v>126</v>
      </c>
      <c r="E12" s="102">
        <v>12</v>
      </c>
      <c r="F12" s="102" t="s">
        <v>135</v>
      </c>
      <c r="G12" s="104">
        <v>16.53</v>
      </c>
      <c r="H12" s="105">
        <v>16.53</v>
      </c>
      <c r="J12" s="102">
        <v>16.71</v>
      </c>
      <c r="K12" s="102" t="s">
        <v>135</v>
      </c>
      <c r="L12" s="107">
        <f>J12*1.45</f>
        <v>24.229500000000002</v>
      </c>
      <c r="M12" s="121">
        <v>24.23</v>
      </c>
      <c r="O12" s="119">
        <f>(L12-G12)/H12</f>
        <v>0.46578947368421053</v>
      </c>
      <c r="P12" s="119">
        <f t="shared" si="1"/>
        <v>0.39250000000000007</v>
      </c>
    </row>
    <row r="13" spans="1:16" s="102" customFormat="1" ht="12.75" x14ac:dyDescent="0.2">
      <c r="B13" s="103"/>
      <c r="C13" s="102" t="s">
        <v>145</v>
      </c>
      <c r="E13" s="102">
        <v>5.93</v>
      </c>
      <c r="F13" s="102" t="s">
        <v>135</v>
      </c>
      <c r="G13" s="104">
        <v>8.17</v>
      </c>
      <c r="H13" s="105">
        <v>8.17</v>
      </c>
      <c r="J13" s="102">
        <v>7.4</v>
      </c>
      <c r="K13" s="102" t="s">
        <v>135</v>
      </c>
      <c r="L13" s="107">
        <v>10.73</v>
      </c>
      <c r="M13" s="105">
        <v>10.73</v>
      </c>
      <c r="O13" s="119">
        <f t="shared" si="0"/>
        <v>0.31334149326805394</v>
      </c>
      <c r="P13" s="119">
        <f t="shared" si="1"/>
        <v>0.24789207419898832</v>
      </c>
    </row>
    <row r="14" spans="1:16" s="102" customFormat="1" ht="12.75" x14ac:dyDescent="0.2">
      <c r="B14" s="103"/>
      <c r="C14" s="102" t="s">
        <v>127</v>
      </c>
      <c r="E14" s="102">
        <v>5.93</v>
      </c>
      <c r="F14" s="102" t="s">
        <v>135</v>
      </c>
      <c r="G14" s="104">
        <v>8.17</v>
      </c>
      <c r="H14" s="105">
        <v>8.17</v>
      </c>
      <c r="J14" s="102">
        <v>7.4</v>
      </c>
      <c r="K14" s="102" t="s">
        <v>135</v>
      </c>
      <c r="L14" s="107">
        <v>10.73</v>
      </c>
      <c r="M14" s="105">
        <v>10.73</v>
      </c>
      <c r="O14" s="119">
        <f t="shared" si="0"/>
        <v>0.31334149326805394</v>
      </c>
      <c r="P14" s="119">
        <f t="shared" si="1"/>
        <v>0.24789207419898832</v>
      </c>
    </row>
    <row r="15" spans="1:16" s="102" customFormat="1" ht="12.75" x14ac:dyDescent="0.2">
      <c r="B15" s="103"/>
      <c r="C15" s="102" t="s">
        <v>138</v>
      </c>
      <c r="E15" s="102">
        <v>1.5</v>
      </c>
      <c r="F15" s="102" t="s">
        <v>135</v>
      </c>
      <c r="G15" s="104">
        <v>2.0699999999999998</v>
      </c>
      <c r="H15" s="105">
        <v>2.0699999999999998</v>
      </c>
      <c r="J15" s="102">
        <v>1.88</v>
      </c>
      <c r="K15" s="102" t="s">
        <v>135</v>
      </c>
      <c r="L15" s="107">
        <v>2.73</v>
      </c>
      <c r="M15" s="105">
        <v>2.73</v>
      </c>
      <c r="O15" s="119">
        <f t="shared" si="0"/>
        <v>0.31884057971014501</v>
      </c>
      <c r="P15" s="119">
        <f t="shared" si="1"/>
        <v>0.25333333333333324</v>
      </c>
    </row>
    <row r="16" spans="1:16" s="102" customFormat="1" ht="12.75" x14ac:dyDescent="0.2">
      <c r="B16" s="103"/>
      <c r="C16" s="102" t="s">
        <v>146</v>
      </c>
      <c r="E16" s="102">
        <v>6.15</v>
      </c>
      <c r="F16" s="102" t="s">
        <v>135</v>
      </c>
      <c r="G16" s="117">
        <v>8.4700000000000006</v>
      </c>
      <c r="H16" s="118">
        <v>8.4700000000000006</v>
      </c>
      <c r="J16" s="102">
        <v>7.67</v>
      </c>
      <c r="K16" s="102" t="s">
        <v>135</v>
      </c>
      <c r="L16" s="120">
        <f>J16*1.45</f>
        <v>11.121499999999999</v>
      </c>
      <c r="M16" s="105">
        <v>11.12</v>
      </c>
      <c r="O16" s="119">
        <f t="shared" si="0"/>
        <v>0.31304604486422649</v>
      </c>
      <c r="P16" s="119">
        <f t="shared" si="1"/>
        <v>0.24715447154471537</v>
      </c>
    </row>
    <row r="17" spans="2:13" s="102" customFormat="1" ht="12.75" x14ac:dyDescent="0.2">
      <c r="B17" s="103"/>
      <c r="G17" s="104"/>
      <c r="H17" s="104"/>
      <c r="L17" s="104"/>
      <c r="M17" s="104"/>
    </row>
    <row r="18" spans="2:13" s="102" customFormat="1" ht="12.75" x14ac:dyDescent="0.2">
      <c r="B18" s="103"/>
      <c r="G18" s="104"/>
      <c r="H18" s="104"/>
      <c r="L18" s="104"/>
      <c r="M18" s="104"/>
    </row>
    <row r="19" spans="2:13" s="102" customFormat="1" ht="12.75" x14ac:dyDescent="0.2">
      <c r="B19" s="103"/>
      <c r="G19" s="104"/>
      <c r="H19" s="104"/>
      <c r="L19" s="104"/>
      <c r="M19" s="104"/>
    </row>
    <row r="20" spans="2:13" s="102" customFormat="1" ht="12.75" x14ac:dyDescent="0.2">
      <c r="B20" s="103"/>
      <c r="C20" s="102" t="s">
        <v>148</v>
      </c>
      <c r="E20" s="122">
        <f>'System Cost'!C16</f>
        <v>1183699.8799999999</v>
      </c>
      <c r="G20" s="104"/>
      <c r="H20" s="104"/>
      <c r="L20" s="104"/>
      <c r="M20" s="104"/>
    </row>
    <row r="21" spans="2:13" s="102" customFormat="1" ht="12.75" x14ac:dyDescent="0.2">
      <c r="B21" s="103"/>
      <c r="C21" s="102" t="s">
        <v>149</v>
      </c>
      <c r="E21" s="122">
        <f>'2021 BPO - BO Payroll Cost'!O7+'2021 BPO - BO Payroll Cost'!O13</f>
        <v>1283747.2419999999</v>
      </c>
      <c r="G21" s="104"/>
      <c r="H21" s="104"/>
      <c r="L21" s="104"/>
      <c r="M21" s="104"/>
    </row>
    <row r="22" spans="2:13" s="102" customFormat="1" ht="12.75" x14ac:dyDescent="0.2">
      <c r="B22" s="103"/>
      <c r="C22" s="102" t="s">
        <v>150</v>
      </c>
      <c r="E22" s="123">
        <v>0.38</v>
      </c>
      <c r="G22" s="104"/>
      <c r="H22" s="104"/>
      <c r="L22" s="104"/>
      <c r="M22" s="104"/>
    </row>
    <row r="23" spans="2:13" s="102" customFormat="1" ht="12.75" x14ac:dyDescent="0.2">
      <c r="B23" s="103"/>
      <c r="C23" s="102" t="s">
        <v>151</v>
      </c>
      <c r="E23" s="124">
        <f>(E20+E21)*E22</f>
        <v>937629.90635999979</v>
      </c>
      <c r="G23" s="104"/>
      <c r="H23" s="104"/>
      <c r="L23" s="104"/>
      <c r="M23" s="104"/>
    </row>
    <row r="24" spans="2:13" s="102" customFormat="1" ht="12.75" x14ac:dyDescent="0.2">
      <c r="B24" s="103"/>
      <c r="C24" s="102" t="s">
        <v>152</v>
      </c>
      <c r="E24" s="125">
        <v>130820</v>
      </c>
      <c r="G24" s="104"/>
      <c r="H24" s="104"/>
      <c r="L24" s="104"/>
      <c r="M24" s="104"/>
    </row>
    <row r="25" spans="2:13" s="102" customFormat="1" ht="12.75" x14ac:dyDescent="0.2">
      <c r="B25" s="103"/>
      <c r="C25" s="102" t="s">
        <v>153</v>
      </c>
      <c r="E25" s="125">
        <v>4.93</v>
      </c>
      <c r="G25" s="104"/>
      <c r="H25" s="104"/>
      <c r="L25" s="104"/>
      <c r="M25" s="104"/>
    </row>
    <row r="26" spans="2:13" s="102" customFormat="1" ht="12.75" x14ac:dyDescent="0.2">
      <c r="B26" s="103"/>
      <c r="C26" s="102" t="s">
        <v>154</v>
      </c>
      <c r="E26" s="102">
        <f>E24*E25</f>
        <v>644942.6</v>
      </c>
      <c r="G26" s="104"/>
      <c r="H26" s="104"/>
      <c r="L26" s="104"/>
      <c r="M26" s="104"/>
    </row>
    <row r="27" spans="2:13" s="102" customFormat="1" ht="12.75" x14ac:dyDescent="0.2">
      <c r="B27" s="103"/>
      <c r="C27" s="102" t="s">
        <v>121</v>
      </c>
      <c r="E27" s="124">
        <f>E23/E26</f>
        <v>1.4538191559372877</v>
      </c>
      <c r="G27" s="104"/>
      <c r="H27" s="104"/>
      <c r="L27" s="104"/>
      <c r="M27" s="104"/>
    </row>
    <row r="28" spans="2:13" s="102" customFormat="1" ht="12.75" x14ac:dyDescent="0.2">
      <c r="B28" s="103"/>
      <c r="G28" s="104"/>
      <c r="H28" s="104"/>
      <c r="L28" s="104"/>
      <c r="M28" s="104"/>
    </row>
    <row r="29" spans="2:13" s="102" customFormat="1" ht="12.75" x14ac:dyDescent="0.2">
      <c r="B29" s="103"/>
      <c r="G29" s="104"/>
      <c r="H29" s="104"/>
      <c r="L29" s="104"/>
      <c r="M29" s="104"/>
    </row>
    <row r="30" spans="2:13" s="102" customFormat="1" ht="12.75" x14ac:dyDescent="0.2">
      <c r="B30" s="103"/>
      <c r="G30" s="104"/>
      <c r="H30" s="104"/>
      <c r="L30" s="104"/>
      <c r="M30" s="104"/>
    </row>
    <row r="31" spans="2:13" s="102" customFormat="1" ht="12.75" x14ac:dyDescent="0.2">
      <c r="B31" s="103"/>
      <c r="G31" s="104"/>
      <c r="H31" s="104"/>
      <c r="L31" s="104"/>
      <c r="M31" s="104"/>
    </row>
    <row r="32" spans="2:13" s="102" customFormat="1" ht="12.75" x14ac:dyDescent="0.2">
      <c r="B32" s="103"/>
      <c r="G32" s="104"/>
      <c r="H32" s="104"/>
      <c r="L32" s="104"/>
      <c r="M32" s="104"/>
    </row>
    <row r="33" spans="2:13" s="102" customFormat="1" ht="12.75" x14ac:dyDescent="0.2">
      <c r="B33" s="103"/>
      <c r="G33" s="104"/>
      <c r="H33" s="104"/>
      <c r="L33" s="104"/>
      <c r="M33" s="104"/>
    </row>
    <row r="34" spans="2:13" s="102" customFormat="1" ht="12.75" x14ac:dyDescent="0.2">
      <c r="B34" s="103"/>
      <c r="G34" s="104"/>
      <c r="H34" s="104"/>
      <c r="L34" s="104"/>
      <c r="M34" s="104"/>
    </row>
    <row r="35" spans="2:13" s="102" customFormat="1" ht="12.75" x14ac:dyDescent="0.2">
      <c r="B35" s="103"/>
      <c r="G35" s="104"/>
      <c r="H35" s="104"/>
      <c r="L35" s="104"/>
      <c r="M35" s="104"/>
    </row>
    <row r="36" spans="2:13" s="102" customFormat="1" ht="12.75" x14ac:dyDescent="0.2">
      <c r="B36" s="103"/>
      <c r="G36" s="104"/>
      <c r="H36" s="104"/>
      <c r="L36" s="104"/>
      <c r="M36" s="104"/>
    </row>
    <row r="37" spans="2:13" s="102" customFormat="1" ht="12.75" x14ac:dyDescent="0.2">
      <c r="B37" s="103"/>
      <c r="G37" s="104"/>
      <c r="H37" s="104"/>
      <c r="L37" s="104"/>
      <c r="M37" s="104"/>
    </row>
    <row r="38" spans="2:13" s="102" customFormat="1" ht="12.75" x14ac:dyDescent="0.2">
      <c r="B38" s="103"/>
      <c r="G38" s="104"/>
      <c r="H38" s="104"/>
      <c r="L38" s="104"/>
      <c r="M38" s="104"/>
    </row>
    <row r="39" spans="2:13" s="102" customFormat="1" ht="12.75" x14ac:dyDescent="0.2">
      <c r="B39" s="103"/>
      <c r="G39" s="104"/>
      <c r="H39" s="104"/>
      <c r="L39" s="104"/>
      <c r="M39" s="104"/>
    </row>
    <row r="40" spans="2:13" s="102" customFormat="1" ht="12.75" x14ac:dyDescent="0.2">
      <c r="B40" s="103"/>
      <c r="G40" s="104"/>
      <c r="H40" s="104"/>
      <c r="L40" s="104"/>
      <c r="M40" s="104"/>
    </row>
    <row r="41" spans="2:13" s="102" customFormat="1" ht="12.75" x14ac:dyDescent="0.2">
      <c r="B41" s="103"/>
      <c r="G41" s="104"/>
      <c r="H41" s="104"/>
      <c r="L41" s="104"/>
      <c r="M41" s="104"/>
    </row>
    <row r="42" spans="2:13" s="102" customFormat="1" ht="12.75" x14ac:dyDescent="0.2">
      <c r="B42" s="103"/>
      <c r="G42" s="104"/>
      <c r="H42" s="104"/>
      <c r="L42" s="104"/>
      <c r="M42" s="104"/>
    </row>
    <row r="43" spans="2:13" s="102" customFormat="1" ht="12.75" x14ac:dyDescent="0.2">
      <c r="B43" s="103"/>
      <c r="G43" s="104"/>
      <c r="H43" s="104"/>
      <c r="L43" s="104"/>
      <c r="M43" s="104"/>
    </row>
    <row r="44" spans="2:13" s="102" customFormat="1" ht="12.75" x14ac:dyDescent="0.2">
      <c r="B44" s="103"/>
      <c r="G44" s="104"/>
      <c r="H44" s="104"/>
      <c r="L44" s="104"/>
      <c r="M44" s="104"/>
    </row>
    <row r="45" spans="2:13" s="102" customFormat="1" ht="12.75" x14ac:dyDescent="0.2">
      <c r="B45" s="103"/>
      <c r="G45" s="104"/>
      <c r="H45" s="104"/>
      <c r="L45" s="104"/>
      <c r="M45" s="104"/>
    </row>
    <row r="46" spans="2:13" s="102" customFormat="1" ht="12.75" x14ac:dyDescent="0.2">
      <c r="B46" s="103"/>
      <c r="G46" s="104"/>
      <c r="H46" s="104"/>
      <c r="L46" s="104"/>
      <c r="M46" s="104"/>
    </row>
    <row r="47" spans="2:13" s="102" customFormat="1" ht="12.75" x14ac:dyDescent="0.2">
      <c r="B47" s="103"/>
      <c r="G47" s="104"/>
      <c r="H47" s="104"/>
      <c r="L47" s="104"/>
      <c r="M47" s="104"/>
    </row>
    <row r="48" spans="2:13" s="102" customFormat="1" ht="12.75" x14ac:dyDescent="0.2">
      <c r="B48" s="103"/>
      <c r="G48" s="104"/>
      <c r="H48" s="104"/>
      <c r="L48" s="104"/>
      <c r="M48" s="104"/>
    </row>
    <row r="49" spans="2:13" s="102" customFormat="1" ht="12.75" x14ac:dyDescent="0.2">
      <c r="B49" s="103"/>
      <c r="G49" s="104"/>
      <c r="H49" s="104"/>
      <c r="L49" s="104"/>
      <c r="M49" s="104"/>
    </row>
    <row r="50" spans="2:13" s="102" customFormat="1" ht="12.75" x14ac:dyDescent="0.2">
      <c r="B50" s="103"/>
      <c r="G50" s="104"/>
      <c r="H50" s="104"/>
      <c r="L50" s="104"/>
      <c r="M50" s="104"/>
    </row>
    <row r="51" spans="2:13" s="102" customFormat="1" ht="12.75" x14ac:dyDescent="0.2">
      <c r="B51" s="103"/>
      <c r="G51" s="104"/>
      <c r="H51" s="104"/>
      <c r="L51" s="104"/>
      <c r="M51" s="104"/>
    </row>
    <row r="52" spans="2:13" s="102" customFormat="1" ht="12.75" x14ac:dyDescent="0.2">
      <c r="B52" s="103"/>
      <c r="G52" s="104"/>
      <c r="H52" s="104"/>
      <c r="L52" s="104"/>
      <c r="M52" s="104"/>
    </row>
    <row r="53" spans="2:13" s="102" customFormat="1" ht="12.75" x14ac:dyDescent="0.2">
      <c r="B53" s="103"/>
      <c r="G53" s="104"/>
      <c r="H53" s="104"/>
      <c r="L53" s="104"/>
      <c r="M53" s="104"/>
    </row>
    <row r="54" spans="2:13" s="102" customFormat="1" ht="12.75" x14ac:dyDescent="0.2">
      <c r="B54" s="103"/>
      <c r="G54" s="104"/>
      <c r="H54" s="104"/>
      <c r="L54" s="104"/>
      <c r="M54" s="104"/>
    </row>
    <row r="55" spans="2:13" s="102" customFormat="1" ht="12.75" x14ac:dyDescent="0.2">
      <c r="B55" s="103"/>
      <c r="G55" s="104"/>
      <c r="H55" s="104"/>
      <c r="L55" s="104"/>
      <c r="M55" s="104"/>
    </row>
    <row r="56" spans="2:13" s="102" customFormat="1" ht="12.75" x14ac:dyDescent="0.2">
      <c r="B56" s="103"/>
      <c r="G56" s="104"/>
      <c r="H56" s="104"/>
      <c r="L56" s="104"/>
      <c r="M56" s="104"/>
    </row>
    <row r="57" spans="2:13" s="102" customFormat="1" ht="12.75" x14ac:dyDescent="0.2">
      <c r="B57" s="103"/>
      <c r="G57" s="104"/>
      <c r="H57" s="104"/>
      <c r="L57" s="104"/>
      <c r="M57" s="104"/>
    </row>
    <row r="58" spans="2:13" s="102" customFormat="1" ht="12.75" x14ac:dyDescent="0.2">
      <c r="B58" s="103"/>
      <c r="G58" s="104"/>
      <c r="H58" s="104"/>
      <c r="L58" s="104"/>
      <c r="M58" s="104"/>
    </row>
    <row r="59" spans="2:13" s="102" customFormat="1" ht="12.75" x14ac:dyDescent="0.2">
      <c r="B59" s="103"/>
      <c r="G59" s="104"/>
      <c r="H59" s="104"/>
      <c r="L59" s="104"/>
      <c r="M59" s="104"/>
    </row>
    <row r="60" spans="2:13" s="102" customFormat="1" ht="12.75" x14ac:dyDescent="0.2">
      <c r="B60" s="103"/>
      <c r="G60" s="104"/>
      <c r="H60" s="104"/>
      <c r="L60" s="104"/>
      <c r="M60" s="104"/>
    </row>
    <row r="61" spans="2:13" s="102" customFormat="1" ht="12.75" x14ac:dyDescent="0.2">
      <c r="B61" s="103"/>
      <c r="G61" s="104"/>
      <c r="H61" s="104"/>
      <c r="L61" s="104"/>
      <c r="M61" s="104"/>
    </row>
    <row r="62" spans="2:13" s="102" customFormat="1" ht="12.75" x14ac:dyDescent="0.2">
      <c r="B62" s="103"/>
      <c r="G62" s="104"/>
      <c r="H62" s="104"/>
      <c r="L62" s="104"/>
      <c r="M62" s="104"/>
    </row>
    <row r="63" spans="2:13" s="102" customFormat="1" ht="12.75" x14ac:dyDescent="0.2">
      <c r="B63" s="103"/>
      <c r="G63" s="104"/>
      <c r="H63" s="104"/>
      <c r="L63" s="104"/>
      <c r="M63" s="104"/>
    </row>
    <row r="64" spans="2:13" s="102" customFormat="1" ht="12.75" x14ac:dyDescent="0.2">
      <c r="B64" s="103"/>
      <c r="G64" s="104"/>
      <c r="H64" s="104"/>
      <c r="L64" s="104"/>
      <c r="M64" s="104"/>
    </row>
    <row r="65" spans="2:13" s="102" customFormat="1" ht="12.75" x14ac:dyDescent="0.2">
      <c r="B65" s="103"/>
      <c r="G65" s="104"/>
      <c r="H65" s="104"/>
      <c r="L65" s="104"/>
      <c r="M65" s="104"/>
    </row>
    <row r="66" spans="2:13" s="102" customFormat="1" ht="12.75" x14ac:dyDescent="0.2">
      <c r="B66" s="103"/>
      <c r="G66" s="104"/>
      <c r="H66" s="104"/>
      <c r="L66" s="104"/>
      <c r="M66" s="104"/>
    </row>
    <row r="67" spans="2:13" s="102" customFormat="1" ht="12.75" x14ac:dyDescent="0.2">
      <c r="B67" s="103"/>
      <c r="G67" s="104"/>
      <c r="H67" s="104"/>
      <c r="L67" s="104"/>
      <c r="M67" s="104"/>
    </row>
    <row r="68" spans="2:13" s="102" customFormat="1" ht="12.75" x14ac:dyDescent="0.2">
      <c r="B68" s="103"/>
      <c r="G68" s="104"/>
      <c r="H68" s="104"/>
      <c r="L68" s="104"/>
      <c r="M68" s="104"/>
    </row>
    <row r="69" spans="2:13" s="102" customFormat="1" ht="12.75" x14ac:dyDescent="0.2">
      <c r="B69" s="103"/>
      <c r="G69" s="104"/>
      <c r="H69" s="104"/>
      <c r="L69" s="104"/>
      <c r="M69" s="104"/>
    </row>
    <row r="70" spans="2:13" s="102" customFormat="1" ht="12.75" x14ac:dyDescent="0.2">
      <c r="B70" s="103"/>
      <c r="G70" s="104"/>
      <c r="H70" s="104"/>
      <c r="L70" s="104"/>
      <c r="M70" s="104"/>
    </row>
    <row r="71" spans="2:13" s="102" customFormat="1" ht="12.75" x14ac:dyDescent="0.2">
      <c r="B71" s="103"/>
      <c r="G71" s="104"/>
      <c r="H71" s="104"/>
      <c r="L71" s="104"/>
      <c r="M71" s="104"/>
    </row>
    <row r="72" spans="2:13" s="102" customFormat="1" ht="12.75" x14ac:dyDescent="0.2">
      <c r="B72" s="103"/>
      <c r="G72" s="104"/>
      <c r="H72" s="104"/>
      <c r="L72" s="104"/>
      <c r="M72" s="104"/>
    </row>
    <row r="73" spans="2:13" s="102" customFormat="1" ht="12.75" x14ac:dyDescent="0.2">
      <c r="B73" s="103"/>
      <c r="G73" s="104"/>
      <c r="H73" s="104"/>
      <c r="L73" s="104"/>
      <c r="M73" s="104"/>
    </row>
    <row r="74" spans="2:13" s="102" customFormat="1" ht="12.75" x14ac:dyDescent="0.2">
      <c r="B74" s="103"/>
      <c r="G74" s="104"/>
      <c r="H74" s="104"/>
      <c r="L74" s="104"/>
      <c r="M74" s="104"/>
    </row>
    <row r="75" spans="2:13" s="102" customFormat="1" ht="12.75" x14ac:dyDescent="0.2">
      <c r="B75" s="103"/>
      <c r="G75" s="104"/>
      <c r="H75" s="104"/>
      <c r="L75" s="104"/>
      <c r="M75" s="104"/>
    </row>
    <row r="76" spans="2:13" s="102" customFormat="1" ht="12.75" x14ac:dyDescent="0.2">
      <c r="B76" s="103"/>
      <c r="G76" s="104"/>
      <c r="H76" s="104"/>
      <c r="L76" s="104"/>
      <c r="M76" s="104"/>
    </row>
    <row r="77" spans="2:13" s="102" customFormat="1" ht="12.75" x14ac:dyDescent="0.2">
      <c r="B77" s="103"/>
      <c r="G77" s="104"/>
      <c r="H77" s="104"/>
      <c r="L77" s="104"/>
      <c r="M77" s="104"/>
    </row>
    <row r="78" spans="2:13" s="102" customFormat="1" ht="12.75" x14ac:dyDescent="0.2">
      <c r="B78" s="103"/>
      <c r="G78" s="104"/>
      <c r="H78" s="104"/>
      <c r="L78" s="104"/>
      <c r="M78" s="104"/>
    </row>
    <row r="79" spans="2:13" s="102" customFormat="1" ht="12.75" x14ac:dyDescent="0.2">
      <c r="B79" s="103"/>
      <c r="G79" s="104"/>
      <c r="H79" s="104"/>
      <c r="L79" s="104"/>
      <c r="M79" s="104"/>
    </row>
    <row r="80" spans="2:13" s="102" customFormat="1" ht="12.75" x14ac:dyDescent="0.2">
      <c r="B80" s="103"/>
      <c r="G80" s="104"/>
      <c r="H80" s="104"/>
      <c r="L80" s="104"/>
      <c r="M80" s="104"/>
    </row>
    <row r="81" spans="2:13" s="102" customFormat="1" ht="12.75" x14ac:dyDescent="0.2">
      <c r="B81" s="103"/>
      <c r="G81" s="104"/>
      <c r="H81" s="104"/>
      <c r="L81" s="104"/>
      <c r="M81" s="104"/>
    </row>
    <row r="82" spans="2:13" s="102" customFormat="1" ht="12.75" x14ac:dyDescent="0.2">
      <c r="B82" s="103"/>
      <c r="G82" s="104"/>
      <c r="H82" s="104"/>
      <c r="L82" s="104"/>
      <c r="M82" s="104"/>
    </row>
    <row r="83" spans="2:13" s="102" customFormat="1" ht="12.75" x14ac:dyDescent="0.2">
      <c r="B83" s="103"/>
      <c r="G83" s="104"/>
      <c r="H83" s="104"/>
      <c r="L83" s="104"/>
      <c r="M83" s="104"/>
    </row>
    <row r="84" spans="2:13" s="102" customFormat="1" ht="12.75" x14ac:dyDescent="0.2">
      <c r="B84" s="103"/>
      <c r="G84" s="104"/>
      <c r="H84" s="104"/>
      <c r="L84" s="104"/>
      <c r="M84" s="104"/>
    </row>
    <row r="85" spans="2:13" s="102" customFormat="1" ht="12.75" x14ac:dyDescent="0.2">
      <c r="B85" s="103"/>
      <c r="G85" s="104"/>
      <c r="H85" s="104"/>
      <c r="L85" s="104"/>
      <c r="M85" s="104"/>
    </row>
    <row r="86" spans="2:13" s="102" customFormat="1" ht="12.75" x14ac:dyDescent="0.2">
      <c r="B86" s="103"/>
      <c r="G86" s="104"/>
      <c r="H86" s="104"/>
      <c r="L86" s="104"/>
      <c r="M86" s="104"/>
    </row>
    <row r="87" spans="2:13" s="102" customFormat="1" ht="12.75" x14ac:dyDescent="0.2">
      <c r="B87" s="103"/>
      <c r="G87" s="104"/>
      <c r="H87" s="104"/>
      <c r="L87" s="104"/>
      <c r="M87" s="104"/>
    </row>
    <row r="88" spans="2:13" s="102" customFormat="1" ht="12.75" x14ac:dyDescent="0.2">
      <c r="B88" s="103"/>
      <c r="G88" s="104"/>
      <c r="H88" s="104"/>
      <c r="L88" s="104"/>
      <c r="M88" s="104"/>
    </row>
    <row r="89" spans="2:13" s="102" customFormat="1" ht="12.75" x14ac:dyDescent="0.2">
      <c r="B89" s="103"/>
      <c r="G89" s="104"/>
      <c r="H89" s="104"/>
      <c r="L89" s="104"/>
      <c r="M89" s="104"/>
    </row>
    <row r="90" spans="2:13" s="102" customFormat="1" ht="12.75" x14ac:dyDescent="0.2">
      <c r="B90" s="103"/>
      <c r="G90" s="104"/>
      <c r="H90" s="104"/>
      <c r="L90" s="104"/>
      <c r="M90" s="104"/>
    </row>
    <row r="91" spans="2:13" s="102" customFormat="1" ht="12.75" x14ac:dyDescent="0.2">
      <c r="B91" s="103"/>
      <c r="G91" s="104"/>
      <c r="H91" s="104"/>
      <c r="L91" s="104"/>
      <c r="M91" s="104"/>
    </row>
    <row r="92" spans="2:13" s="102" customFormat="1" ht="12.75" x14ac:dyDescent="0.2">
      <c r="B92" s="103"/>
      <c r="G92" s="104"/>
      <c r="H92" s="104"/>
      <c r="L92" s="104"/>
      <c r="M92" s="104"/>
    </row>
    <row r="93" spans="2:13" s="102" customFormat="1" ht="12.75" x14ac:dyDescent="0.2">
      <c r="B93" s="103"/>
      <c r="G93" s="104"/>
      <c r="H93" s="104"/>
      <c r="L93" s="104"/>
      <c r="M93" s="104"/>
    </row>
    <row r="94" spans="2:13" s="102" customFormat="1" ht="12.75" x14ac:dyDescent="0.2">
      <c r="B94" s="103"/>
      <c r="G94" s="104"/>
      <c r="H94" s="104"/>
      <c r="L94" s="104"/>
      <c r="M94" s="104"/>
    </row>
    <row r="95" spans="2:13" s="102" customFormat="1" ht="12.75" x14ac:dyDescent="0.2">
      <c r="B95" s="103"/>
      <c r="G95" s="104"/>
      <c r="H95" s="104"/>
      <c r="L95" s="104"/>
      <c r="M95" s="104"/>
    </row>
    <row r="96" spans="2:13" s="102" customFormat="1" ht="12.75" x14ac:dyDescent="0.2">
      <c r="B96" s="103"/>
      <c r="G96" s="104"/>
      <c r="H96" s="104"/>
      <c r="L96" s="104"/>
      <c r="M96" s="104"/>
    </row>
    <row r="97" spans="2:13" s="102" customFormat="1" ht="12.75" x14ac:dyDescent="0.2">
      <c r="B97" s="103"/>
      <c r="G97" s="104"/>
      <c r="H97" s="104"/>
      <c r="L97" s="104"/>
      <c r="M97" s="104"/>
    </row>
    <row r="98" spans="2:13" s="102" customFormat="1" ht="12.75" x14ac:dyDescent="0.2">
      <c r="B98" s="103"/>
      <c r="G98" s="104"/>
      <c r="H98" s="104"/>
      <c r="L98" s="104"/>
      <c r="M98" s="104"/>
    </row>
    <row r="99" spans="2:13" s="102" customFormat="1" ht="12.75" x14ac:dyDescent="0.2">
      <c r="B99" s="103"/>
      <c r="G99" s="104"/>
      <c r="H99" s="104"/>
      <c r="L99" s="104"/>
      <c r="M99" s="104"/>
    </row>
    <row r="100" spans="2:13" s="102" customFormat="1" ht="12.75" x14ac:dyDescent="0.2">
      <c r="B100" s="103"/>
      <c r="G100" s="104"/>
      <c r="H100" s="104"/>
      <c r="L100" s="104"/>
      <c r="M100" s="104"/>
    </row>
    <row r="101" spans="2:13" s="102" customFormat="1" ht="12.75" x14ac:dyDescent="0.2">
      <c r="B101" s="103"/>
      <c r="G101" s="104"/>
      <c r="H101" s="104"/>
      <c r="L101" s="104"/>
      <c r="M101" s="104"/>
    </row>
    <row r="102" spans="2:13" s="102" customFormat="1" ht="12.75" x14ac:dyDescent="0.2">
      <c r="B102" s="103"/>
      <c r="G102" s="104"/>
      <c r="H102" s="104"/>
      <c r="L102" s="104"/>
      <c r="M102" s="104"/>
    </row>
    <row r="103" spans="2:13" s="102" customFormat="1" ht="12.75" x14ac:dyDescent="0.2">
      <c r="B103" s="103"/>
      <c r="G103" s="104"/>
      <c r="H103" s="104"/>
      <c r="L103" s="104"/>
      <c r="M103" s="104"/>
    </row>
    <row r="104" spans="2:13" s="102" customFormat="1" ht="12.75" x14ac:dyDescent="0.2">
      <c r="B104" s="103"/>
      <c r="G104" s="104"/>
      <c r="H104" s="104"/>
      <c r="L104" s="104"/>
      <c r="M104" s="104"/>
    </row>
    <row r="105" spans="2:13" s="102" customFormat="1" ht="12.75" x14ac:dyDescent="0.2">
      <c r="B105" s="103"/>
      <c r="G105" s="104"/>
      <c r="H105" s="104"/>
      <c r="L105" s="104"/>
      <c r="M105" s="104"/>
    </row>
    <row r="106" spans="2:13" s="102" customFormat="1" ht="12.75" x14ac:dyDescent="0.2">
      <c r="B106" s="103"/>
      <c r="G106" s="104"/>
      <c r="H106" s="104"/>
      <c r="L106" s="104"/>
      <c r="M106" s="104"/>
    </row>
    <row r="107" spans="2:13" s="102" customFormat="1" ht="12.75" x14ac:dyDescent="0.2">
      <c r="B107" s="103"/>
      <c r="G107" s="104"/>
      <c r="H107" s="104"/>
      <c r="L107" s="104"/>
      <c r="M107" s="104"/>
    </row>
    <row r="108" spans="2:13" s="102" customFormat="1" ht="12.75" x14ac:dyDescent="0.2">
      <c r="B108" s="103"/>
      <c r="G108" s="104"/>
      <c r="H108" s="104"/>
      <c r="L108" s="104"/>
      <c r="M108" s="104"/>
    </row>
    <row r="109" spans="2:13" s="102" customFormat="1" ht="12.75" x14ac:dyDescent="0.2">
      <c r="B109" s="103"/>
      <c r="G109" s="104"/>
      <c r="H109" s="104"/>
      <c r="L109" s="104"/>
      <c r="M109" s="104"/>
    </row>
    <row r="110" spans="2:13" s="102" customFormat="1" ht="12.75" x14ac:dyDescent="0.2">
      <c r="B110" s="103"/>
      <c r="G110" s="104"/>
      <c r="H110" s="104"/>
      <c r="L110" s="104"/>
      <c r="M110" s="104"/>
    </row>
    <row r="111" spans="2:13" s="102" customFormat="1" ht="12.75" x14ac:dyDescent="0.2">
      <c r="B111" s="103"/>
      <c r="G111" s="104"/>
      <c r="H111" s="104"/>
      <c r="L111" s="104"/>
      <c r="M111" s="104"/>
    </row>
    <row r="112" spans="2:13" s="102" customFormat="1" ht="12.75" x14ac:dyDescent="0.2">
      <c r="B112" s="103"/>
      <c r="G112" s="104"/>
      <c r="H112" s="104"/>
      <c r="L112" s="104"/>
      <c r="M112" s="104"/>
    </row>
    <row r="113" spans="2:13" s="102" customFormat="1" ht="12.75" x14ac:dyDescent="0.2">
      <c r="B113" s="103"/>
      <c r="G113" s="104"/>
      <c r="H113" s="104"/>
      <c r="L113" s="104"/>
      <c r="M113" s="104"/>
    </row>
    <row r="114" spans="2:13" s="102" customFormat="1" ht="12.75" x14ac:dyDescent="0.2">
      <c r="B114" s="103"/>
      <c r="G114" s="104"/>
      <c r="H114" s="104"/>
      <c r="L114" s="104"/>
      <c r="M114" s="104"/>
    </row>
    <row r="115" spans="2:13" s="102" customFormat="1" ht="12.75" x14ac:dyDescent="0.2">
      <c r="B115" s="103"/>
      <c r="G115" s="104"/>
      <c r="H115" s="104"/>
      <c r="L115" s="104"/>
      <c r="M115" s="104"/>
    </row>
    <row r="116" spans="2:13" s="102" customFormat="1" ht="12.75" x14ac:dyDescent="0.2">
      <c r="B116" s="103"/>
      <c r="G116" s="104"/>
      <c r="H116" s="104"/>
      <c r="L116" s="104"/>
      <c r="M116" s="104"/>
    </row>
    <row r="117" spans="2:13" s="102" customFormat="1" ht="12.75" x14ac:dyDescent="0.2">
      <c r="B117" s="103"/>
      <c r="G117" s="104"/>
      <c r="H117" s="104"/>
      <c r="L117" s="104"/>
      <c r="M117" s="104"/>
    </row>
    <row r="118" spans="2:13" s="102" customFormat="1" ht="12.75" x14ac:dyDescent="0.2">
      <c r="B118" s="103"/>
      <c r="G118" s="104"/>
      <c r="H118" s="104"/>
      <c r="L118" s="104"/>
      <c r="M118" s="104"/>
    </row>
    <row r="119" spans="2:13" s="102" customFormat="1" ht="12.75" x14ac:dyDescent="0.2">
      <c r="B119" s="103"/>
      <c r="G119" s="104"/>
      <c r="H119" s="104"/>
      <c r="L119" s="104"/>
      <c r="M119" s="104"/>
    </row>
    <row r="120" spans="2:13" s="102" customFormat="1" ht="12.75" x14ac:dyDescent="0.2">
      <c r="B120" s="103"/>
      <c r="G120" s="104"/>
      <c r="H120" s="104"/>
      <c r="L120" s="104"/>
      <c r="M120" s="104"/>
    </row>
    <row r="121" spans="2:13" s="102" customFormat="1" ht="12.75" x14ac:dyDescent="0.2">
      <c r="B121" s="103"/>
      <c r="G121" s="104"/>
      <c r="H121" s="104"/>
      <c r="L121" s="104"/>
      <c r="M121" s="104"/>
    </row>
    <row r="122" spans="2:13" s="102" customFormat="1" ht="12.75" x14ac:dyDescent="0.2">
      <c r="B122" s="103"/>
      <c r="G122" s="104"/>
      <c r="H122" s="104"/>
      <c r="L122" s="104"/>
      <c r="M122" s="104"/>
    </row>
    <row r="123" spans="2:13" s="102" customFormat="1" ht="12.75" x14ac:dyDescent="0.2">
      <c r="B123" s="103"/>
      <c r="G123" s="104"/>
      <c r="H123" s="104"/>
      <c r="L123" s="104"/>
      <c r="M123" s="104"/>
    </row>
    <row r="124" spans="2:13" s="102" customFormat="1" ht="12.75" x14ac:dyDescent="0.2">
      <c r="B124" s="103"/>
      <c r="G124" s="104"/>
      <c r="H124" s="104"/>
      <c r="L124" s="104"/>
      <c r="M124" s="104"/>
    </row>
    <row r="125" spans="2:13" s="102" customFormat="1" ht="12.75" x14ac:dyDescent="0.2">
      <c r="B125" s="103"/>
      <c r="G125" s="104"/>
      <c r="H125" s="104"/>
      <c r="L125" s="104"/>
      <c r="M125" s="104"/>
    </row>
    <row r="126" spans="2:13" s="102" customFormat="1" ht="12.75" x14ac:dyDescent="0.2">
      <c r="B126" s="103"/>
      <c r="G126" s="104"/>
      <c r="H126" s="104"/>
      <c r="L126" s="104"/>
      <c r="M126" s="104"/>
    </row>
    <row r="127" spans="2:13" s="102" customFormat="1" ht="12.75" x14ac:dyDescent="0.2">
      <c r="B127" s="103"/>
      <c r="G127" s="104"/>
      <c r="H127" s="104"/>
      <c r="L127" s="104"/>
      <c r="M127" s="104"/>
    </row>
    <row r="128" spans="2:13" s="102" customFormat="1" ht="12.75" x14ac:dyDescent="0.2">
      <c r="B128" s="103"/>
      <c r="G128" s="104"/>
      <c r="H128" s="104"/>
      <c r="L128" s="104"/>
      <c r="M128" s="104"/>
    </row>
    <row r="129" spans="2:13" s="102" customFormat="1" ht="12.75" x14ac:dyDescent="0.2">
      <c r="B129" s="103"/>
      <c r="G129" s="104"/>
      <c r="H129" s="104"/>
      <c r="L129" s="104"/>
      <c r="M129" s="104"/>
    </row>
    <row r="130" spans="2:13" s="102" customFormat="1" ht="12.75" x14ac:dyDescent="0.2">
      <c r="B130" s="103"/>
      <c r="G130" s="104"/>
      <c r="H130" s="104"/>
      <c r="L130" s="104"/>
      <c r="M130" s="104"/>
    </row>
    <row r="131" spans="2:13" s="102" customFormat="1" ht="12.75" x14ac:dyDescent="0.2">
      <c r="B131" s="103"/>
      <c r="G131" s="104"/>
      <c r="H131" s="104"/>
      <c r="L131" s="104"/>
      <c r="M131" s="104"/>
    </row>
    <row r="132" spans="2:13" s="102" customFormat="1" ht="12.75" x14ac:dyDescent="0.2">
      <c r="B132" s="103"/>
      <c r="G132" s="104"/>
      <c r="H132" s="104"/>
      <c r="L132" s="104"/>
      <c r="M132" s="104"/>
    </row>
    <row r="133" spans="2:13" s="102" customFormat="1" ht="12.75" x14ac:dyDescent="0.2">
      <c r="B133" s="103"/>
      <c r="G133" s="104"/>
      <c r="H133" s="104"/>
      <c r="L133" s="104"/>
      <c r="M133" s="104"/>
    </row>
    <row r="134" spans="2:13" s="102" customFormat="1" ht="12.75" x14ac:dyDescent="0.2">
      <c r="B134" s="103"/>
      <c r="G134" s="104"/>
      <c r="H134" s="104"/>
      <c r="L134" s="104"/>
      <c r="M134" s="104"/>
    </row>
    <row r="135" spans="2:13" s="102" customFormat="1" ht="12.75" x14ac:dyDescent="0.2">
      <c r="B135" s="103"/>
      <c r="G135" s="104"/>
      <c r="H135" s="104"/>
      <c r="L135" s="104"/>
      <c r="M135" s="104"/>
    </row>
    <row r="136" spans="2:13" s="102" customFormat="1" ht="12.75" x14ac:dyDescent="0.2">
      <c r="B136" s="103"/>
      <c r="G136" s="104"/>
      <c r="H136" s="104"/>
      <c r="L136" s="104"/>
      <c r="M136" s="104"/>
    </row>
    <row r="137" spans="2:13" s="102" customFormat="1" ht="12.75" x14ac:dyDescent="0.2">
      <c r="B137" s="103"/>
      <c r="G137" s="104"/>
      <c r="H137" s="104"/>
      <c r="L137" s="104"/>
      <c r="M137" s="104"/>
    </row>
    <row r="138" spans="2:13" s="102" customFormat="1" ht="12.75" x14ac:dyDescent="0.2">
      <c r="B138" s="103"/>
      <c r="G138" s="104"/>
      <c r="H138" s="104"/>
      <c r="L138" s="104"/>
      <c r="M138" s="104"/>
    </row>
    <row r="139" spans="2:13" s="102" customFormat="1" ht="12.75" x14ac:dyDescent="0.2">
      <c r="B139" s="103"/>
      <c r="G139" s="104"/>
      <c r="H139" s="104"/>
      <c r="L139" s="104"/>
      <c r="M139" s="104"/>
    </row>
    <row r="140" spans="2:13" s="102" customFormat="1" ht="12.75" x14ac:dyDescent="0.2">
      <c r="B140" s="103"/>
      <c r="G140" s="104"/>
      <c r="H140" s="104"/>
      <c r="L140" s="104"/>
      <c r="M140" s="104"/>
    </row>
    <row r="141" spans="2:13" s="102" customFormat="1" ht="12.75" x14ac:dyDescent="0.2">
      <c r="B141" s="103"/>
      <c r="G141" s="104"/>
      <c r="H141" s="104"/>
      <c r="L141" s="104"/>
      <c r="M141" s="104"/>
    </row>
    <row r="142" spans="2:13" s="102" customFormat="1" ht="12.75" x14ac:dyDescent="0.2">
      <c r="B142" s="103"/>
      <c r="G142" s="104"/>
      <c r="H142" s="104"/>
      <c r="L142" s="104"/>
      <c r="M142" s="104"/>
    </row>
    <row r="143" spans="2:13" s="102" customFormat="1" ht="12.75" x14ac:dyDescent="0.2">
      <c r="B143" s="103"/>
      <c r="G143" s="104"/>
      <c r="H143" s="104"/>
      <c r="L143" s="104"/>
      <c r="M143" s="104"/>
    </row>
    <row r="144" spans="2:13" s="102" customFormat="1" ht="12.75" x14ac:dyDescent="0.2">
      <c r="B144" s="103"/>
      <c r="G144" s="104"/>
      <c r="H144" s="104"/>
      <c r="L144" s="104"/>
      <c r="M144" s="104"/>
    </row>
    <row r="145" spans="2:13" s="102" customFormat="1" ht="12.75" x14ac:dyDescent="0.2">
      <c r="B145" s="103"/>
      <c r="G145" s="104"/>
      <c r="H145" s="104"/>
      <c r="L145" s="104"/>
      <c r="M145" s="104"/>
    </row>
    <row r="146" spans="2:13" s="102" customFormat="1" ht="12.75" x14ac:dyDescent="0.2">
      <c r="B146" s="103"/>
      <c r="G146" s="104"/>
      <c r="H146" s="104"/>
      <c r="L146" s="104"/>
      <c r="M146" s="104"/>
    </row>
    <row r="147" spans="2:13" s="102" customFormat="1" ht="12.75" x14ac:dyDescent="0.2">
      <c r="B147" s="103"/>
      <c r="G147" s="104"/>
      <c r="H147" s="104"/>
      <c r="L147" s="104"/>
      <c r="M147" s="104"/>
    </row>
    <row r="148" spans="2:13" s="102" customFormat="1" ht="12.75" x14ac:dyDescent="0.2">
      <c r="B148" s="103"/>
      <c r="G148" s="104"/>
      <c r="H148" s="104"/>
      <c r="L148" s="104"/>
      <c r="M148" s="104"/>
    </row>
    <row r="149" spans="2:13" s="102" customFormat="1" ht="12.75" x14ac:dyDescent="0.2">
      <c r="B149" s="103"/>
      <c r="G149" s="104"/>
      <c r="H149" s="104"/>
      <c r="L149" s="104"/>
      <c r="M149" s="104"/>
    </row>
    <row r="150" spans="2:13" s="102" customFormat="1" ht="12.75" x14ac:dyDescent="0.2">
      <c r="B150" s="103"/>
      <c r="G150" s="104"/>
      <c r="H150" s="104"/>
      <c r="L150" s="104"/>
      <c r="M150" s="104"/>
    </row>
    <row r="151" spans="2:13" s="102" customFormat="1" ht="12.75" x14ac:dyDescent="0.2">
      <c r="B151" s="103"/>
      <c r="G151" s="104"/>
      <c r="H151" s="104"/>
      <c r="L151" s="104"/>
      <c r="M151" s="104"/>
    </row>
  </sheetData>
  <mergeCells count="6">
    <mergeCell ref="A3:B3"/>
    <mergeCell ref="C3:F3"/>
    <mergeCell ref="E6:F6"/>
    <mergeCell ref="E5:H5"/>
    <mergeCell ref="J6:K6"/>
    <mergeCell ref="J5:M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2AC23-1179-40F4-B85E-6B627643B5D8}">
  <dimension ref="A1:I32"/>
  <sheetViews>
    <sheetView zoomScaleNormal="100" workbookViewId="0"/>
  </sheetViews>
  <sheetFormatPr defaultColWidth="41.42578125" defaultRowHeight="15" x14ac:dyDescent="0.25"/>
  <cols>
    <col min="1" max="1" width="5" style="39" customWidth="1"/>
    <col min="2" max="2" width="55.28515625" style="39" customWidth="1"/>
    <col min="3" max="3" width="15.85546875" style="39" customWidth="1"/>
    <col min="4" max="4" width="20.5703125" style="39" customWidth="1"/>
    <col min="5" max="5" width="22.42578125" style="39" customWidth="1"/>
    <col min="6" max="6" width="22.140625" style="39" customWidth="1"/>
    <col min="7" max="7" width="20.5703125" style="39" customWidth="1"/>
    <col min="8" max="8" width="18.5703125" style="39" customWidth="1"/>
    <col min="9" max="9" width="22.140625" style="39" customWidth="1"/>
    <col min="10" max="16384" width="41.42578125" style="39"/>
  </cols>
  <sheetData>
    <row r="1" spans="1:9" x14ac:dyDescent="0.25">
      <c r="A1" s="126" t="s">
        <v>157</v>
      </c>
    </row>
    <row r="2" spans="1:9" x14ac:dyDescent="0.25">
      <c r="A2" s="126" t="s">
        <v>155</v>
      </c>
    </row>
    <row r="4" spans="1:9" x14ac:dyDescent="0.25">
      <c r="B4" s="46" t="s">
        <v>21</v>
      </c>
      <c r="C4" s="40"/>
      <c r="E4" s="108"/>
      <c r="F4" s="114"/>
      <c r="G4" s="109"/>
      <c r="H4" s="109"/>
      <c r="I4" s="109"/>
    </row>
    <row r="5" spans="1:9" x14ac:dyDescent="0.25">
      <c r="B5" s="41"/>
      <c r="C5" s="42"/>
    </row>
    <row r="6" spans="1:9" x14ac:dyDescent="0.25">
      <c r="B6" s="33" t="s">
        <v>26</v>
      </c>
      <c r="C6" s="34">
        <v>936115.78</v>
      </c>
    </row>
    <row r="7" spans="1:9" x14ac:dyDescent="0.25">
      <c r="B7" s="33" t="s">
        <v>22</v>
      </c>
      <c r="C7" s="34">
        <v>114529.56999999999</v>
      </c>
    </row>
    <row r="8" spans="1:9" ht="15.75" thickBot="1" x14ac:dyDescent="0.3">
      <c r="B8" s="35" t="s">
        <v>23</v>
      </c>
      <c r="C8" s="36">
        <v>59757.41</v>
      </c>
    </row>
    <row r="9" spans="1:9" ht="15.75" thickTop="1" x14ac:dyDescent="0.25">
      <c r="B9" s="41"/>
      <c r="C9" s="43"/>
    </row>
    <row r="10" spans="1:9" x14ac:dyDescent="0.25">
      <c r="B10" s="37" t="s">
        <v>24</v>
      </c>
      <c r="C10" s="38">
        <v>1110402.76</v>
      </c>
      <c r="D10" s="71"/>
      <c r="E10" s="71"/>
      <c r="F10" s="71"/>
      <c r="G10" s="71"/>
      <c r="H10" s="71"/>
      <c r="I10" s="71"/>
    </row>
    <row r="12" spans="1:9" x14ac:dyDescent="0.25">
      <c r="B12" s="44" t="s">
        <v>27</v>
      </c>
      <c r="C12" s="45">
        <v>52938.879999999997</v>
      </c>
      <c r="D12" s="71"/>
      <c r="E12" s="71"/>
      <c r="F12" s="71"/>
      <c r="G12" s="71"/>
      <c r="H12" s="71"/>
      <c r="I12" s="71"/>
    </row>
    <row r="14" spans="1:9" x14ac:dyDescent="0.25">
      <c r="B14" s="44" t="s">
        <v>28</v>
      </c>
      <c r="C14" s="45">
        <v>20358.240000000002</v>
      </c>
      <c r="E14" s="72"/>
    </row>
    <row r="16" spans="1:9" x14ac:dyDescent="0.25">
      <c r="B16" s="44" t="s">
        <v>29</v>
      </c>
      <c r="C16" s="45">
        <f>C10+C12+C14</f>
        <v>1183699.8799999999</v>
      </c>
      <c r="D16" s="71"/>
      <c r="E16" s="71"/>
      <c r="F16" s="71"/>
      <c r="G16" s="71"/>
      <c r="H16" s="71"/>
      <c r="I16" s="71"/>
    </row>
    <row r="20" spans="3:9" x14ac:dyDescent="0.25">
      <c r="C20" s="73"/>
      <c r="D20" s="73"/>
      <c r="E20" s="75"/>
      <c r="F20" s="75"/>
      <c r="G20" s="75"/>
      <c r="H20" s="73"/>
      <c r="I20" s="73"/>
    </row>
    <row r="21" spans="3:9" x14ac:dyDescent="0.25">
      <c r="C21" s="73"/>
      <c r="D21" s="73"/>
      <c r="E21" s="75"/>
      <c r="F21" s="75"/>
      <c r="G21" s="75"/>
      <c r="H21" s="73"/>
      <c r="I21" s="73"/>
    </row>
    <row r="22" spans="3:9" x14ac:dyDescent="0.25">
      <c r="C22" s="73"/>
      <c r="D22" s="115"/>
      <c r="E22" s="75"/>
      <c r="F22" s="76"/>
      <c r="G22" s="77"/>
      <c r="H22" s="73"/>
      <c r="I22" s="73"/>
    </row>
    <row r="23" spans="3:9" x14ac:dyDescent="0.25">
      <c r="C23" s="115"/>
      <c r="D23" s="73"/>
      <c r="E23" s="78"/>
      <c r="F23" s="79"/>
      <c r="G23" s="77"/>
      <c r="H23" s="73"/>
      <c r="I23" s="73"/>
    </row>
    <row r="24" spans="3:9" x14ac:dyDescent="0.25">
      <c r="C24" s="73"/>
      <c r="D24" s="73"/>
      <c r="E24" s="76"/>
      <c r="F24" s="76"/>
      <c r="G24" s="77"/>
      <c r="H24" s="73"/>
      <c r="I24" s="73"/>
    </row>
    <row r="25" spans="3:9" x14ac:dyDescent="0.25">
      <c r="C25" s="73"/>
      <c r="D25" s="73"/>
      <c r="E25" s="80"/>
      <c r="F25" s="75"/>
      <c r="G25" s="75"/>
      <c r="H25" s="73"/>
      <c r="I25" s="73"/>
    </row>
    <row r="26" spans="3:9" x14ac:dyDescent="0.25">
      <c r="C26" s="73"/>
      <c r="D26" s="73"/>
      <c r="E26" s="81"/>
      <c r="F26" s="75"/>
      <c r="G26" s="75"/>
      <c r="H26" s="73"/>
      <c r="I26" s="73"/>
    </row>
    <row r="27" spans="3:9" x14ac:dyDescent="0.25">
      <c r="C27" s="115"/>
      <c r="D27" s="73"/>
      <c r="E27" s="77"/>
      <c r="F27" s="75"/>
      <c r="G27" s="75"/>
      <c r="H27" s="73"/>
      <c r="I27" s="73"/>
    </row>
    <row r="28" spans="3:9" x14ac:dyDescent="0.25">
      <c r="C28" s="115"/>
      <c r="D28" s="73"/>
      <c r="E28" s="82"/>
      <c r="F28" s="77"/>
      <c r="G28" s="77"/>
      <c r="H28" s="73"/>
      <c r="I28" s="73"/>
    </row>
    <row r="29" spans="3:9" x14ac:dyDescent="0.25">
      <c r="C29" s="73"/>
      <c r="D29" s="73"/>
      <c r="E29" s="83"/>
      <c r="F29" s="73"/>
      <c r="G29" s="73"/>
      <c r="H29" s="73"/>
      <c r="I29" s="73"/>
    </row>
    <row r="30" spans="3:9" x14ac:dyDescent="0.25">
      <c r="C30" s="73"/>
      <c r="D30" s="73"/>
      <c r="E30" s="77"/>
      <c r="F30" s="73"/>
      <c r="G30" s="73"/>
      <c r="H30" s="73"/>
      <c r="I30" s="73"/>
    </row>
    <row r="31" spans="3:9" x14ac:dyDescent="0.25">
      <c r="C31" s="73"/>
      <c r="D31" s="73"/>
      <c r="E31" s="77"/>
      <c r="F31" s="73"/>
      <c r="G31" s="73"/>
      <c r="H31" s="73"/>
      <c r="I31" s="73"/>
    </row>
    <row r="32" spans="3:9" x14ac:dyDescent="0.25">
      <c r="C32" s="73"/>
      <c r="D32" s="84"/>
      <c r="E32" s="85"/>
      <c r="F32" s="73"/>
      <c r="G32" s="73"/>
      <c r="H32" s="73"/>
      <c r="I32"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206AA-8275-4E75-9585-DC66C0A667C6}">
  <dimension ref="A1:Y25"/>
  <sheetViews>
    <sheetView workbookViewId="0"/>
  </sheetViews>
  <sheetFormatPr defaultRowHeight="15" x14ac:dyDescent="0.25"/>
  <cols>
    <col min="1" max="1" width="12.140625" customWidth="1"/>
    <col min="2" max="2" width="12.5703125" customWidth="1"/>
    <col min="3" max="3" width="10.140625" customWidth="1"/>
    <col min="4" max="4" width="10.85546875" customWidth="1"/>
    <col min="5" max="6" width="9.85546875" customWidth="1"/>
    <col min="7" max="7" width="9.28515625" customWidth="1"/>
    <col min="8" max="8" width="10.5703125" customWidth="1"/>
    <col min="9" max="9" width="10.7109375" customWidth="1"/>
    <col min="10" max="10" width="10.5703125" customWidth="1"/>
    <col min="11" max="11" width="9.7109375" customWidth="1"/>
    <col min="12" max="12" width="10.140625" customWidth="1"/>
    <col min="13" max="13" width="10.42578125" customWidth="1"/>
    <col min="14" max="14" width="10" customWidth="1"/>
    <col min="15" max="15" width="12" customWidth="1"/>
  </cols>
  <sheetData>
    <row r="1" spans="1:25" x14ac:dyDescent="0.25">
      <c r="A1" s="126" t="s">
        <v>158</v>
      </c>
    </row>
    <row r="2" spans="1:25" x14ac:dyDescent="0.25">
      <c r="A2" s="126" t="s">
        <v>155</v>
      </c>
    </row>
    <row r="3" spans="1:25" s="1" customFormat="1" x14ac:dyDescent="0.25">
      <c r="A3" s="2" t="s">
        <v>5</v>
      </c>
      <c r="B3"/>
      <c r="C3" s="3">
        <v>44197</v>
      </c>
      <c r="D3" s="3">
        <v>44228</v>
      </c>
      <c r="E3" s="3">
        <v>44256</v>
      </c>
      <c r="F3" s="3">
        <v>44287</v>
      </c>
      <c r="G3" s="3">
        <v>44317</v>
      </c>
      <c r="H3" s="3">
        <v>44348</v>
      </c>
      <c r="I3" s="3">
        <v>44378</v>
      </c>
      <c r="J3" s="3">
        <v>44409</v>
      </c>
      <c r="K3" s="3">
        <v>44440</v>
      </c>
      <c r="L3" s="3">
        <v>44470</v>
      </c>
      <c r="M3" s="3">
        <v>44501</v>
      </c>
      <c r="N3" s="3">
        <v>44531</v>
      </c>
      <c r="O3" s="3" t="s">
        <v>15</v>
      </c>
      <c r="P3"/>
      <c r="Q3"/>
      <c r="R3"/>
      <c r="S3"/>
      <c r="T3"/>
      <c r="U3"/>
      <c r="V3"/>
      <c r="W3"/>
      <c r="X3"/>
      <c r="Y3"/>
    </row>
    <row r="4" spans="1:25" s="1" customFormat="1" x14ac:dyDescent="0.25">
      <c r="A4" s="28" t="s">
        <v>6</v>
      </c>
      <c r="B4" s="4" t="s">
        <v>1</v>
      </c>
      <c r="C4" s="10">
        <v>24</v>
      </c>
      <c r="D4" s="10">
        <v>24</v>
      </c>
      <c r="E4" s="10">
        <v>24</v>
      </c>
      <c r="F4" s="10">
        <v>23</v>
      </c>
      <c r="G4" s="10">
        <v>23</v>
      </c>
      <c r="H4" s="10">
        <v>21</v>
      </c>
      <c r="I4" s="10">
        <v>21</v>
      </c>
      <c r="J4" s="10">
        <v>22</v>
      </c>
      <c r="K4" s="10">
        <v>23</v>
      </c>
      <c r="L4" s="10">
        <v>23</v>
      </c>
      <c r="M4" s="10">
        <v>22</v>
      </c>
      <c r="N4" s="10">
        <v>23</v>
      </c>
      <c r="O4" s="10">
        <v>23</v>
      </c>
      <c r="P4"/>
      <c r="Q4"/>
      <c r="R4"/>
      <c r="S4"/>
      <c r="T4"/>
      <c r="U4"/>
      <c r="V4"/>
      <c r="W4"/>
      <c r="X4"/>
      <c r="Y4"/>
    </row>
    <row r="5" spans="1:25" s="1" customFormat="1" x14ac:dyDescent="0.25">
      <c r="A5" s="28" t="s">
        <v>6</v>
      </c>
      <c r="B5" s="4" t="s">
        <v>2</v>
      </c>
      <c r="C5" s="12">
        <v>3448</v>
      </c>
      <c r="D5" s="12">
        <v>4010</v>
      </c>
      <c r="E5" s="12">
        <v>4490</v>
      </c>
      <c r="F5" s="12">
        <v>3935</v>
      </c>
      <c r="G5" s="12">
        <v>3448</v>
      </c>
      <c r="H5" s="12">
        <v>3590.5</v>
      </c>
      <c r="I5" s="12">
        <v>3610</v>
      </c>
      <c r="J5" s="12">
        <v>3818</v>
      </c>
      <c r="K5" s="12">
        <v>3687</v>
      </c>
      <c r="L5" s="12">
        <v>3632</v>
      </c>
      <c r="M5" s="12">
        <v>3452</v>
      </c>
      <c r="N5" s="12">
        <v>3680</v>
      </c>
      <c r="O5" s="12">
        <f>SUM(C5:N5)</f>
        <v>44800.5</v>
      </c>
      <c r="P5"/>
      <c r="Q5"/>
      <c r="R5"/>
      <c r="S5"/>
      <c r="T5"/>
      <c r="U5"/>
      <c r="V5"/>
      <c r="W5"/>
      <c r="X5"/>
      <c r="Y5"/>
    </row>
    <row r="6" spans="1:25" s="1" customFormat="1" x14ac:dyDescent="0.25">
      <c r="A6" s="28" t="s">
        <v>6</v>
      </c>
      <c r="B6" s="4" t="s">
        <v>3</v>
      </c>
      <c r="C6" s="13">
        <v>25.86</v>
      </c>
      <c r="D6" s="13">
        <f t="shared" ref="D6:N6" si="0">C6</f>
        <v>25.86</v>
      </c>
      <c r="E6" s="13">
        <f t="shared" si="0"/>
        <v>25.86</v>
      </c>
      <c r="F6" s="13">
        <f t="shared" si="0"/>
        <v>25.86</v>
      </c>
      <c r="G6" s="13">
        <f t="shared" si="0"/>
        <v>25.86</v>
      </c>
      <c r="H6" s="13">
        <f t="shared" si="0"/>
        <v>25.86</v>
      </c>
      <c r="I6" s="13">
        <f>ROUNDDOWN(25.86*1.015,2)</f>
        <v>26.24</v>
      </c>
      <c r="J6" s="13">
        <f t="shared" si="0"/>
        <v>26.24</v>
      </c>
      <c r="K6" s="13">
        <f t="shared" si="0"/>
        <v>26.24</v>
      </c>
      <c r="L6" s="13">
        <f t="shared" si="0"/>
        <v>26.24</v>
      </c>
      <c r="M6" s="13">
        <f t="shared" si="0"/>
        <v>26.24</v>
      </c>
      <c r="N6" s="13">
        <f t="shared" si="0"/>
        <v>26.24</v>
      </c>
      <c r="O6" s="22">
        <f>O7/O5</f>
        <v>26.045578732380218</v>
      </c>
      <c r="P6"/>
      <c r="Q6"/>
      <c r="R6"/>
      <c r="S6"/>
      <c r="T6"/>
      <c r="U6"/>
      <c r="V6"/>
      <c r="W6"/>
      <c r="X6"/>
      <c r="Y6"/>
    </row>
    <row r="7" spans="1:25" s="1" customFormat="1" x14ac:dyDescent="0.25">
      <c r="A7" s="29" t="s">
        <v>7</v>
      </c>
      <c r="B7" s="6" t="s">
        <v>4</v>
      </c>
      <c r="C7" s="7">
        <f t="shared" ref="C7:N7" si="1">C5*C6</f>
        <v>89165.28</v>
      </c>
      <c r="D7" s="7">
        <f t="shared" si="1"/>
        <v>103698.59999999999</v>
      </c>
      <c r="E7" s="7">
        <f t="shared" si="1"/>
        <v>116111.4</v>
      </c>
      <c r="F7" s="7">
        <f t="shared" si="1"/>
        <v>101759.09999999999</v>
      </c>
      <c r="G7" s="7">
        <f t="shared" si="1"/>
        <v>89165.28</v>
      </c>
      <c r="H7" s="7">
        <f t="shared" si="1"/>
        <v>92850.33</v>
      </c>
      <c r="I7" s="7">
        <f t="shared" si="1"/>
        <v>94726.399999999994</v>
      </c>
      <c r="J7" s="7">
        <f t="shared" si="1"/>
        <v>100184.31999999999</v>
      </c>
      <c r="K7" s="7">
        <f t="shared" si="1"/>
        <v>96746.87999999999</v>
      </c>
      <c r="L7" s="7">
        <f t="shared" si="1"/>
        <v>95303.679999999993</v>
      </c>
      <c r="M7" s="7">
        <f t="shared" si="1"/>
        <v>90580.479999999996</v>
      </c>
      <c r="N7" s="7">
        <f t="shared" si="1"/>
        <v>96563.199999999997</v>
      </c>
      <c r="O7" s="7">
        <f>SUM(C7:N7)</f>
        <v>1166854.95</v>
      </c>
      <c r="P7"/>
      <c r="Q7"/>
      <c r="R7"/>
      <c r="S7"/>
      <c r="T7"/>
      <c r="U7"/>
      <c r="V7"/>
      <c r="W7"/>
      <c r="X7"/>
      <c r="Y7"/>
    </row>
    <row r="8" spans="1:25" s="1" customFormat="1" x14ac:dyDescent="0.25">
      <c r="A8" s="31"/>
      <c r="B8" s="32"/>
      <c r="C8" s="30"/>
      <c r="D8" s="30"/>
      <c r="E8" s="30"/>
      <c r="F8" s="30"/>
      <c r="G8" s="30"/>
      <c r="H8" s="30"/>
      <c r="I8" s="30"/>
      <c r="J8" s="30"/>
      <c r="K8" s="30"/>
      <c r="L8" s="30"/>
      <c r="M8" s="30"/>
      <c r="N8" s="30"/>
      <c r="O8" s="30"/>
      <c r="P8"/>
      <c r="Q8"/>
      <c r="R8"/>
      <c r="S8"/>
      <c r="T8"/>
      <c r="U8"/>
      <c r="V8"/>
      <c r="W8"/>
      <c r="X8"/>
      <c r="Y8"/>
    </row>
    <row r="10" spans="1:25" x14ac:dyDescent="0.25">
      <c r="A10" s="2" t="s">
        <v>14</v>
      </c>
      <c r="B10" s="25" t="s">
        <v>18</v>
      </c>
      <c r="C10" s="3">
        <v>44197</v>
      </c>
      <c r="D10" s="3">
        <v>44228</v>
      </c>
      <c r="E10" s="3">
        <v>44256</v>
      </c>
      <c r="F10" s="3">
        <v>44287</v>
      </c>
      <c r="G10" s="3">
        <v>44317</v>
      </c>
      <c r="H10" s="3">
        <v>44348</v>
      </c>
      <c r="I10" s="3">
        <v>44378</v>
      </c>
      <c r="J10" s="3">
        <v>44409</v>
      </c>
      <c r="K10" s="3">
        <v>44440</v>
      </c>
      <c r="L10" s="3">
        <v>44470</v>
      </c>
      <c r="M10" s="3">
        <v>44501</v>
      </c>
      <c r="N10" s="3">
        <v>44531</v>
      </c>
      <c r="O10" s="3" t="s">
        <v>15</v>
      </c>
    </row>
    <row r="11" spans="1:25" x14ac:dyDescent="0.25">
      <c r="A11" s="27" t="s">
        <v>19</v>
      </c>
      <c r="B11" s="26">
        <v>0.4</v>
      </c>
      <c r="C11" s="23">
        <f>(141538*1.21*$B$11)/12</f>
        <v>5708.699333333333</v>
      </c>
      <c r="D11" s="23">
        <f t="shared" ref="D11:N11" si="2">(141538*1.21*$B$11)/12</f>
        <v>5708.699333333333</v>
      </c>
      <c r="E11" s="23">
        <f t="shared" si="2"/>
        <v>5708.699333333333</v>
      </c>
      <c r="F11" s="23">
        <f t="shared" si="2"/>
        <v>5708.699333333333</v>
      </c>
      <c r="G11" s="23">
        <f t="shared" si="2"/>
        <v>5708.699333333333</v>
      </c>
      <c r="H11" s="23">
        <f t="shared" si="2"/>
        <v>5708.699333333333</v>
      </c>
      <c r="I11" s="23">
        <f t="shared" si="2"/>
        <v>5708.699333333333</v>
      </c>
      <c r="J11" s="23">
        <f t="shared" si="2"/>
        <v>5708.699333333333</v>
      </c>
      <c r="K11" s="23">
        <f t="shared" si="2"/>
        <v>5708.699333333333</v>
      </c>
      <c r="L11" s="23">
        <f t="shared" si="2"/>
        <v>5708.699333333333</v>
      </c>
      <c r="M11" s="23">
        <f t="shared" si="2"/>
        <v>5708.699333333333</v>
      </c>
      <c r="N11" s="23">
        <f t="shared" si="2"/>
        <v>5708.699333333333</v>
      </c>
      <c r="O11" s="24">
        <f>SUM(C11:N11)</f>
        <v>68504.391999999978</v>
      </c>
      <c r="P11" t="s">
        <v>16</v>
      </c>
    </row>
    <row r="12" spans="1:25" x14ac:dyDescent="0.25">
      <c r="A12" s="27" t="s">
        <v>20</v>
      </c>
      <c r="B12" s="26">
        <v>0.6</v>
      </c>
      <c r="C12" s="23">
        <f>(66650*1.21*$B$12)/12</f>
        <v>4032.3250000000003</v>
      </c>
      <c r="D12" s="23">
        <f t="shared" ref="D12:N12" si="3">(66650*1.21*$B$12)/12</f>
        <v>4032.3250000000003</v>
      </c>
      <c r="E12" s="23">
        <f t="shared" si="3"/>
        <v>4032.3250000000003</v>
      </c>
      <c r="F12" s="23">
        <f t="shared" si="3"/>
        <v>4032.3250000000003</v>
      </c>
      <c r="G12" s="23">
        <f t="shared" si="3"/>
        <v>4032.3250000000003</v>
      </c>
      <c r="H12" s="23">
        <f t="shared" si="3"/>
        <v>4032.3250000000003</v>
      </c>
      <c r="I12" s="23">
        <f t="shared" si="3"/>
        <v>4032.3250000000003</v>
      </c>
      <c r="J12" s="23">
        <f t="shared" si="3"/>
        <v>4032.3250000000003</v>
      </c>
      <c r="K12" s="23">
        <f t="shared" si="3"/>
        <v>4032.3250000000003</v>
      </c>
      <c r="L12" s="23">
        <f t="shared" si="3"/>
        <v>4032.3250000000003</v>
      </c>
      <c r="M12" s="23">
        <f t="shared" si="3"/>
        <v>4032.3250000000003</v>
      </c>
      <c r="N12" s="23">
        <f t="shared" si="3"/>
        <v>4032.3250000000003</v>
      </c>
      <c r="O12" s="24">
        <f>SUM(C12:N12)</f>
        <v>48387.899999999994</v>
      </c>
      <c r="P12" t="s">
        <v>16</v>
      </c>
    </row>
    <row r="13" spans="1:25" x14ac:dyDescent="0.25">
      <c r="A13" s="131" t="s">
        <v>17</v>
      </c>
      <c r="B13" s="132"/>
      <c r="C13" s="7">
        <f>C11+C12</f>
        <v>9741.0243333333328</v>
      </c>
      <c r="D13" s="7">
        <f t="shared" ref="D13:O13" si="4">D11+D12</f>
        <v>9741.0243333333328</v>
      </c>
      <c r="E13" s="7">
        <f t="shared" si="4"/>
        <v>9741.0243333333328</v>
      </c>
      <c r="F13" s="7">
        <f t="shared" si="4"/>
        <v>9741.0243333333328</v>
      </c>
      <c r="G13" s="7">
        <f t="shared" si="4"/>
        <v>9741.0243333333328</v>
      </c>
      <c r="H13" s="7">
        <f t="shared" si="4"/>
        <v>9741.0243333333328</v>
      </c>
      <c r="I13" s="7">
        <f t="shared" si="4"/>
        <v>9741.0243333333328</v>
      </c>
      <c r="J13" s="7">
        <f t="shared" si="4"/>
        <v>9741.0243333333328</v>
      </c>
      <c r="K13" s="7">
        <f t="shared" si="4"/>
        <v>9741.0243333333328</v>
      </c>
      <c r="L13" s="7">
        <f t="shared" si="4"/>
        <v>9741.0243333333328</v>
      </c>
      <c r="M13" s="7">
        <f t="shared" si="4"/>
        <v>9741.0243333333328</v>
      </c>
      <c r="N13" s="7">
        <f t="shared" si="4"/>
        <v>9741.0243333333328</v>
      </c>
      <c r="O13" s="7">
        <f t="shared" si="4"/>
        <v>116892.29199999997</v>
      </c>
    </row>
    <row r="17" spans="5:15" x14ac:dyDescent="0.25">
      <c r="N17" t="s">
        <v>143</v>
      </c>
      <c r="O17" s="16">
        <f>O7+O13</f>
        <v>1283747.2419999999</v>
      </c>
    </row>
    <row r="18" spans="5:15" x14ac:dyDescent="0.25">
      <c r="N18" t="s">
        <v>144</v>
      </c>
      <c r="O18" s="116">
        <f>'System Cost'!C16</f>
        <v>1183699.8799999999</v>
      </c>
    </row>
    <row r="19" spans="5:15" x14ac:dyDescent="0.25">
      <c r="O19" s="16">
        <f>SUM(O17:O18)</f>
        <v>2467447.1219999995</v>
      </c>
    </row>
    <row r="21" spans="5:15" x14ac:dyDescent="0.25">
      <c r="M21">
        <f>'Call Vol'!C23</f>
        <v>130820</v>
      </c>
    </row>
    <row r="22" spans="5:15" x14ac:dyDescent="0.25">
      <c r="M22">
        <v>4.93</v>
      </c>
    </row>
    <row r="23" spans="5:15" x14ac:dyDescent="0.25">
      <c r="M23">
        <f>M21*M22</f>
        <v>644942.6</v>
      </c>
      <c r="N23" t="s">
        <v>135</v>
      </c>
      <c r="O23" s="47">
        <f>O19/M23*0.38</f>
        <v>1.4538191559372879</v>
      </c>
    </row>
    <row r="25" spans="5:15" x14ac:dyDescent="0.25">
      <c r="E25" t="s">
        <v>25</v>
      </c>
    </row>
  </sheetData>
  <mergeCells count="1">
    <mergeCell ref="A13:B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49CAE-54AB-4F9A-B22D-369E57E63BC5}">
  <dimension ref="A1:K23"/>
  <sheetViews>
    <sheetView workbookViewId="0">
      <selection activeCell="C18" sqref="C18:C19"/>
    </sheetView>
  </sheetViews>
  <sheetFormatPr defaultRowHeight="15" x14ac:dyDescent="0.25"/>
  <cols>
    <col min="1" max="1" width="6.85546875" customWidth="1"/>
    <col min="2" max="2" width="25.140625" customWidth="1"/>
    <col min="3" max="3" width="13.140625" customWidth="1"/>
    <col min="4" max="4" width="11.140625" customWidth="1"/>
    <col min="5" max="5" width="7.7109375" customWidth="1"/>
  </cols>
  <sheetData>
    <row r="1" spans="1:11" x14ac:dyDescent="0.25">
      <c r="A1" s="126" t="s">
        <v>159</v>
      </c>
    </row>
    <row r="2" spans="1:11" x14ac:dyDescent="0.25">
      <c r="A2" s="126" t="s">
        <v>155</v>
      </c>
    </row>
    <row r="3" spans="1:11" x14ac:dyDescent="0.25">
      <c r="A3" s="2">
        <v>2021</v>
      </c>
      <c r="B3" s="48" t="s">
        <v>31</v>
      </c>
      <c r="C3" s="48" t="s">
        <v>32</v>
      </c>
      <c r="D3" s="48" t="s">
        <v>139</v>
      </c>
      <c r="E3" s="48" t="s">
        <v>30</v>
      </c>
    </row>
    <row r="4" spans="1:11" x14ac:dyDescent="0.25">
      <c r="B4" t="s">
        <v>33</v>
      </c>
      <c r="C4" s="49">
        <v>25650</v>
      </c>
      <c r="D4" s="50">
        <f>C4/$C$23</f>
        <v>0.196070937165571</v>
      </c>
      <c r="E4" s="49">
        <v>539.20534113060432</v>
      </c>
      <c r="H4" t="s">
        <v>122</v>
      </c>
      <c r="K4">
        <v>2800</v>
      </c>
    </row>
    <row r="5" spans="1:11" x14ac:dyDescent="0.25">
      <c r="B5" t="s">
        <v>34</v>
      </c>
      <c r="C5" s="49">
        <v>3347</v>
      </c>
      <c r="D5" s="50">
        <f t="shared" ref="D5:D15" si="0">C5/$C$23</f>
        <v>2.5584772970493809E-2</v>
      </c>
      <c r="E5" s="49">
        <v>631.50433223782488</v>
      </c>
      <c r="H5" t="s">
        <v>123</v>
      </c>
      <c r="K5">
        <v>10900</v>
      </c>
    </row>
    <row r="6" spans="1:11" x14ac:dyDescent="0.25">
      <c r="B6" t="s">
        <v>35</v>
      </c>
      <c r="C6" s="49">
        <v>4242</v>
      </c>
      <c r="D6" s="50">
        <f t="shared" si="0"/>
        <v>3.242623452071549E-2</v>
      </c>
      <c r="E6" s="49">
        <v>484.39698255539838</v>
      </c>
      <c r="K6">
        <f>SUM(K4:K5)</f>
        <v>13700</v>
      </c>
    </row>
    <row r="7" spans="1:11" x14ac:dyDescent="0.25">
      <c r="B7" t="s">
        <v>36</v>
      </c>
      <c r="C7" s="49">
        <v>285</v>
      </c>
      <c r="D7" s="50">
        <f t="shared" si="0"/>
        <v>2.1785659685063445E-3</v>
      </c>
      <c r="E7" s="49">
        <v>521.27368421052631</v>
      </c>
    </row>
    <row r="8" spans="1:11" x14ac:dyDescent="0.25">
      <c r="B8" t="s">
        <v>37</v>
      </c>
      <c r="C8" s="49">
        <v>476</v>
      </c>
      <c r="D8" s="50">
        <f t="shared" si="0"/>
        <v>3.6385873719614738E-3</v>
      </c>
      <c r="E8" s="49">
        <v>437.55252100840335</v>
      </c>
    </row>
    <row r="9" spans="1:11" x14ac:dyDescent="0.25">
      <c r="B9" t="s">
        <v>38</v>
      </c>
      <c r="C9" s="49">
        <v>4449</v>
      </c>
      <c r="D9" s="50">
        <f t="shared" si="0"/>
        <v>3.4008561382051675E-2</v>
      </c>
      <c r="E9" s="49">
        <v>373.38660373117557</v>
      </c>
    </row>
    <row r="10" spans="1:11" x14ac:dyDescent="0.25">
      <c r="B10" t="s">
        <v>39</v>
      </c>
      <c r="C10" s="49">
        <v>2058</v>
      </c>
      <c r="D10" s="50">
        <f t="shared" si="0"/>
        <v>1.5731539519951078E-2</v>
      </c>
      <c r="E10" s="49">
        <v>543.12973760932948</v>
      </c>
    </row>
    <row r="11" spans="1:11" x14ac:dyDescent="0.25">
      <c r="B11" t="s">
        <v>40</v>
      </c>
      <c r="C11" s="49">
        <v>423</v>
      </c>
      <c r="D11" s="50">
        <f t="shared" si="0"/>
        <v>3.2334505427304692E-3</v>
      </c>
      <c r="E11" s="49">
        <v>629.83687943262407</v>
      </c>
    </row>
    <row r="12" spans="1:11" x14ac:dyDescent="0.25">
      <c r="B12" t="s">
        <v>41</v>
      </c>
      <c r="C12" s="49">
        <v>592</v>
      </c>
      <c r="D12" s="50">
        <f t="shared" si="0"/>
        <v>4.5253019415991439E-3</v>
      </c>
      <c r="E12" s="49">
        <v>473.62331081081084</v>
      </c>
    </row>
    <row r="13" spans="1:11" x14ac:dyDescent="0.25">
      <c r="B13" t="s">
        <v>42</v>
      </c>
      <c r="C13" s="49">
        <v>35</v>
      </c>
      <c r="D13" s="50">
        <f t="shared" si="0"/>
        <v>2.6754318911481427E-4</v>
      </c>
      <c r="E13" s="49">
        <v>491.71428571428572</v>
      </c>
    </row>
    <row r="14" spans="1:11" x14ac:dyDescent="0.25">
      <c r="B14" t="s">
        <v>43</v>
      </c>
      <c r="C14" s="49">
        <v>16358</v>
      </c>
      <c r="D14" s="50">
        <f t="shared" si="0"/>
        <v>0.12504204250114662</v>
      </c>
      <c r="E14" s="49">
        <v>350.1412153074948</v>
      </c>
    </row>
    <row r="15" spans="1:11" x14ac:dyDescent="0.25">
      <c r="B15" t="s">
        <v>44</v>
      </c>
      <c r="C15" s="49">
        <v>2345</v>
      </c>
      <c r="D15" s="50">
        <f t="shared" si="0"/>
        <v>1.7925393670692555E-2</v>
      </c>
      <c r="E15" s="49">
        <v>440.47078891257996</v>
      </c>
    </row>
    <row r="16" spans="1:11" x14ac:dyDescent="0.25">
      <c r="B16" s="51" t="s">
        <v>45</v>
      </c>
      <c r="C16" s="49">
        <v>2352</v>
      </c>
      <c r="D16" s="49"/>
      <c r="E16" s="49"/>
    </row>
    <row r="17" spans="2:6" x14ac:dyDescent="0.25">
      <c r="B17" s="51" t="s">
        <v>46</v>
      </c>
      <c r="C17" s="49">
        <v>998</v>
      </c>
      <c r="D17" s="49"/>
      <c r="E17" s="49"/>
    </row>
    <row r="18" spans="2:6" x14ac:dyDescent="0.25">
      <c r="B18" s="51" t="s">
        <v>140</v>
      </c>
      <c r="C18" s="140">
        <v>5200</v>
      </c>
      <c r="D18" s="111">
        <f>5200/C23</f>
        <v>3.9749273811343834E-2</v>
      </c>
      <c r="E18" s="49"/>
    </row>
    <row r="19" spans="2:6" x14ac:dyDescent="0.25">
      <c r="B19" s="51" t="s">
        <v>141</v>
      </c>
      <c r="C19" s="140">
        <v>4986</v>
      </c>
      <c r="D19" s="111">
        <f>C19/'Call Vol'!C23</f>
        <v>3.811343831218468E-2</v>
      </c>
      <c r="E19" s="49"/>
    </row>
    <row r="20" spans="2:6" x14ac:dyDescent="0.25">
      <c r="B20" s="51"/>
      <c r="C20" s="49"/>
      <c r="D20" s="49"/>
      <c r="E20" s="49"/>
    </row>
    <row r="21" spans="2:6" x14ac:dyDescent="0.25">
      <c r="B21" s="2" t="s">
        <v>47</v>
      </c>
      <c r="C21" s="52">
        <v>99253</v>
      </c>
      <c r="D21" s="49"/>
      <c r="E21" s="49"/>
    </row>
    <row r="22" spans="2:6" x14ac:dyDescent="0.25">
      <c r="B22" s="2" t="s">
        <v>48</v>
      </c>
      <c r="C22" s="52">
        <v>28217</v>
      </c>
      <c r="D22" s="49"/>
      <c r="E22" s="49"/>
    </row>
    <row r="23" spans="2:6" x14ac:dyDescent="0.25">
      <c r="B23" s="2" t="s">
        <v>49</v>
      </c>
      <c r="C23" s="52">
        <f>C16+C17+C21+C22</f>
        <v>130820</v>
      </c>
      <c r="D23" s="49"/>
      <c r="E23" s="49"/>
      <c r="F23" s="74">
        <f>256/C23</f>
        <v>1.9568873260969273E-3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47319-68C8-4C54-9A8B-8565BCA36B42}">
  <dimension ref="A1:AX33"/>
  <sheetViews>
    <sheetView showGridLines="0" zoomScale="75" zoomScaleNormal="75" workbookViewId="0">
      <pane xSplit="2" topLeftCell="C1" activePane="topRight" state="frozen"/>
      <selection pane="topRight"/>
    </sheetView>
  </sheetViews>
  <sheetFormatPr defaultRowHeight="15" x14ac:dyDescent="0.25"/>
  <cols>
    <col min="1" max="1" width="1.7109375" customWidth="1"/>
    <col min="3" max="3" width="8" style="61" bestFit="1" customWidth="1"/>
    <col min="4" max="4" width="8.7109375" style="61" bestFit="1" customWidth="1"/>
    <col min="5" max="5" width="4.85546875" style="61" bestFit="1" customWidth="1"/>
    <col min="6" max="6" width="9.42578125" style="61" bestFit="1" customWidth="1"/>
    <col min="7" max="7" width="8" style="61" bestFit="1" customWidth="1"/>
    <col min="8" max="8" width="8.7109375" style="61" bestFit="1" customWidth="1"/>
    <col min="9" max="9" width="4.85546875" style="61" bestFit="1" customWidth="1"/>
    <col min="10" max="10" width="9.42578125" style="61" bestFit="1" customWidth="1"/>
  </cols>
  <sheetData>
    <row r="1" spans="1:50" x14ac:dyDescent="0.25">
      <c r="A1" s="126" t="s">
        <v>160</v>
      </c>
    </row>
    <row r="2" spans="1:50" x14ac:dyDescent="0.25">
      <c r="A2" s="126" t="s">
        <v>155</v>
      </c>
    </row>
    <row r="4" spans="1:50" x14ac:dyDescent="0.25">
      <c r="C4" s="139" t="s">
        <v>33</v>
      </c>
      <c r="D4" s="139"/>
      <c r="E4" s="139"/>
      <c r="F4" s="139"/>
      <c r="G4" s="138" t="s">
        <v>34</v>
      </c>
      <c r="H4" s="138"/>
      <c r="I4" s="138"/>
      <c r="J4" s="138"/>
      <c r="K4" s="139" t="s">
        <v>43</v>
      </c>
      <c r="L4" s="139"/>
      <c r="M4" s="139"/>
      <c r="N4" s="139"/>
      <c r="O4" s="138" t="s">
        <v>44</v>
      </c>
      <c r="P4" s="138"/>
      <c r="Q4" s="138"/>
      <c r="R4" s="138"/>
      <c r="S4" s="139" t="s">
        <v>38</v>
      </c>
      <c r="T4" s="139"/>
      <c r="U4" s="139"/>
      <c r="V4" s="139"/>
      <c r="W4" s="138" t="s">
        <v>35</v>
      </c>
      <c r="X4" s="138"/>
      <c r="Y4" s="138"/>
      <c r="Z4" s="138"/>
      <c r="AA4" s="139" t="s">
        <v>39</v>
      </c>
      <c r="AB4" s="139"/>
      <c r="AC4" s="139"/>
      <c r="AD4" s="139"/>
      <c r="AE4" s="138" t="s">
        <v>37</v>
      </c>
      <c r="AF4" s="138"/>
      <c r="AG4" s="138"/>
      <c r="AH4" s="138"/>
      <c r="AI4" s="139" t="s">
        <v>41</v>
      </c>
      <c r="AJ4" s="139"/>
      <c r="AK4" s="139"/>
      <c r="AL4" s="139"/>
      <c r="AM4" s="138" t="s">
        <v>40</v>
      </c>
      <c r="AN4" s="138"/>
      <c r="AO4" s="138"/>
      <c r="AP4" s="138"/>
      <c r="AQ4" s="139" t="s">
        <v>36</v>
      </c>
      <c r="AR4" s="139"/>
      <c r="AS4" s="139"/>
      <c r="AT4" s="139"/>
      <c r="AU4" s="138" t="s">
        <v>42</v>
      </c>
      <c r="AV4" s="138"/>
      <c r="AW4" s="138"/>
      <c r="AX4" s="138"/>
    </row>
    <row r="5" spans="1:50" x14ac:dyDescent="0.25">
      <c r="B5" s="48">
        <v>2021</v>
      </c>
      <c r="C5" s="53" t="s">
        <v>50</v>
      </c>
      <c r="D5" s="53" t="s">
        <v>51</v>
      </c>
      <c r="E5" s="53" t="s">
        <v>30</v>
      </c>
      <c r="F5" s="53" t="s">
        <v>52</v>
      </c>
      <c r="G5" s="54" t="s">
        <v>50</v>
      </c>
      <c r="H5" s="54" t="s">
        <v>51</v>
      </c>
      <c r="I5" s="54" t="s">
        <v>30</v>
      </c>
      <c r="J5" s="54" t="s">
        <v>52</v>
      </c>
      <c r="K5" s="53" t="s">
        <v>50</v>
      </c>
      <c r="L5" s="53" t="s">
        <v>51</v>
      </c>
      <c r="M5" s="53" t="s">
        <v>30</v>
      </c>
      <c r="N5" s="53" t="s">
        <v>52</v>
      </c>
      <c r="O5" s="54" t="s">
        <v>50</v>
      </c>
      <c r="P5" s="54" t="s">
        <v>51</v>
      </c>
      <c r="Q5" s="54" t="s">
        <v>30</v>
      </c>
      <c r="R5" s="54" t="s">
        <v>52</v>
      </c>
      <c r="S5" s="53" t="s">
        <v>50</v>
      </c>
      <c r="T5" s="53" t="s">
        <v>51</v>
      </c>
      <c r="U5" s="53" t="s">
        <v>30</v>
      </c>
      <c r="V5" s="53" t="s">
        <v>52</v>
      </c>
      <c r="W5" s="54" t="s">
        <v>50</v>
      </c>
      <c r="X5" s="54" t="s">
        <v>51</v>
      </c>
      <c r="Y5" s="54" t="s">
        <v>30</v>
      </c>
      <c r="Z5" s="54" t="s">
        <v>52</v>
      </c>
      <c r="AA5" s="53" t="s">
        <v>50</v>
      </c>
      <c r="AB5" s="53" t="s">
        <v>51</v>
      </c>
      <c r="AC5" s="53" t="s">
        <v>30</v>
      </c>
      <c r="AD5" s="53" t="s">
        <v>52</v>
      </c>
      <c r="AE5" s="54" t="s">
        <v>50</v>
      </c>
      <c r="AF5" s="54" t="s">
        <v>51</v>
      </c>
      <c r="AG5" s="54" t="s">
        <v>30</v>
      </c>
      <c r="AH5" s="54" t="s">
        <v>52</v>
      </c>
      <c r="AI5" s="53" t="s">
        <v>50</v>
      </c>
      <c r="AJ5" s="53" t="s">
        <v>51</v>
      </c>
      <c r="AK5" s="53" t="s">
        <v>30</v>
      </c>
      <c r="AL5" s="53" t="s">
        <v>52</v>
      </c>
      <c r="AM5" s="54" t="s">
        <v>50</v>
      </c>
      <c r="AN5" s="54" t="s">
        <v>51</v>
      </c>
      <c r="AO5" s="54" t="s">
        <v>30</v>
      </c>
      <c r="AP5" s="54" t="s">
        <v>52</v>
      </c>
      <c r="AQ5" s="53" t="s">
        <v>50</v>
      </c>
      <c r="AR5" s="53" t="s">
        <v>51</v>
      </c>
      <c r="AS5" s="53" t="s">
        <v>30</v>
      </c>
      <c r="AT5" s="53" t="s">
        <v>52</v>
      </c>
      <c r="AU5" s="54" t="s">
        <v>50</v>
      </c>
      <c r="AV5" s="54" t="s">
        <v>51</v>
      </c>
      <c r="AW5" s="54" t="s">
        <v>30</v>
      </c>
      <c r="AX5" s="54" t="s">
        <v>52</v>
      </c>
    </row>
    <row r="6" spans="1:50" x14ac:dyDescent="0.25">
      <c r="B6" s="48" t="s">
        <v>53</v>
      </c>
      <c r="C6" s="55"/>
      <c r="D6" s="55"/>
      <c r="E6" s="55"/>
      <c r="F6" s="55"/>
      <c r="G6" s="56"/>
      <c r="H6" s="56"/>
      <c r="I6" s="56"/>
      <c r="J6" s="56"/>
      <c r="K6" s="55">
        <v>2732</v>
      </c>
      <c r="L6" s="55">
        <v>2213</v>
      </c>
      <c r="M6" s="55">
        <v>383.71938544961591</v>
      </c>
      <c r="N6" s="55">
        <f>K6/K$18</f>
        <v>0.15944904867514884</v>
      </c>
      <c r="O6" s="56">
        <v>410</v>
      </c>
      <c r="P6" s="56">
        <v>323</v>
      </c>
      <c r="Q6" s="56">
        <v>393.01857585139317</v>
      </c>
      <c r="R6" s="56">
        <f>O6/O$18</f>
        <v>0.16646366220056841</v>
      </c>
      <c r="S6" s="55">
        <v>259</v>
      </c>
      <c r="T6" s="55">
        <v>247</v>
      </c>
      <c r="U6" s="55">
        <v>607.38056680161947</v>
      </c>
      <c r="V6" s="55">
        <f>S6/S$18</f>
        <v>5.7825407457021659E-2</v>
      </c>
      <c r="W6" s="56">
        <v>1162</v>
      </c>
      <c r="X6" s="56">
        <v>1112</v>
      </c>
      <c r="Y6" s="56">
        <v>652.45053956834533</v>
      </c>
      <c r="Z6" s="56">
        <f>W6/W$18</f>
        <v>0.26954302945952213</v>
      </c>
      <c r="AA6" s="55"/>
      <c r="AB6" s="55"/>
      <c r="AC6" s="55"/>
      <c r="AD6" s="55"/>
      <c r="AE6" s="56">
        <v>32</v>
      </c>
      <c r="AF6" s="56">
        <v>32</v>
      </c>
      <c r="AG6" s="56">
        <v>592.9375</v>
      </c>
      <c r="AH6" s="56">
        <f t="shared" ref="AH6:AH17" si="0">AE6/AE$18</f>
        <v>6.6945606694560664E-2</v>
      </c>
      <c r="AI6" s="55">
        <v>103</v>
      </c>
      <c r="AJ6" s="55">
        <v>98</v>
      </c>
      <c r="AK6" s="55">
        <v>535.74489795918362</v>
      </c>
      <c r="AL6" s="55">
        <f t="shared" ref="AL6:AL17" si="1">AI6/AI$18</f>
        <v>0.17166666666666666</v>
      </c>
      <c r="AM6" s="56"/>
      <c r="AN6" s="56"/>
      <c r="AO6" s="56"/>
      <c r="AP6" s="56"/>
      <c r="AQ6" s="55">
        <v>56</v>
      </c>
      <c r="AR6" s="55">
        <v>53</v>
      </c>
      <c r="AS6" s="55">
        <v>639.67924528301887</v>
      </c>
      <c r="AT6" s="55">
        <f t="shared" ref="AT6:AT17" si="2">AQ6/AQ$18</f>
        <v>0.19444444444444445</v>
      </c>
      <c r="AU6" s="56">
        <v>4</v>
      </c>
      <c r="AV6" s="56">
        <v>4</v>
      </c>
      <c r="AW6" s="56">
        <v>426.75</v>
      </c>
      <c r="AX6" s="56">
        <f t="shared" ref="AX6:AX17" si="3">AU6/AU$18</f>
        <v>0.11428571428571428</v>
      </c>
    </row>
    <row r="7" spans="1:50" x14ac:dyDescent="0.25">
      <c r="B7" s="48" t="s">
        <v>54</v>
      </c>
      <c r="C7" s="55">
        <v>1711</v>
      </c>
      <c r="D7" s="55">
        <v>1700</v>
      </c>
      <c r="E7" s="57">
        <v>643.57823529411769</v>
      </c>
      <c r="F7" s="58">
        <f>C7/C$18</f>
        <v>6.6133271490414341E-2</v>
      </c>
      <c r="G7" s="56">
        <v>182</v>
      </c>
      <c r="H7" s="56">
        <v>182</v>
      </c>
      <c r="I7" s="59">
        <v>881.2197802197802</v>
      </c>
      <c r="J7" s="60">
        <f>G7/G$18</f>
        <v>5.3941908713692949E-2</v>
      </c>
      <c r="K7" s="55">
        <v>1758</v>
      </c>
      <c r="L7" s="55">
        <v>1701</v>
      </c>
      <c r="M7" s="57">
        <v>427.47442680776015</v>
      </c>
      <c r="N7" s="58">
        <f>K7/K$18</f>
        <v>0.10260301155597058</v>
      </c>
      <c r="O7" s="56">
        <v>212</v>
      </c>
      <c r="P7" s="56">
        <v>206</v>
      </c>
      <c r="Q7" s="59">
        <v>528.17961165048541</v>
      </c>
      <c r="R7" s="60">
        <f>O7/O$18</f>
        <v>8.6073893625659759E-2</v>
      </c>
      <c r="S7" s="55">
        <v>256</v>
      </c>
      <c r="T7" s="55">
        <v>255</v>
      </c>
      <c r="U7" s="57">
        <v>386.02745098039213</v>
      </c>
      <c r="V7" s="58">
        <f>S7/S$18</f>
        <v>5.7155615092654613E-2</v>
      </c>
      <c r="W7" s="56">
        <v>286</v>
      </c>
      <c r="X7" s="56">
        <v>283</v>
      </c>
      <c r="Y7" s="59">
        <v>533.93286219081267</v>
      </c>
      <c r="Z7" s="60">
        <f>W7/W$18</f>
        <v>6.6341916028763631E-2</v>
      </c>
      <c r="AA7" s="55">
        <v>237</v>
      </c>
      <c r="AB7" s="55">
        <v>233</v>
      </c>
      <c r="AC7" s="57">
        <v>641.47210300429185</v>
      </c>
      <c r="AD7" s="58">
        <f t="shared" ref="AD7:AD14" si="4">AA7/AA$18</f>
        <v>0.11465892597968069</v>
      </c>
      <c r="AE7" s="56">
        <v>1</v>
      </c>
      <c r="AF7" s="56">
        <v>1</v>
      </c>
      <c r="AG7" s="59">
        <v>1083</v>
      </c>
      <c r="AH7" s="60">
        <f t="shared" si="0"/>
        <v>2.0920502092050207E-3</v>
      </c>
      <c r="AI7" s="55">
        <v>34</v>
      </c>
      <c r="AJ7" s="55">
        <v>34</v>
      </c>
      <c r="AK7" s="57">
        <v>505.47058823529414</v>
      </c>
      <c r="AL7" s="58">
        <f t="shared" si="1"/>
        <v>5.6666666666666664E-2</v>
      </c>
      <c r="AM7" s="56">
        <v>17</v>
      </c>
      <c r="AN7" s="56">
        <v>17</v>
      </c>
      <c r="AO7" s="59">
        <v>596.35294117647061</v>
      </c>
      <c r="AP7" s="60">
        <f t="shared" ref="AP7:AP17" si="5">AM7/AM$18</f>
        <v>4.0094339622641507E-2</v>
      </c>
      <c r="AQ7" s="55">
        <v>7</v>
      </c>
      <c r="AR7" s="55">
        <v>7</v>
      </c>
      <c r="AS7" s="57">
        <v>708.85714285714289</v>
      </c>
      <c r="AT7" s="58">
        <f t="shared" si="2"/>
        <v>2.4305555555555556E-2</v>
      </c>
      <c r="AU7" s="56">
        <v>2</v>
      </c>
      <c r="AV7" s="56">
        <v>2</v>
      </c>
      <c r="AW7" s="59">
        <v>945.5</v>
      </c>
      <c r="AX7" s="60">
        <f t="shared" si="3"/>
        <v>5.7142857142857141E-2</v>
      </c>
    </row>
    <row r="8" spans="1:50" x14ac:dyDescent="0.25">
      <c r="B8" s="48" t="s">
        <v>55</v>
      </c>
      <c r="C8" s="55">
        <v>2656</v>
      </c>
      <c r="D8" s="55">
        <v>2644</v>
      </c>
      <c r="E8" s="57">
        <v>588.66641452344936</v>
      </c>
      <c r="F8" s="58">
        <f t="shared" ref="F8:F17" si="6">C8/C$18</f>
        <v>0.10265924551638837</v>
      </c>
      <c r="G8" s="56">
        <v>308</v>
      </c>
      <c r="H8" s="56">
        <v>307</v>
      </c>
      <c r="I8" s="59">
        <v>714.91856677524424</v>
      </c>
      <c r="J8" s="60">
        <f t="shared" ref="J8:J17" si="7">G8/G$18</f>
        <v>9.1286307053941904E-2</v>
      </c>
      <c r="K8" s="55">
        <v>1791</v>
      </c>
      <c r="L8" s="55">
        <v>1770</v>
      </c>
      <c r="M8" s="57">
        <v>316.57966101694916</v>
      </c>
      <c r="N8" s="58">
        <f t="shared" ref="N8:N17" si="8">K8/K$18</f>
        <v>0.1045290066534376</v>
      </c>
      <c r="O8" s="56">
        <v>189</v>
      </c>
      <c r="P8" s="56">
        <v>187</v>
      </c>
      <c r="Q8" s="59">
        <v>450.18181818181819</v>
      </c>
      <c r="R8" s="60">
        <f t="shared" ref="R8:R17" si="9">O8/O$18</f>
        <v>7.6735688185140066E-2</v>
      </c>
      <c r="S8" s="55">
        <v>461</v>
      </c>
      <c r="T8" s="55">
        <v>461</v>
      </c>
      <c r="U8" s="57">
        <v>319.24945770065074</v>
      </c>
      <c r="V8" s="58">
        <f t="shared" ref="V8:V17" si="10">S8/S$18</f>
        <v>0.10292475999106944</v>
      </c>
      <c r="W8" s="56">
        <v>276</v>
      </c>
      <c r="X8" s="56">
        <v>274</v>
      </c>
      <c r="Y8" s="59">
        <v>348.81021897810217</v>
      </c>
      <c r="Z8" s="60">
        <f t="shared" ref="Z8:Z17" si="11">W8/W$18</f>
        <v>6.4022268615170491E-2</v>
      </c>
      <c r="AA8" s="55">
        <v>289</v>
      </c>
      <c r="AB8" s="55">
        <v>289</v>
      </c>
      <c r="AC8" s="57">
        <v>601.34948096885819</v>
      </c>
      <c r="AD8" s="58">
        <f t="shared" si="4"/>
        <v>0.1398161586840832</v>
      </c>
      <c r="AE8" s="56">
        <v>0</v>
      </c>
      <c r="AF8" s="56">
        <v>0</v>
      </c>
      <c r="AG8" s="59" t="s">
        <v>56</v>
      </c>
      <c r="AH8" s="60">
        <f t="shared" si="0"/>
        <v>0</v>
      </c>
      <c r="AI8" s="55">
        <v>54</v>
      </c>
      <c r="AJ8" s="55">
        <v>54</v>
      </c>
      <c r="AK8" s="57">
        <v>441.27777777777777</v>
      </c>
      <c r="AL8" s="58">
        <f t="shared" si="1"/>
        <v>0.09</v>
      </c>
      <c r="AM8" s="56">
        <v>51</v>
      </c>
      <c r="AN8" s="56">
        <v>51</v>
      </c>
      <c r="AO8" s="59">
        <v>810.60784313725492</v>
      </c>
      <c r="AP8" s="60">
        <f t="shared" si="5"/>
        <v>0.12028301886792453</v>
      </c>
      <c r="AQ8" s="55">
        <v>0</v>
      </c>
      <c r="AR8" s="55">
        <v>0</v>
      </c>
      <c r="AS8" s="57" t="s">
        <v>56</v>
      </c>
      <c r="AT8" s="58">
        <f t="shared" si="2"/>
        <v>0</v>
      </c>
      <c r="AU8" s="56">
        <v>0</v>
      </c>
      <c r="AV8" s="56">
        <v>0</v>
      </c>
      <c r="AW8" s="59" t="s">
        <v>56</v>
      </c>
      <c r="AX8" s="60">
        <f t="shared" si="3"/>
        <v>0</v>
      </c>
    </row>
    <row r="9" spans="1:50" x14ac:dyDescent="0.25">
      <c r="B9" s="48" t="s">
        <v>57</v>
      </c>
      <c r="C9" s="55">
        <v>2467</v>
      </c>
      <c r="D9" s="55">
        <v>2461</v>
      </c>
      <c r="E9" s="57">
        <v>547.04063388866314</v>
      </c>
      <c r="F9" s="58">
        <f t="shared" si="6"/>
        <v>9.5354050711193572E-2</v>
      </c>
      <c r="G9" s="56">
        <v>342</v>
      </c>
      <c r="H9" s="56">
        <v>340</v>
      </c>
      <c r="I9" s="59">
        <v>659.73823529411766</v>
      </c>
      <c r="J9" s="60">
        <f t="shared" si="7"/>
        <v>0.1013633669235329</v>
      </c>
      <c r="K9" s="55">
        <v>1246</v>
      </c>
      <c r="L9" s="55">
        <v>1235</v>
      </c>
      <c r="M9" s="57">
        <v>347.1068825910931</v>
      </c>
      <c r="N9" s="58">
        <f t="shared" si="8"/>
        <v>7.2720905801330685E-2</v>
      </c>
      <c r="O9" s="56">
        <v>189</v>
      </c>
      <c r="P9" s="56">
        <v>187</v>
      </c>
      <c r="Q9" s="59">
        <v>489.38502673796791</v>
      </c>
      <c r="R9" s="60">
        <f t="shared" si="9"/>
        <v>7.6735688185140066E-2</v>
      </c>
      <c r="S9" s="55">
        <v>485</v>
      </c>
      <c r="T9" s="55">
        <v>484</v>
      </c>
      <c r="U9" s="57">
        <v>292.78925619834712</v>
      </c>
      <c r="V9" s="58">
        <f t="shared" si="10"/>
        <v>0.10828309890600581</v>
      </c>
      <c r="W9" s="56">
        <v>239</v>
      </c>
      <c r="X9" s="56">
        <v>239</v>
      </c>
      <c r="Y9" s="59">
        <v>327.23849372384939</v>
      </c>
      <c r="Z9" s="60">
        <f t="shared" si="11"/>
        <v>5.5439573184875898E-2</v>
      </c>
      <c r="AA9" s="55">
        <v>286</v>
      </c>
      <c r="AB9" s="55">
        <v>286</v>
      </c>
      <c r="AC9" s="57">
        <v>507.27622377622379</v>
      </c>
      <c r="AD9" s="58">
        <f t="shared" si="4"/>
        <v>0.13836477987421383</v>
      </c>
      <c r="AE9" s="56">
        <v>0</v>
      </c>
      <c r="AF9" s="56">
        <v>0</v>
      </c>
      <c r="AG9" s="59" t="s">
        <v>56</v>
      </c>
      <c r="AH9" s="60">
        <f t="shared" si="0"/>
        <v>0</v>
      </c>
      <c r="AI9" s="55">
        <v>39</v>
      </c>
      <c r="AJ9" s="55">
        <v>39</v>
      </c>
      <c r="AK9" s="57">
        <v>497.33333333333331</v>
      </c>
      <c r="AL9" s="58">
        <f t="shared" si="1"/>
        <v>6.5000000000000002E-2</v>
      </c>
      <c r="AM9" s="56">
        <v>29</v>
      </c>
      <c r="AN9" s="56">
        <v>29</v>
      </c>
      <c r="AO9" s="59">
        <v>607.20689655172418</v>
      </c>
      <c r="AP9" s="60">
        <f t="shared" si="5"/>
        <v>6.8396226415094338E-2</v>
      </c>
      <c r="AQ9" s="55">
        <v>0</v>
      </c>
      <c r="AR9" s="55">
        <v>0</v>
      </c>
      <c r="AS9" s="57" t="s">
        <v>56</v>
      </c>
      <c r="AT9" s="58">
        <f t="shared" si="2"/>
        <v>0</v>
      </c>
      <c r="AU9" s="56">
        <v>0</v>
      </c>
      <c r="AV9" s="56">
        <v>0</v>
      </c>
      <c r="AW9" s="59" t="s">
        <v>56</v>
      </c>
      <c r="AX9" s="60">
        <f t="shared" si="3"/>
        <v>0</v>
      </c>
    </row>
    <row r="10" spans="1:50" x14ac:dyDescent="0.25">
      <c r="B10" s="48" t="s">
        <v>58</v>
      </c>
      <c r="C10" s="55">
        <v>2433</v>
      </c>
      <c r="D10" s="55">
        <v>2403</v>
      </c>
      <c r="E10" s="57">
        <v>560.13524760715768</v>
      </c>
      <c r="F10" s="58">
        <f t="shared" si="6"/>
        <v>9.403988868274582E-2</v>
      </c>
      <c r="G10" s="56">
        <v>275</v>
      </c>
      <c r="H10" s="56">
        <v>271</v>
      </c>
      <c r="I10" s="59">
        <v>650.14760147601476</v>
      </c>
      <c r="J10" s="60">
        <f t="shared" si="7"/>
        <v>8.150563129816242E-2</v>
      </c>
      <c r="K10" s="55">
        <v>1023</v>
      </c>
      <c r="L10" s="55">
        <v>1009</v>
      </c>
      <c r="M10" s="57">
        <v>346.71060455896929</v>
      </c>
      <c r="N10" s="58">
        <f t="shared" si="8"/>
        <v>5.9705848021477763E-2</v>
      </c>
      <c r="O10" s="56">
        <v>164</v>
      </c>
      <c r="P10" s="56">
        <v>163</v>
      </c>
      <c r="Q10" s="59">
        <v>469.37423312883436</v>
      </c>
      <c r="R10" s="60">
        <f t="shared" si="9"/>
        <v>6.658546488022736E-2</v>
      </c>
      <c r="S10" s="55">
        <v>348</v>
      </c>
      <c r="T10" s="55">
        <v>345</v>
      </c>
      <c r="U10" s="57">
        <v>358.75072463768117</v>
      </c>
      <c r="V10" s="58">
        <f t="shared" si="10"/>
        <v>7.7695914266577362E-2</v>
      </c>
      <c r="W10" s="56">
        <v>225</v>
      </c>
      <c r="X10" s="56">
        <v>223</v>
      </c>
      <c r="Y10" s="59">
        <v>445.60089686098655</v>
      </c>
      <c r="Z10" s="60">
        <f t="shared" si="11"/>
        <v>5.2192066805845511E-2</v>
      </c>
      <c r="AA10" s="55">
        <v>219</v>
      </c>
      <c r="AB10" s="55">
        <v>216</v>
      </c>
      <c r="AC10" s="57">
        <v>544.46296296296293</v>
      </c>
      <c r="AD10" s="58">
        <f t="shared" si="4"/>
        <v>0.10595065312046444</v>
      </c>
      <c r="AE10" s="56">
        <v>0</v>
      </c>
      <c r="AF10" s="56">
        <v>0</v>
      </c>
      <c r="AG10" s="59" t="s">
        <v>56</v>
      </c>
      <c r="AH10" s="60">
        <f t="shared" si="0"/>
        <v>0</v>
      </c>
      <c r="AI10" s="55">
        <v>40</v>
      </c>
      <c r="AJ10" s="55">
        <v>40</v>
      </c>
      <c r="AK10" s="57">
        <v>425.35</v>
      </c>
      <c r="AL10" s="58">
        <f t="shared" si="1"/>
        <v>6.6666666666666666E-2</v>
      </c>
      <c r="AM10" s="56">
        <v>44</v>
      </c>
      <c r="AN10" s="56">
        <v>44</v>
      </c>
      <c r="AO10" s="59">
        <v>672.5454545454545</v>
      </c>
      <c r="AP10" s="60">
        <f t="shared" si="5"/>
        <v>0.10377358490566038</v>
      </c>
      <c r="AQ10" s="55">
        <v>0</v>
      </c>
      <c r="AR10" s="55">
        <v>0</v>
      </c>
      <c r="AS10" s="57" t="s">
        <v>56</v>
      </c>
      <c r="AT10" s="58">
        <f t="shared" si="2"/>
        <v>0</v>
      </c>
      <c r="AU10" s="56">
        <v>0</v>
      </c>
      <c r="AV10" s="56">
        <v>0</v>
      </c>
      <c r="AW10" s="59" t="s">
        <v>56</v>
      </c>
      <c r="AX10" s="60">
        <f t="shared" si="3"/>
        <v>0</v>
      </c>
    </row>
    <row r="11" spans="1:50" x14ac:dyDescent="0.25">
      <c r="B11" s="48" t="s">
        <v>59</v>
      </c>
      <c r="C11" s="55">
        <v>2734</v>
      </c>
      <c r="D11" s="55">
        <v>2714</v>
      </c>
      <c r="E11" s="57">
        <v>538.13964627855569</v>
      </c>
      <c r="F11" s="58">
        <f t="shared" si="6"/>
        <v>0.10567408781694496</v>
      </c>
      <c r="G11" s="56">
        <v>425</v>
      </c>
      <c r="H11" s="56">
        <v>421</v>
      </c>
      <c r="I11" s="59">
        <v>612.66745843230399</v>
      </c>
      <c r="J11" s="60">
        <f t="shared" si="7"/>
        <v>0.12596324836988737</v>
      </c>
      <c r="K11" s="55">
        <v>1179</v>
      </c>
      <c r="L11" s="55">
        <v>1165</v>
      </c>
      <c r="M11" s="57">
        <v>306.95364806866951</v>
      </c>
      <c r="N11" s="58">
        <f t="shared" si="8"/>
        <v>6.8810552118594603E-2</v>
      </c>
      <c r="O11" s="56">
        <v>160</v>
      </c>
      <c r="P11" s="56">
        <v>159</v>
      </c>
      <c r="Q11" s="59">
        <v>431.89308176100627</v>
      </c>
      <c r="R11" s="60">
        <f t="shared" si="9"/>
        <v>6.4961429151441333E-2</v>
      </c>
      <c r="S11" s="55">
        <v>434</v>
      </c>
      <c r="T11" s="55">
        <v>433</v>
      </c>
      <c r="U11" s="57">
        <v>377.13625866050808</v>
      </c>
      <c r="V11" s="58">
        <f t="shared" si="10"/>
        <v>9.689662871176602E-2</v>
      </c>
      <c r="W11" s="56">
        <v>308</v>
      </c>
      <c r="X11" s="56">
        <v>307</v>
      </c>
      <c r="Y11" s="59">
        <v>456.40390879478826</v>
      </c>
      <c r="Z11" s="60">
        <f t="shared" si="11"/>
        <v>7.1445140338668528E-2</v>
      </c>
      <c r="AA11" s="55">
        <v>298</v>
      </c>
      <c r="AB11" s="55">
        <v>298</v>
      </c>
      <c r="AC11" s="57">
        <v>551.78859060402681</v>
      </c>
      <c r="AD11" s="58">
        <f t="shared" si="4"/>
        <v>0.14417029511369134</v>
      </c>
      <c r="AE11" s="56">
        <v>0</v>
      </c>
      <c r="AF11" s="56">
        <v>0</v>
      </c>
      <c r="AG11" s="59" t="s">
        <v>56</v>
      </c>
      <c r="AH11" s="60">
        <f t="shared" si="0"/>
        <v>0</v>
      </c>
      <c r="AI11" s="55">
        <v>38</v>
      </c>
      <c r="AJ11" s="55">
        <v>38</v>
      </c>
      <c r="AK11" s="57">
        <v>478.36842105263156</v>
      </c>
      <c r="AL11" s="58">
        <f t="shared" si="1"/>
        <v>6.3333333333333339E-2</v>
      </c>
      <c r="AM11" s="56">
        <v>52</v>
      </c>
      <c r="AN11" s="56">
        <v>52</v>
      </c>
      <c r="AO11" s="59">
        <v>509.40384615384613</v>
      </c>
      <c r="AP11" s="60">
        <f t="shared" si="5"/>
        <v>0.12264150943396226</v>
      </c>
      <c r="AQ11" s="55">
        <v>0</v>
      </c>
      <c r="AR11" s="55">
        <v>0</v>
      </c>
      <c r="AS11" s="57" t="s">
        <v>56</v>
      </c>
      <c r="AT11" s="58">
        <f t="shared" si="2"/>
        <v>0</v>
      </c>
      <c r="AU11" s="56">
        <v>0</v>
      </c>
      <c r="AV11" s="56">
        <v>0</v>
      </c>
      <c r="AW11" s="59" t="s">
        <v>56</v>
      </c>
      <c r="AX11" s="60">
        <f t="shared" si="3"/>
        <v>0</v>
      </c>
    </row>
    <row r="12" spans="1:50" x14ac:dyDescent="0.25">
      <c r="B12" s="48" t="s">
        <v>60</v>
      </c>
      <c r="C12" s="55">
        <v>2610</v>
      </c>
      <c r="D12" s="55">
        <v>2594</v>
      </c>
      <c r="E12" s="57">
        <v>556.21858134155741</v>
      </c>
      <c r="F12" s="58">
        <f t="shared" si="6"/>
        <v>0.10088126159554731</v>
      </c>
      <c r="G12" s="56">
        <v>314</v>
      </c>
      <c r="H12" s="56">
        <v>313</v>
      </c>
      <c r="I12" s="59">
        <v>642.93290734824279</v>
      </c>
      <c r="J12" s="60">
        <f t="shared" si="7"/>
        <v>9.3064611736810909E-2</v>
      </c>
      <c r="K12" s="55">
        <v>1162</v>
      </c>
      <c r="L12" s="55">
        <v>1153</v>
      </c>
      <c r="M12" s="57">
        <v>321.48742411101472</v>
      </c>
      <c r="N12" s="58">
        <f t="shared" si="8"/>
        <v>6.781837282596008E-2</v>
      </c>
      <c r="O12" s="56">
        <v>188</v>
      </c>
      <c r="P12" s="56">
        <v>186</v>
      </c>
      <c r="Q12" s="59">
        <v>352.85483870967744</v>
      </c>
      <c r="R12" s="60">
        <f t="shared" si="9"/>
        <v>7.6329679252943566E-2</v>
      </c>
      <c r="S12" s="55">
        <v>435</v>
      </c>
      <c r="T12" s="55">
        <v>434</v>
      </c>
      <c r="U12" s="57">
        <v>393.17050691244242</v>
      </c>
      <c r="V12" s="58">
        <f t="shared" si="10"/>
        <v>9.7119892833221699E-2</v>
      </c>
      <c r="W12" s="56">
        <v>369</v>
      </c>
      <c r="X12" s="56">
        <v>367</v>
      </c>
      <c r="Y12" s="59">
        <v>453.8201634877384</v>
      </c>
      <c r="Z12" s="60">
        <f t="shared" si="11"/>
        <v>8.5594989561586635E-2</v>
      </c>
      <c r="AA12" s="55">
        <v>238</v>
      </c>
      <c r="AB12" s="55">
        <v>238</v>
      </c>
      <c r="AC12" s="57">
        <v>534.10924369747897</v>
      </c>
      <c r="AD12" s="58">
        <f t="shared" si="4"/>
        <v>0.11514271891630382</v>
      </c>
      <c r="AE12" s="56">
        <v>0</v>
      </c>
      <c r="AF12" s="56">
        <v>0</v>
      </c>
      <c r="AG12" s="59" t="s">
        <v>56</v>
      </c>
      <c r="AH12" s="60">
        <f t="shared" si="0"/>
        <v>0</v>
      </c>
      <c r="AI12" s="55">
        <v>43</v>
      </c>
      <c r="AJ12" s="55">
        <v>43</v>
      </c>
      <c r="AK12" s="57">
        <v>541.37209302325584</v>
      </c>
      <c r="AL12" s="58">
        <f t="shared" si="1"/>
        <v>7.166666666666667E-2</v>
      </c>
      <c r="AM12" s="56">
        <v>31</v>
      </c>
      <c r="AN12" s="56">
        <v>31</v>
      </c>
      <c r="AO12" s="59">
        <v>528.61290322580646</v>
      </c>
      <c r="AP12" s="60">
        <f t="shared" si="5"/>
        <v>7.3113207547169809E-2</v>
      </c>
      <c r="AQ12" s="55">
        <v>0</v>
      </c>
      <c r="AR12" s="55">
        <v>0</v>
      </c>
      <c r="AS12" s="57" t="s">
        <v>56</v>
      </c>
      <c r="AT12" s="58">
        <f t="shared" si="2"/>
        <v>0</v>
      </c>
      <c r="AU12" s="56">
        <v>0</v>
      </c>
      <c r="AV12" s="56">
        <v>0</v>
      </c>
      <c r="AW12" s="59" t="s">
        <v>56</v>
      </c>
      <c r="AX12" s="60">
        <f t="shared" si="3"/>
        <v>0</v>
      </c>
    </row>
    <row r="13" spans="1:50" x14ac:dyDescent="0.25">
      <c r="B13" s="48" t="s">
        <v>61</v>
      </c>
      <c r="C13" s="55">
        <v>2559</v>
      </c>
      <c r="D13" s="55">
        <v>2551</v>
      </c>
      <c r="E13" s="57">
        <v>486.75970207761662</v>
      </c>
      <c r="F13" s="58">
        <f t="shared" si="6"/>
        <v>9.8910018552875692E-2</v>
      </c>
      <c r="G13" s="56">
        <v>360</v>
      </c>
      <c r="H13" s="56">
        <v>359</v>
      </c>
      <c r="I13" s="59">
        <v>620.01671309192204</v>
      </c>
      <c r="J13" s="60">
        <f t="shared" si="7"/>
        <v>0.10669828097213989</v>
      </c>
      <c r="K13" s="55">
        <v>1615</v>
      </c>
      <c r="L13" s="55">
        <v>1605</v>
      </c>
      <c r="M13" s="57">
        <v>342.34143302180684</v>
      </c>
      <c r="N13" s="58">
        <f t="shared" si="8"/>
        <v>9.4257032800280138E-2</v>
      </c>
      <c r="O13" s="56">
        <v>252</v>
      </c>
      <c r="P13" s="56">
        <v>247</v>
      </c>
      <c r="Q13" s="59">
        <v>339.82186234817812</v>
      </c>
      <c r="R13" s="60">
        <f t="shared" si="9"/>
        <v>0.1023142509135201</v>
      </c>
      <c r="S13" s="55">
        <v>377</v>
      </c>
      <c r="T13" s="55">
        <v>377</v>
      </c>
      <c r="U13" s="57">
        <v>382.91777188328911</v>
      </c>
      <c r="V13" s="58">
        <f t="shared" si="10"/>
        <v>8.4170573788792141E-2</v>
      </c>
      <c r="W13" s="56">
        <v>393</v>
      </c>
      <c r="X13" s="56">
        <v>392</v>
      </c>
      <c r="Y13" s="59">
        <v>459.1045918367347</v>
      </c>
      <c r="Z13" s="60">
        <f t="shared" si="11"/>
        <v>9.1162143354210162E-2</v>
      </c>
      <c r="AA13" s="55">
        <v>324</v>
      </c>
      <c r="AB13" s="55">
        <v>323</v>
      </c>
      <c r="AC13" s="57">
        <v>503.52941176470586</v>
      </c>
      <c r="AD13" s="58">
        <f t="shared" si="4"/>
        <v>0.15674891146589259</v>
      </c>
      <c r="AE13" s="56">
        <v>0</v>
      </c>
      <c r="AF13" s="56">
        <v>0</v>
      </c>
      <c r="AG13" s="59" t="s">
        <v>56</v>
      </c>
      <c r="AH13" s="60">
        <f t="shared" si="0"/>
        <v>0</v>
      </c>
      <c r="AI13" s="55">
        <v>61</v>
      </c>
      <c r="AJ13" s="55">
        <v>61</v>
      </c>
      <c r="AK13" s="57">
        <v>435.29508196721309</v>
      </c>
      <c r="AL13" s="58">
        <f t="shared" si="1"/>
        <v>0.10166666666666667</v>
      </c>
      <c r="AM13" s="56">
        <v>40</v>
      </c>
      <c r="AN13" s="56">
        <v>40</v>
      </c>
      <c r="AO13" s="59">
        <v>653.70000000000005</v>
      </c>
      <c r="AP13" s="60">
        <f t="shared" si="5"/>
        <v>9.4339622641509441E-2</v>
      </c>
      <c r="AQ13" s="55">
        <v>0</v>
      </c>
      <c r="AR13" s="55">
        <v>0</v>
      </c>
      <c r="AS13" s="57" t="s">
        <v>56</v>
      </c>
      <c r="AT13" s="58">
        <f t="shared" si="2"/>
        <v>0</v>
      </c>
      <c r="AU13" s="56">
        <v>0</v>
      </c>
      <c r="AV13" s="56">
        <v>0</v>
      </c>
      <c r="AW13" s="59" t="s">
        <v>56</v>
      </c>
      <c r="AX13" s="60">
        <f t="shared" si="3"/>
        <v>0</v>
      </c>
    </row>
    <row r="14" spans="1:50" x14ac:dyDescent="0.25">
      <c r="B14" s="48" t="s">
        <v>62</v>
      </c>
      <c r="C14" s="55">
        <v>2390</v>
      </c>
      <c r="D14" s="55">
        <v>2378</v>
      </c>
      <c r="E14" s="57">
        <v>475.97014297729186</v>
      </c>
      <c r="F14" s="58">
        <f t="shared" si="6"/>
        <v>9.2377860235003093E-2</v>
      </c>
      <c r="G14" s="56">
        <v>311</v>
      </c>
      <c r="H14" s="56">
        <v>311</v>
      </c>
      <c r="I14" s="59">
        <v>522.40836012861735</v>
      </c>
      <c r="J14" s="60">
        <f t="shared" si="7"/>
        <v>9.2175459395376413E-2</v>
      </c>
      <c r="K14" s="55">
        <v>1416</v>
      </c>
      <c r="L14" s="55">
        <v>1396</v>
      </c>
      <c r="M14" s="57">
        <v>325.29727793696276</v>
      </c>
      <c r="N14" s="58">
        <f t="shared" si="8"/>
        <v>8.2642698727675962E-2</v>
      </c>
      <c r="O14" s="56">
        <v>238</v>
      </c>
      <c r="P14" s="56">
        <v>236</v>
      </c>
      <c r="Q14" s="59">
        <v>432.66949152542372</v>
      </c>
      <c r="R14" s="60">
        <f t="shared" si="9"/>
        <v>9.6630125862768979E-2</v>
      </c>
      <c r="S14" s="55">
        <v>370</v>
      </c>
      <c r="T14" s="55">
        <v>370</v>
      </c>
      <c r="U14" s="57">
        <v>350.94324324324322</v>
      </c>
      <c r="V14" s="58">
        <f t="shared" si="10"/>
        <v>8.260772493860237E-2</v>
      </c>
      <c r="W14" s="56">
        <v>305</v>
      </c>
      <c r="X14" s="56">
        <v>304</v>
      </c>
      <c r="Y14" s="59">
        <v>376.21710526315792</v>
      </c>
      <c r="Z14" s="60">
        <f t="shared" si="11"/>
        <v>7.0749246114590589E-2</v>
      </c>
      <c r="AA14" s="55">
        <v>176</v>
      </c>
      <c r="AB14" s="55">
        <v>175</v>
      </c>
      <c r="AC14" s="57">
        <v>443.61142857142858</v>
      </c>
      <c r="AD14" s="58">
        <f t="shared" si="4"/>
        <v>8.5147556845670047E-2</v>
      </c>
      <c r="AE14" s="56">
        <v>64</v>
      </c>
      <c r="AF14" s="56">
        <v>64</v>
      </c>
      <c r="AG14" s="59">
        <v>422.078125</v>
      </c>
      <c r="AH14" s="60">
        <f t="shared" si="0"/>
        <v>0.13389121338912133</v>
      </c>
      <c r="AI14" s="55">
        <v>57</v>
      </c>
      <c r="AJ14" s="55">
        <v>57</v>
      </c>
      <c r="AK14" s="57">
        <v>381.96491228070175</v>
      </c>
      <c r="AL14" s="58">
        <f t="shared" si="1"/>
        <v>9.5000000000000001E-2</v>
      </c>
      <c r="AM14" s="56">
        <v>51</v>
      </c>
      <c r="AN14" s="56">
        <v>51</v>
      </c>
      <c r="AO14" s="59">
        <v>669.29411764705878</v>
      </c>
      <c r="AP14" s="60">
        <f t="shared" si="5"/>
        <v>0.12028301886792453</v>
      </c>
      <c r="AQ14" s="55">
        <v>16</v>
      </c>
      <c r="AR14" s="55">
        <v>16</v>
      </c>
      <c r="AS14" s="57">
        <v>419.3125</v>
      </c>
      <c r="AT14" s="58">
        <f t="shared" si="2"/>
        <v>5.5555555555555552E-2</v>
      </c>
      <c r="AU14" s="56">
        <v>6</v>
      </c>
      <c r="AV14" s="56">
        <v>6</v>
      </c>
      <c r="AW14" s="59">
        <v>181</v>
      </c>
      <c r="AX14" s="60">
        <f t="shared" si="3"/>
        <v>0.17142857142857143</v>
      </c>
    </row>
    <row r="15" spans="1:50" x14ac:dyDescent="0.25">
      <c r="B15" s="48" t="s">
        <v>63</v>
      </c>
      <c r="C15" s="55">
        <v>2093</v>
      </c>
      <c r="D15" s="55">
        <v>2063</v>
      </c>
      <c r="E15" s="57">
        <v>490.54338342220069</v>
      </c>
      <c r="F15" s="58">
        <f t="shared" si="6"/>
        <v>8.08982683982684E-2</v>
      </c>
      <c r="G15" s="56">
        <v>301</v>
      </c>
      <c r="H15" s="56">
        <v>300</v>
      </c>
      <c r="I15" s="59">
        <v>583.11666666666667</v>
      </c>
      <c r="J15" s="60">
        <f t="shared" si="7"/>
        <v>8.9211618257261413E-2</v>
      </c>
      <c r="K15" s="55">
        <v>1285</v>
      </c>
      <c r="L15" s="55">
        <v>1249</v>
      </c>
      <c r="M15" s="57">
        <v>343.46116893514812</v>
      </c>
      <c r="N15" s="58">
        <f t="shared" si="8"/>
        <v>7.4997081825609893E-2</v>
      </c>
      <c r="O15" s="56">
        <v>197</v>
      </c>
      <c r="P15" s="56">
        <v>195</v>
      </c>
      <c r="Q15" s="59">
        <v>470.47692307692307</v>
      </c>
      <c r="R15" s="60">
        <f t="shared" si="9"/>
        <v>7.9983759642712135E-2</v>
      </c>
      <c r="S15" s="55">
        <v>346</v>
      </c>
      <c r="T15" s="55">
        <v>344</v>
      </c>
      <c r="U15" s="57">
        <v>394.84011627906978</v>
      </c>
      <c r="V15" s="58">
        <f t="shared" si="10"/>
        <v>7.7249386023666003E-2</v>
      </c>
      <c r="W15" s="56">
        <v>219</v>
      </c>
      <c r="X15" s="56">
        <v>218</v>
      </c>
      <c r="Y15" s="59">
        <v>429.00458715596329</v>
      </c>
      <c r="Z15" s="60">
        <f t="shared" si="11"/>
        <v>5.0800278357689632E-2</v>
      </c>
      <c r="AA15" s="55">
        <v>0</v>
      </c>
      <c r="AB15" s="55">
        <v>0</v>
      </c>
      <c r="AC15" s="57"/>
      <c r="AD15" s="58"/>
      <c r="AE15" s="56">
        <v>134</v>
      </c>
      <c r="AF15" s="56">
        <v>134</v>
      </c>
      <c r="AG15" s="59">
        <v>403.08955223880599</v>
      </c>
      <c r="AH15" s="60">
        <f t="shared" si="0"/>
        <v>0.28033472803347281</v>
      </c>
      <c r="AI15" s="55">
        <v>48</v>
      </c>
      <c r="AJ15" s="55">
        <v>48</v>
      </c>
      <c r="AK15" s="57">
        <v>441.6875</v>
      </c>
      <c r="AL15" s="58">
        <f t="shared" si="1"/>
        <v>0.08</v>
      </c>
      <c r="AM15" s="56">
        <v>23</v>
      </c>
      <c r="AN15" s="56">
        <v>22</v>
      </c>
      <c r="AO15" s="59">
        <v>573.40909090909088</v>
      </c>
      <c r="AP15" s="60">
        <f t="shared" si="5"/>
        <v>5.4245283018867926E-2</v>
      </c>
      <c r="AQ15" s="55">
        <v>86</v>
      </c>
      <c r="AR15" s="55">
        <v>86</v>
      </c>
      <c r="AS15" s="57">
        <v>511.11627906976742</v>
      </c>
      <c r="AT15" s="58">
        <f t="shared" si="2"/>
        <v>0.2986111111111111</v>
      </c>
      <c r="AU15" s="56">
        <v>8</v>
      </c>
      <c r="AV15" s="56">
        <v>8</v>
      </c>
      <c r="AW15" s="59">
        <v>504.75</v>
      </c>
      <c r="AX15" s="60">
        <f t="shared" si="3"/>
        <v>0.22857142857142856</v>
      </c>
    </row>
    <row r="16" spans="1:50" x14ac:dyDescent="0.25">
      <c r="B16" s="48" t="s">
        <v>64</v>
      </c>
      <c r="C16" s="55">
        <v>2277</v>
      </c>
      <c r="D16" s="55">
        <v>2236</v>
      </c>
      <c r="E16" s="57">
        <v>527.97361359570664</v>
      </c>
      <c r="F16" s="58">
        <f t="shared" si="6"/>
        <v>8.8010204081632654E-2</v>
      </c>
      <c r="G16" s="56">
        <v>295</v>
      </c>
      <c r="H16" s="56">
        <v>286</v>
      </c>
      <c r="I16" s="59">
        <v>591.58041958041963</v>
      </c>
      <c r="J16" s="60">
        <f t="shared" si="7"/>
        <v>8.7433313574392407E-2</v>
      </c>
      <c r="K16" s="55">
        <v>1110</v>
      </c>
      <c r="L16" s="55">
        <v>1064</v>
      </c>
      <c r="M16" s="57">
        <v>319.24342105263156</v>
      </c>
      <c r="N16" s="58">
        <f t="shared" si="8"/>
        <v>6.4783471460254469E-2</v>
      </c>
      <c r="O16" s="56">
        <v>157</v>
      </c>
      <c r="P16" s="56">
        <v>152</v>
      </c>
      <c r="Q16" s="59">
        <v>527.3026315789474</v>
      </c>
      <c r="R16" s="60">
        <f t="shared" si="9"/>
        <v>6.3743402354851805E-2</v>
      </c>
      <c r="S16" s="55">
        <v>336</v>
      </c>
      <c r="T16" s="55">
        <v>330</v>
      </c>
      <c r="U16" s="57">
        <v>371.35454545454547</v>
      </c>
      <c r="V16" s="58">
        <f t="shared" si="10"/>
        <v>7.5016744809109179E-2</v>
      </c>
      <c r="W16" s="56">
        <v>247</v>
      </c>
      <c r="X16" s="56">
        <v>243</v>
      </c>
      <c r="Y16" s="59">
        <v>395.75308641975306</v>
      </c>
      <c r="Z16" s="60">
        <f t="shared" si="11"/>
        <v>5.7295291115750407E-2</v>
      </c>
      <c r="AA16" s="55">
        <v>0</v>
      </c>
      <c r="AB16" s="55">
        <v>0</v>
      </c>
      <c r="AC16" s="57"/>
      <c r="AD16" s="58"/>
      <c r="AE16" s="56">
        <v>131</v>
      </c>
      <c r="AF16" s="56">
        <v>130</v>
      </c>
      <c r="AG16" s="59">
        <v>420.76153846153846</v>
      </c>
      <c r="AH16" s="60">
        <f t="shared" si="0"/>
        <v>0.27405857740585776</v>
      </c>
      <c r="AI16" s="55">
        <v>38</v>
      </c>
      <c r="AJ16" s="55">
        <v>37</v>
      </c>
      <c r="AK16" s="57">
        <v>513.35135135135135</v>
      </c>
      <c r="AL16" s="58">
        <f t="shared" si="1"/>
        <v>6.3333333333333339E-2</v>
      </c>
      <c r="AM16" s="56">
        <v>51</v>
      </c>
      <c r="AN16" s="56">
        <v>51</v>
      </c>
      <c r="AO16" s="59">
        <v>617.64705882352939</v>
      </c>
      <c r="AP16" s="60">
        <f t="shared" si="5"/>
        <v>0.12028301886792453</v>
      </c>
      <c r="AQ16" s="55">
        <v>68</v>
      </c>
      <c r="AR16" s="55">
        <v>68</v>
      </c>
      <c r="AS16" s="57">
        <v>478.4264705882353</v>
      </c>
      <c r="AT16" s="58">
        <f t="shared" si="2"/>
        <v>0.2361111111111111</v>
      </c>
      <c r="AU16" s="56">
        <v>8</v>
      </c>
      <c r="AV16" s="56">
        <v>8</v>
      </c>
      <c r="AW16" s="59">
        <v>637.625</v>
      </c>
      <c r="AX16" s="60">
        <f t="shared" si="3"/>
        <v>0.22857142857142856</v>
      </c>
    </row>
    <row r="17" spans="2:50" x14ac:dyDescent="0.25">
      <c r="B17" s="48" t="s">
        <v>65</v>
      </c>
      <c r="C17" s="55">
        <v>1942</v>
      </c>
      <c r="D17" s="55">
        <v>1906</v>
      </c>
      <c r="E17" s="57">
        <v>534.29433368310595</v>
      </c>
      <c r="F17" s="58">
        <f t="shared" si="6"/>
        <v>7.506184291898578E-2</v>
      </c>
      <c r="G17" s="56">
        <v>261</v>
      </c>
      <c r="H17" s="56">
        <v>257</v>
      </c>
      <c r="I17" s="59">
        <v>563.92607003891055</v>
      </c>
      <c r="J17" s="60">
        <f t="shared" si="7"/>
        <v>7.7356253704801425E-2</v>
      </c>
      <c r="K17" s="55">
        <v>817</v>
      </c>
      <c r="L17" s="55">
        <v>798</v>
      </c>
      <c r="M17" s="57">
        <v>390.90726817042605</v>
      </c>
      <c r="N17" s="58">
        <f t="shared" si="8"/>
        <v>4.7682969534259365E-2</v>
      </c>
      <c r="O17" s="56">
        <v>107</v>
      </c>
      <c r="P17" s="56">
        <v>104</v>
      </c>
      <c r="Q17" s="59">
        <v>506.78846153846155</v>
      </c>
      <c r="R17" s="60">
        <f t="shared" si="9"/>
        <v>4.3442955745026393E-2</v>
      </c>
      <c r="S17" s="55">
        <v>372</v>
      </c>
      <c r="T17" s="55">
        <v>369</v>
      </c>
      <c r="U17" s="57">
        <v>361.97018970189703</v>
      </c>
      <c r="V17" s="58">
        <f t="shared" si="10"/>
        <v>8.3054253181513729E-2</v>
      </c>
      <c r="W17" s="56">
        <v>282</v>
      </c>
      <c r="X17" s="56">
        <v>280</v>
      </c>
      <c r="Y17" s="59">
        <v>408.33214285714286</v>
      </c>
      <c r="Z17" s="60">
        <f t="shared" si="11"/>
        <v>6.541405706332637E-2</v>
      </c>
      <c r="AA17" s="55">
        <v>0</v>
      </c>
      <c r="AB17" s="55">
        <v>0</v>
      </c>
      <c r="AC17" s="57"/>
      <c r="AD17" s="58"/>
      <c r="AE17" s="56">
        <v>116</v>
      </c>
      <c r="AF17" s="56">
        <v>115</v>
      </c>
      <c r="AG17" s="59">
        <v>456.45217391304345</v>
      </c>
      <c r="AH17" s="60">
        <f t="shared" si="0"/>
        <v>0.24267782426778242</v>
      </c>
      <c r="AI17" s="55">
        <v>45</v>
      </c>
      <c r="AJ17" s="55">
        <v>43</v>
      </c>
      <c r="AK17" s="57">
        <v>476.27906976744185</v>
      </c>
      <c r="AL17" s="58">
        <f t="shared" si="1"/>
        <v>7.4999999999999997E-2</v>
      </c>
      <c r="AM17" s="56">
        <v>35</v>
      </c>
      <c r="AN17" s="56">
        <v>35</v>
      </c>
      <c r="AO17" s="59">
        <v>584.79999999999995</v>
      </c>
      <c r="AP17" s="60">
        <f t="shared" si="5"/>
        <v>8.254716981132075E-2</v>
      </c>
      <c r="AQ17" s="55">
        <v>55</v>
      </c>
      <c r="AR17" s="55">
        <v>55</v>
      </c>
      <c r="AS17" s="57">
        <v>481.81818181818181</v>
      </c>
      <c r="AT17" s="58">
        <f t="shared" si="2"/>
        <v>0.19097222222222221</v>
      </c>
      <c r="AU17" s="56">
        <v>7</v>
      </c>
      <c r="AV17" s="56">
        <v>7</v>
      </c>
      <c r="AW17" s="59">
        <v>483.85714285714283</v>
      </c>
      <c r="AX17" s="60">
        <f t="shared" si="3"/>
        <v>0.2</v>
      </c>
    </row>
    <row r="18" spans="2:50" s="61" customFormat="1" x14ac:dyDescent="0.25">
      <c r="C18" s="48">
        <f>SUM(C7:C17)</f>
        <v>25872</v>
      </c>
      <c r="D18" s="48">
        <f>SUM(D7:D17)</f>
        <v>25650</v>
      </c>
      <c r="E18" s="62">
        <v>539.20534113060432</v>
      </c>
      <c r="G18" s="48">
        <f>SUM(G7:G17)</f>
        <v>3374</v>
      </c>
      <c r="H18" s="48">
        <f>SUM(H7:H17)</f>
        <v>3347</v>
      </c>
      <c r="I18" s="62">
        <v>631.50433223782488</v>
      </c>
      <c r="K18" s="48">
        <f>SUM(K6:K17)</f>
        <v>17134</v>
      </c>
      <c r="L18" s="48">
        <f>SUM(L6:L17)</f>
        <v>16358</v>
      </c>
      <c r="M18" s="62">
        <v>350.1412153074948</v>
      </c>
      <c r="O18" s="48">
        <f>SUM(O6:O17)</f>
        <v>2463</v>
      </c>
      <c r="P18" s="48">
        <f>SUM(P6:P17)</f>
        <v>2345</v>
      </c>
      <c r="Q18" s="62">
        <v>440.47078891257996</v>
      </c>
      <c r="S18" s="48">
        <f>SUM(S6:S17)</f>
        <v>4479</v>
      </c>
      <c r="T18" s="48">
        <f>SUM(T6:T17)</f>
        <v>4449</v>
      </c>
      <c r="U18" s="62">
        <v>373.38660373117557</v>
      </c>
      <c r="W18" s="48">
        <f>SUM(W6:W17)</f>
        <v>4311</v>
      </c>
      <c r="X18" s="48">
        <f t="shared" ref="X18" si="12">SUM(X6:X17)</f>
        <v>4242</v>
      </c>
      <c r="Y18" s="62">
        <v>484.39698255539838</v>
      </c>
      <c r="AA18" s="48">
        <f>SUM(AA7:AA17)</f>
        <v>2067</v>
      </c>
      <c r="AB18" s="48">
        <f>SUM(AB7:AB17)</f>
        <v>2058</v>
      </c>
      <c r="AC18" s="62">
        <v>543.12973760932948</v>
      </c>
      <c r="AE18" s="48">
        <f>SUM(AE6:AE17)</f>
        <v>478</v>
      </c>
      <c r="AF18" s="48">
        <f>SUM(AF6:AF17)</f>
        <v>476</v>
      </c>
      <c r="AG18" s="62">
        <v>437.55252100840335</v>
      </c>
      <c r="AI18" s="48">
        <f>SUM(AI6:AI17)</f>
        <v>600</v>
      </c>
      <c r="AJ18" s="48">
        <f>SUM(AJ6:AJ17)</f>
        <v>592</v>
      </c>
      <c r="AK18" s="62">
        <v>473.62331081081084</v>
      </c>
      <c r="AM18" s="48">
        <f>SUM(AM7:AM17)</f>
        <v>424</v>
      </c>
      <c r="AN18" s="48">
        <f>SUM(AN7:AN17)</f>
        <v>423</v>
      </c>
      <c r="AO18" s="62">
        <v>629.83687943262407</v>
      </c>
      <c r="AQ18" s="48">
        <f>SUM(AQ6:AQ17)</f>
        <v>288</v>
      </c>
      <c r="AR18" s="48">
        <f>SUM(AR6:AR17)</f>
        <v>285</v>
      </c>
      <c r="AS18" s="62">
        <v>521.27368421052631</v>
      </c>
      <c r="AU18" s="48">
        <f>SUM(AU6:AU17)</f>
        <v>35</v>
      </c>
      <c r="AV18" s="48">
        <f>SUM(AV6:AV17)</f>
        <v>35</v>
      </c>
      <c r="AW18" s="62">
        <v>491.71428571428572</v>
      </c>
    </row>
    <row r="23" spans="2:50" ht="26.25" customHeight="1" x14ac:dyDescent="0.25">
      <c r="C23" s="137" t="s">
        <v>66</v>
      </c>
      <c r="D23" s="137"/>
      <c r="E23" s="137"/>
      <c r="F23" s="137"/>
      <c r="G23" s="137" t="s">
        <v>67</v>
      </c>
      <c r="H23" s="137"/>
      <c r="I23" s="137" t="s">
        <v>68</v>
      </c>
      <c r="J23" s="137"/>
      <c r="K23" s="137"/>
      <c r="L23" s="137"/>
      <c r="M23" s="137"/>
      <c r="N23" s="137"/>
      <c r="O23" s="137"/>
      <c r="P23" s="137"/>
      <c r="Q23" s="137"/>
      <c r="R23" s="137"/>
      <c r="S23" s="137"/>
      <c r="T23" s="137"/>
      <c r="U23" s="137"/>
      <c r="V23" s="137"/>
      <c r="W23" s="137"/>
    </row>
    <row r="24" spans="2:50" x14ac:dyDescent="0.25">
      <c r="C24" s="135" t="s">
        <v>33</v>
      </c>
      <c r="D24" s="135"/>
      <c r="E24" s="135"/>
      <c r="F24" s="135"/>
      <c r="G24" s="135">
        <v>3012</v>
      </c>
      <c r="H24" s="135"/>
      <c r="I24" s="136" t="s">
        <v>69</v>
      </c>
      <c r="J24" s="136"/>
      <c r="K24" s="136"/>
      <c r="L24" s="136"/>
      <c r="M24" s="136"/>
      <c r="N24" s="136"/>
      <c r="O24" s="136"/>
      <c r="P24" s="136"/>
      <c r="Q24" s="136"/>
      <c r="R24" s="136"/>
      <c r="S24" s="136"/>
      <c r="T24" s="136"/>
      <c r="U24" s="136"/>
      <c r="V24" s="136"/>
      <c r="W24" s="136"/>
    </row>
    <row r="25" spans="2:50" x14ac:dyDescent="0.25">
      <c r="C25" s="133" t="s">
        <v>38</v>
      </c>
      <c r="D25" s="133"/>
      <c r="E25" s="133"/>
      <c r="F25" s="133"/>
      <c r="G25" s="133">
        <v>3022</v>
      </c>
      <c r="H25" s="133"/>
      <c r="I25" s="134" t="s">
        <v>70</v>
      </c>
      <c r="J25" s="134"/>
      <c r="K25" s="134"/>
      <c r="L25" s="134"/>
      <c r="M25" s="134"/>
      <c r="N25" s="134"/>
      <c r="O25" s="134"/>
      <c r="P25" s="134"/>
      <c r="Q25" s="134"/>
      <c r="R25" s="134"/>
      <c r="S25" s="134"/>
      <c r="T25" s="134"/>
      <c r="U25" s="134"/>
      <c r="V25" s="134"/>
      <c r="W25" s="134"/>
    </row>
    <row r="26" spans="2:50" x14ac:dyDescent="0.25">
      <c r="C26" s="135" t="s">
        <v>34</v>
      </c>
      <c r="D26" s="135"/>
      <c r="E26" s="135"/>
      <c r="F26" s="135"/>
      <c r="G26" s="135">
        <v>3037</v>
      </c>
      <c r="H26" s="135"/>
      <c r="I26" s="136" t="s">
        <v>71</v>
      </c>
      <c r="J26" s="136"/>
      <c r="K26" s="136"/>
      <c r="L26" s="136"/>
      <c r="M26" s="136"/>
      <c r="N26" s="136"/>
      <c r="O26" s="136"/>
      <c r="P26" s="136"/>
      <c r="Q26" s="136"/>
      <c r="R26" s="136"/>
      <c r="S26" s="136"/>
      <c r="T26" s="136"/>
      <c r="U26" s="136"/>
      <c r="V26" s="136"/>
      <c r="W26" s="136"/>
    </row>
    <row r="27" spans="2:50" x14ac:dyDescent="0.25">
      <c r="C27" s="133" t="s">
        <v>72</v>
      </c>
      <c r="D27" s="133"/>
      <c r="E27" s="133"/>
      <c r="F27" s="133"/>
      <c r="G27" s="133">
        <v>3020</v>
      </c>
      <c r="H27" s="133"/>
      <c r="I27" s="134" t="s">
        <v>73</v>
      </c>
      <c r="J27" s="134"/>
      <c r="K27" s="134"/>
      <c r="L27" s="134"/>
      <c r="M27" s="134"/>
      <c r="N27" s="134"/>
      <c r="O27" s="134"/>
      <c r="P27" s="134"/>
      <c r="Q27" s="134"/>
      <c r="R27" s="134"/>
      <c r="S27" s="134"/>
      <c r="T27" s="134"/>
      <c r="U27" s="134"/>
      <c r="V27" s="134"/>
      <c r="W27" s="134"/>
    </row>
    <row r="28" spans="2:50" x14ac:dyDescent="0.25">
      <c r="C28" s="135" t="s">
        <v>39</v>
      </c>
      <c r="D28" s="135"/>
      <c r="E28" s="135"/>
      <c r="F28" s="135"/>
      <c r="G28" s="135">
        <v>3011</v>
      </c>
      <c r="H28" s="135"/>
      <c r="I28" s="136" t="s">
        <v>74</v>
      </c>
      <c r="J28" s="136"/>
      <c r="K28" s="136"/>
      <c r="L28" s="136"/>
      <c r="M28" s="136"/>
      <c r="N28" s="136"/>
      <c r="O28" s="136"/>
      <c r="P28" s="136"/>
      <c r="Q28" s="136"/>
      <c r="R28" s="136"/>
      <c r="S28" s="136"/>
      <c r="T28" s="136"/>
      <c r="U28" s="136"/>
      <c r="V28" s="136"/>
      <c r="W28" s="136"/>
    </row>
    <row r="29" spans="2:50" x14ac:dyDescent="0.25">
      <c r="C29" s="133" t="s">
        <v>37</v>
      </c>
      <c r="D29" s="133"/>
      <c r="E29" s="133"/>
      <c r="F29" s="133"/>
      <c r="G29" s="133">
        <v>3048</v>
      </c>
      <c r="H29" s="133"/>
      <c r="I29" s="134" t="s">
        <v>75</v>
      </c>
      <c r="J29" s="134"/>
      <c r="K29" s="134"/>
      <c r="L29" s="134"/>
      <c r="M29" s="134"/>
      <c r="N29" s="134"/>
      <c r="O29" s="134"/>
      <c r="P29" s="134"/>
      <c r="Q29" s="134"/>
      <c r="R29" s="134"/>
      <c r="S29" s="134"/>
      <c r="T29" s="134"/>
      <c r="U29" s="134"/>
      <c r="V29" s="134"/>
      <c r="W29" s="134"/>
    </row>
    <row r="30" spans="2:50" x14ac:dyDescent="0.25">
      <c r="C30" s="135" t="s">
        <v>41</v>
      </c>
      <c r="D30" s="135"/>
      <c r="E30" s="135"/>
      <c r="F30" s="135"/>
      <c r="G30" s="135">
        <v>3021</v>
      </c>
      <c r="H30" s="135"/>
      <c r="I30" s="136" t="s">
        <v>76</v>
      </c>
      <c r="J30" s="136"/>
      <c r="K30" s="136"/>
      <c r="L30" s="136"/>
      <c r="M30" s="136"/>
      <c r="N30" s="136"/>
      <c r="O30" s="136"/>
      <c r="P30" s="136"/>
      <c r="Q30" s="136"/>
      <c r="R30" s="136"/>
      <c r="S30" s="136"/>
      <c r="T30" s="136"/>
      <c r="U30" s="136"/>
      <c r="V30" s="136"/>
      <c r="W30" s="136"/>
    </row>
    <row r="31" spans="2:50" x14ac:dyDescent="0.25">
      <c r="C31" s="133" t="s">
        <v>40</v>
      </c>
      <c r="D31" s="133"/>
      <c r="E31" s="133"/>
      <c r="F31" s="133"/>
      <c r="G31" s="133">
        <v>3036</v>
      </c>
      <c r="H31" s="133"/>
      <c r="I31" s="134" t="s">
        <v>77</v>
      </c>
      <c r="J31" s="134"/>
      <c r="K31" s="134"/>
      <c r="L31" s="134"/>
      <c r="M31" s="134"/>
      <c r="N31" s="134"/>
      <c r="O31" s="134"/>
      <c r="P31" s="134"/>
      <c r="Q31" s="134"/>
      <c r="R31" s="134"/>
      <c r="S31" s="134"/>
      <c r="T31" s="134"/>
      <c r="U31" s="134"/>
      <c r="V31" s="134"/>
      <c r="W31" s="134"/>
    </row>
    <row r="32" spans="2:50" x14ac:dyDescent="0.25">
      <c r="C32" s="135" t="s">
        <v>78</v>
      </c>
      <c r="D32" s="135"/>
      <c r="E32" s="135"/>
      <c r="F32" s="135"/>
      <c r="G32" s="135">
        <v>3046</v>
      </c>
      <c r="H32" s="135"/>
      <c r="I32" s="136" t="s">
        <v>79</v>
      </c>
      <c r="J32" s="136"/>
      <c r="K32" s="136"/>
      <c r="L32" s="136"/>
      <c r="M32" s="136"/>
      <c r="N32" s="136"/>
      <c r="O32" s="136"/>
      <c r="P32" s="136"/>
      <c r="Q32" s="136"/>
      <c r="R32" s="136"/>
      <c r="S32" s="136"/>
      <c r="T32" s="136"/>
      <c r="U32" s="136"/>
      <c r="V32" s="136"/>
      <c r="W32" s="136"/>
    </row>
    <row r="33" spans="3:23" x14ac:dyDescent="0.25">
      <c r="C33" s="133" t="s">
        <v>80</v>
      </c>
      <c r="D33" s="133"/>
      <c r="E33" s="133"/>
      <c r="F33" s="133"/>
      <c r="G33" s="133">
        <v>3047</v>
      </c>
      <c r="H33" s="133"/>
      <c r="I33" s="134" t="s">
        <v>81</v>
      </c>
      <c r="J33" s="134"/>
      <c r="K33" s="134"/>
      <c r="L33" s="134"/>
      <c r="M33" s="134"/>
      <c r="N33" s="134"/>
      <c r="O33" s="134"/>
      <c r="P33" s="134"/>
      <c r="Q33" s="134"/>
      <c r="R33" s="134"/>
      <c r="S33" s="134"/>
      <c r="T33" s="134"/>
      <c r="U33" s="134"/>
      <c r="V33" s="134"/>
      <c r="W33" s="134"/>
    </row>
  </sheetData>
  <mergeCells count="45">
    <mergeCell ref="AU4:AX4"/>
    <mergeCell ref="C4:F4"/>
    <mergeCell ref="G4:J4"/>
    <mergeCell ref="K4:N4"/>
    <mergeCell ref="O4:R4"/>
    <mergeCell ref="S4:V4"/>
    <mergeCell ref="W4:Z4"/>
    <mergeCell ref="AA4:AD4"/>
    <mergeCell ref="AE4:AH4"/>
    <mergeCell ref="AI4:AL4"/>
    <mergeCell ref="AM4:AP4"/>
    <mergeCell ref="AQ4:AT4"/>
    <mergeCell ref="C23:F23"/>
    <mergeCell ref="G23:H23"/>
    <mergeCell ref="I23:W23"/>
    <mergeCell ref="C24:F24"/>
    <mergeCell ref="G24:H24"/>
    <mergeCell ref="I24:W24"/>
    <mergeCell ref="C25:F25"/>
    <mergeCell ref="G25:H25"/>
    <mergeCell ref="I25:W25"/>
    <mergeCell ref="C26:F26"/>
    <mergeCell ref="G26:H26"/>
    <mergeCell ref="I26:W26"/>
    <mergeCell ref="C27:F27"/>
    <mergeCell ref="G27:H27"/>
    <mergeCell ref="I27:W27"/>
    <mergeCell ref="C28:F28"/>
    <mergeCell ref="G28:H28"/>
    <mergeCell ref="I28:W28"/>
    <mergeCell ref="C29:F29"/>
    <mergeCell ref="G29:H29"/>
    <mergeCell ref="I29:W29"/>
    <mergeCell ref="C30:F30"/>
    <mergeCell ref="G30:H30"/>
    <mergeCell ref="I30:W30"/>
    <mergeCell ref="C33:F33"/>
    <mergeCell ref="G33:H33"/>
    <mergeCell ref="I33:W33"/>
    <mergeCell ref="C31:F31"/>
    <mergeCell ref="G31:H31"/>
    <mergeCell ref="I31:W31"/>
    <mergeCell ref="C32:F32"/>
    <mergeCell ref="G32:H32"/>
    <mergeCell ref="I32:W3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487DD-7280-464C-9512-554BB2BAD10A}">
  <dimension ref="A1:L38"/>
  <sheetViews>
    <sheetView showGridLines="0" workbookViewId="0">
      <selection activeCell="J46" sqref="J46"/>
    </sheetView>
  </sheetViews>
  <sheetFormatPr defaultRowHeight="15" x14ac:dyDescent="0.25"/>
  <cols>
    <col min="1" max="1" width="18" bestFit="1" customWidth="1"/>
    <col min="2" max="2" width="23.5703125" hidden="1" customWidth="1"/>
    <col min="3" max="3" width="13.28515625" bestFit="1" customWidth="1"/>
    <col min="4" max="4" width="11" hidden="1" customWidth="1"/>
    <col min="5" max="5" width="12.42578125" bestFit="1" customWidth="1"/>
    <col min="6" max="6" width="7" hidden="1" customWidth="1"/>
    <col min="7" max="7" width="11.28515625" hidden="1" customWidth="1"/>
  </cols>
  <sheetData>
    <row r="1" spans="1:7" x14ac:dyDescent="0.25">
      <c r="A1" s="126" t="s">
        <v>161</v>
      </c>
    </row>
    <row r="2" spans="1:7" x14ac:dyDescent="0.25">
      <c r="A2" s="126" t="s">
        <v>155</v>
      </c>
    </row>
    <row r="3" spans="1:7" x14ac:dyDescent="0.25">
      <c r="A3" s="63" t="s">
        <v>82</v>
      </c>
      <c r="B3" s="63" t="s">
        <v>83</v>
      </c>
      <c r="C3" s="63"/>
      <c r="D3" s="63"/>
      <c r="E3" s="63"/>
      <c r="F3" s="63"/>
      <c r="G3" s="63"/>
    </row>
    <row r="4" spans="1:7" x14ac:dyDescent="0.25">
      <c r="A4" s="64" t="s">
        <v>84</v>
      </c>
      <c r="B4" t="s">
        <v>85</v>
      </c>
      <c r="C4" t="s">
        <v>86</v>
      </c>
      <c r="D4" t="s">
        <v>87</v>
      </c>
      <c r="E4" t="s">
        <v>88</v>
      </c>
      <c r="F4" t="s">
        <v>89</v>
      </c>
      <c r="G4" s="65" t="s">
        <v>90</v>
      </c>
    </row>
    <row r="5" spans="1:7" x14ac:dyDescent="0.25">
      <c r="A5" s="64" t="s">
        <v>91</v>
      </c>
      <c r="B5" s="66">
        <v>633</v>
      </c>
      <c r="C5" s="66">
        <v>1931</v>
      </c>
      <c r="D5" s="66">
        <v>14</v>
      </c>
      <c r="E5" s="66">
        <v>2352</v>
      </c>
      <c r="F5" s="66">
        <v>387</v>
      </c>
      <c r="G5" s="66">
        <v>5317</v>
      </c>
    </row>
    <row r="6" spans="1:7" x14ac:dyDescent="0.25">
      <c r="A6" s="67" t="s">
        <v>53</v>
      </c>
      <c r="B6" s="66"/>
      <c r="C6" s="66">
        <v>9</v>
      </c>
      <c r="D6" s="66"/>
      <c r="E6" s="66">
        <v>14</v>
      </c>
      <c r="F6" s="66">
        <v>4</v>
      </c>
      <c r="G6" s="66">
        <v>27</v>
      </c>
    </row>
    <row r="7" spans="1:7" x14ac:dyDescent="0.25">
      <c r="A7" s="67" t="s">
        <v>54</v>
      </c>
      <c r="B7" s="66">
        <v>23</v>
      </c>
      <c r="C7" s="66">
        <v>84</v>
      </c>
      <c r="D7" s="66">
        <v>3</v>
      </c>
      <c r="E7" s="66">
        <v>155</v>
      </c>
      <c r="F7" s="66">
        <v>28</v>
      </c>
      <c r="G7" s="66">
        <v>293</v>
      </c>
    </row>
    <row r="8" spans="1:7" x14ac:dyDescent="0.25">
      <c r="A8" s="67" t="s">
        <v>55</v>
      </c>
      <c r="B8" s="66">
        <v>50</v>
      </c>
      <c r="C8" s="66">
        <v>195</v>
      </c>
      <c r="D8" s="66">
        <v>2</v>
      </c>
      <c r="E8" s="66">
        <v>228</v>
      </c>
      <c r="F8" s="66">
        <v>21</v>
      </c>
      <c r="G8" s="66">
        <v>496</v>
      </c>
    </row>
    <row r="9" spans="1:7" x14ac:dyDescent="0.25">
      <c r="A9" s="67" t="s">
        <v>57</v>
      </c>
      <c r="B9" s="66">
        <v>50</v>
      </c>
      <c r="C9" s="66">
        <v>172</v>
      </c>
      <c r="D9" s="66"/>
      <c r="E9" s="66">
        <v>203</v>
      </c>
      <c r="F9" s="66">
        <v>30</v>
      </c>
      <c r="G9" s="66">
        <v>455</v>
      </c>
    </row>
    <row r="10" spans="1:7" x14ac:dyDescent="0.25">
      <c r="A10" s="67" t="s">
        <v>58</v>
      </c>
      <c r="B10" s="66">
        <v>62</v>
      </c>
      <c r="C10" s="66">
        <v>198</v>
      </c>
      <c r="D10" s="66">
        <v>1</v>
      </c>
      <c r="E10" s="66">
        <v>193</v>
      </c>
      <c r="F10" s="66">
        <v>32</v>
      </c>
      <c r="G10" s="66">
        <v>486</v>
      </c>
    </row>
    <row r="11" spans="1:7" x14ac:dyDescent="0.25">
      <c r="A11" s="67" t="s">
        <v>59</v>
      </c>
      <c r="B11" s="66">
        <v>80</v>
      </c>
      <c r="C11" s="66">
        <v>217</v>
      </c>
      <c r="D11" s="66">
        <v>3</v>
      </c>
      <c r="E11" s="66">
        <v>243</v>
      </c>
      <c r="F11" s="66">
        <v>38</v>
      </c>
      <c r="G11" s="66">
        <v>581</v>
      </c>
    </row>
    <row r="12" spans="1:7" x14ac:dyDescent="0.25">
      <c r="A12" s="67" t="s">
        <v>60</v>
      </c>
      <c r="B12" s="66">
        <v>65</v>
      </c>
      <c r="C12" s="66">
        <v>215</v>
      </c>
      <c r="D12" s="66"/>
      <c r="E12" s="66">
        <v>230</v>
      </c>
      <c r="F12" s="66">
        <v>44</v>
      </c>
      <c r="G12" s="66">
        <v>554</v>
      </c>
    </row>
    <row r="13" spans="1:7" x14ac:dyDescent="0.25">
      <c r="A13" s="67" t="s">
        <v>61</v>
      </c>
      <c r="B13" s="66">
        <v>73</v>
      </c>
      <c r="C13" s="66">
        <v>181</v>
      </c>
      <c r="D13" s="66"/>
      <c r="E13" s="66">
        <v>224</v>
      </c>
      <c r="F13" s="66">
        <v>67</v>
      </c>
      <c r="G13" s="66">
        <v>545</v>
      </c>
    </row>
    <row r="14" spans="1:7" x14ac:dyDescent="0.25">
      <c r="A14" s="67" t="s">
        <v>62</v>
      </c>
      <c r="B14" s="66">
        <v>61</v>
      </c>
      <c r="C14" s="66">
        <v>175</v>
      </c>
      <c r="D14" s="66">
        <v>1</v>
      </c>
      <c r="E14" s="66">
        <v>245</v>
      </c>
      <c r="F14" s="66">
        <v>31</v>
      </c>
      <c r="G14" s="66">
        <v>513</v>
      </c>
    </row>
    <row r="15" spans="1:7" x14ac:dyDescent="0.25">
      <c r="A15" s="67" t="s">
        <v>63</v>
      </c>
      <c r="B15" s="66">
        <v>51</v>
      </c>
      <c r="C15" s="66">
        <v>165</v>
      </c>
      <c r="D15" s="66"/>
      <c r="E15" s="66">
        <v>206</v>
      </c>
      <c r="F15" s="66">
        <v>28</v>
      </c>
      <c r="G15" s="66">
        <v>450</v>
      </c>
    </row>
    <row r="16" spans="1:7" x14ac:dyDescent="0.25">
      <c r="A16" s="67" t="s">
        <v>64</v>
      </c>
      <c r="B16" s="66">
        <v>61</v>
      </c>
      <c r="C16" s="66">
        <v>165</v>
      </c>
      <c r="D16" s="66">
        <v>1</v>
      </c>
      <c r="E16" s="66">
        <v>214</v>
      </c>
      <c r="F16" s="66">
        <v>31</v>
      </c>
      <c r="G16" s="66">
        <v>472</v>
      </c>
    </row>
    <row r="17" spans="1:7" x14ac:dyDescent="0.25">
      <c r="A17" s="67" t="s">
        <v>65</v>
      </c>
      <c r="B17" s="66">
        <v>57</v>
      </c>
      <c r="C17" s="66">
        <v>155</v>
      </c>
      <c r="D17" s="66">
        <v>3</v>
      </c>
      <c r="E17" s="66">
        <v>197</v>
      </c>
      <c r="F17" s="66">
        <v>33</v>
      </c>
      <c r="G17" s="66">
        <v>445</v>
      </c>
    </row>
    <row r="18" spans="1:7" x14ac:dyDescent="0.25">
      <c r="A18" s="64" t="s">
        <v>92</v>
      </c>
      <c r="B18" s="66">
        <v>85</v>
      </c>
      <c r="C18" s="66">
        <v>249</v>
      </c>
      <c r="D18" s="66">
        <v>2</v>
      </c>
      <c r="E18" s="66">
        <v>344</v>
      </c>
      <c r="F18" s="66">
        <v>63</v>
      </c>
      <c r="G18" s="66">
        <v>743</v>
      </c>
    </row>
    <row r="19" spans="1:7" x14ac:dyDescent="0.25">
      <c r="A19" s="67" t="s">
        <v>53</v>
      </c>
      <c r="B19" s="66">
        <v>57</v>
      </c>
      <c r="C19" s="66">
        <v>178</v>
      </c>
      <c r="D19" s="66">
        <v>1</v>
      </c>
      <c r="E19" s="66">
        <v>223</v>
      </c>
      <c r="F19" s="66">
        <v>34</v>
      </c>
      <c r="G19" s="66">
        <v>493</v>
      </c>
    </row>
    <row r="20" spans="1:7" x14ac:dyDescent="0.25">
      <c r="A20" s="67" t="s">
        <v>54</v>
      </c>
      <c r="B20" s="66">
        <v>28</v>
      </c>
      <c r="C20" s="66">
        <v>71</v>
      </c>
      <c r="D20" s="66">
        <v>1</v>
      </c>
      <c r="E20" s="66">
        <v>121</v>
      </c>
      <c r="F20" s="66">
        <v>29</v>
      </c>
      <c r="G20" s="66">
        <v>250</v>
      </c>
    </row>
    <row r="21" spans="1:7" hidden="1" x14ac:dyDescent="0.25">
      <c r="A21" s="68" t="s">
        <v>93</v>
      </c>
      <c r="B21" s="66"/>
      <c r="C21" s="66"/>
      <c r="D21" s="66"/>
      <c r="E21" s="66"/>
      <c r="F21" s="66"/>
      <c r="G21" s="66"/>
    </row>
    <row r="22" spans="1:7" hidden="1" x14ac:dyDescent="0.25">
      <c r="A22" s="68" t="s">
        <v>94</v>
      </c>
      <c r="B22" s="66">
        <v>57</v>
      </c>
      <c r="C22" s="66">
        <v>187</v>
      </c>
      <c r="D22" s="66">
        <v>1</v>
      </c>
      <c r="E22" s="66">
        <v>237</v>
      </c>
      <c r="F22" s="66">
        <v>38</v>
      </c>
      <c r="G22" s="66">
        <v>520</v>
      </c>
    </row>
    <row r="23" spans="1:7" hidden="1" x14ac:dyDescent="0.25">
      <c r="A23" s="68" t="s">
        <v>95</v>
      </c>
      <c r="B23" s="66">
        <v>51</v>
      </c>
      <c r="C23" s="66">
        <v>155</v>
      </c>
      <c r="D23" s="66">
        <v>4</v>
      </c>
      <c r="E23" s="66">
        <v>276</v>
      </c>
      <c r="F23" s="66">
        <v>57</v>
      </c>
      <c r="G23" s="66">
        <v>543</v>
      </c>
    </row>
    <row r="24" spans="1:7" hidden="1" x14ac:dyDescent="0.25">
      <c r="A24" s="68" t="s">
        <v>96</v>
      </c>
      <c r="B24" s="66">
        <v>50</v>
      </c>
      <c r="C24" s="66">
        <v>195</v>
      </c>
      <c r="D24" s="66">
        <v>2</v>
      </c>
      <c r="E24" s="66">
        <v>228</v>
      </c>
      <c r="F24" s="66">
        <v>21</v>
      </c>
      <c r="G24" s="66">
        <v>496</v>
      </c>
    </row>
    <row r="25" spans="1:7" hidden="1" x14ac:dyDescent="0.25">
      <c r="A25" s="68" t="s">
        <v>97</v>
      </c>
      <c r="B25" s="66">
        <v>50</v>
      </c>
      <c r="C25" s="66">
        <v>172</v>
      </c>
      <c r="D25" s="66"/>
      <c r="E25" s="66">
        <v>203</v>
      </c>
      <c r="F25" s="66">
        <v>30</v>
      </c>
      <c r="G25" s="66">
        <v>455</v>
      </c>
    </row>
    <row r="26" spans="1:7" hidden="1" x14ac:dyDescent="0.25">
      <c r="A26" s="68" t="s">
        <v>98</v>
      </c>
      <c r="B26" s="66">
        <v>62</v>
      </c>
      <c r="C26" s="66">
        <v>198</v>
      </c>
      <c r="D26" s="66">
        <v>1</v>
      </c>
      <c r="E26" s="66">
        <v>193</v>
      </c>
      <c r="F26" s="66">
        <v>32</v>
      </c>
      <c r="G26" s="66">
        <v>486</v>
      </c>
    </row>
    <row r="27" spans="1:7" hidden="1" x14ac:dyDescent="0.25">
      <c r="A27" s="68" t="s">
        <v>99</v>
      </c>
      <c r="B27" s="66">
        <v>80</v>
      </c>
      <c r="C27" s="66">
        <v>217</v>
      </c>
      <c r="D27" s="66">
        <v>3</v>
      </c>
      <c r="E27" s="66">
        <v>243</v>
      </c>
      <c r="F27" s="66">
        <v>38</v>
      </c>
      <c r="G27" s="66">
        <v>581</v>
      </c>
    </row>
    <row r="28" spans="1:7" hidden="1" x14ac:dyDescent="0.25">
      <c r="A28" s="68" t="s">
        <v>100</v>
      </c>
      <c r="B28" s="66">
        <v>65</v>
      </c>
      <c r="C28" s="66">
        <v>215</v>
      </c>
      <c r="D28" s="66"/>
      <c r="E28" s="66">
        <v>230</v>
      </c>
      <c r="F28" s="66">
        <v>44</v>
      </c>
      <c r="G28" s="66">
        <v>554</v>
      </c>
    </row>
    <row r="29" spans="1:7" hidden="1" x14ac:dyDescent="0.25">
      <c r="A29" s="68" t="s">
        <v>101</v>
      </c>
      <c r="B29" s="66">
        <v>73</v>
      </c>
      <c r="C29" s="66">
        <v>181</v>
      </c>
      <c r="D29" s="66"/>
      <c r="E29" s="66">
        <v>224</v>
      </c>
      <c r="F29" s="66">
        <v>67</v>
      </c>
      <c r="G29" s="66">
        <v>545</v>
      </c>
    </row>
    <row r="30" spans="1:7" hidden="1" x14ac:dyDescent="0.25">
      <c r="A30" s="68" t="s">
        <v>102</v>
      </c>
      <c r="B30" s="66">
        <v>61</v>
      </c>
      <c r="C30" s="66">
        <v>175</v>
      </c>
      <c r="D30" s="66">
        <v>1</v>
      </c>
      <c r="E30" s="66">
        <v>245</v>
      </c>
      <c r="F30" s="66">
        <v>31</v>
      </c>
      <c r="G30" s="66">
        <v>513</v>
      </c>
    </row>
    <row r="31" spans="1:7" hidden="1" x14ac:dyDescent="0.25">
      <c r="A31" s="68" t="s">
        <v>103</v>
      </c>
      <c r="B31" s="66">
        <v>51</v>
      </c>
      <c r="C31" s="66">
        <v>165</v>
      </c>
      <c r="D31" s="66"/>
      <c r="E31" s="66">
        <v>206</v>
      </c>
      <c r="F31" s="66">
        <v>28</v>
      </c>
      <c r="G31" s="66">
        <v>450</v>
      </c>
    </row>
    <row r="32" spans="1:7" hidden="1" x14ac:dyDescent="0.25">
      <c r="A32" s="68" t="s">
        <v>104</v>
      </c>
      <c r="B32" s="66">
        <v>61</v>
      </c>
      <c r="C32" s="66">
        <v>165</v>
      </c>
      <c r="D32" s="66">
        <v>1</v>
      </c>
      <c r="E32" s="66">
        <v>214</v>
      </c>
      <c r="F32" s="66">
        <v>31</v>
      </c>
      <c r="G32" s="66">
        <v>472</v>
      </c>
    </row>
    <row r="33" spans="1:12" hidden="1" x14ac:dyDescent="0.25">
      <c r="A33" s="68" t="s">
        <v>105</v>
      </c>
      <c r="B33" s="66">
        <v>57</v>
      </c>
      <c r="C33" s="66">
        <v>155</v>
      </c>
      <c r="D33" s="66">
        <v>3</v>
      </c>
      <c r="E33" s="66">
        <v>197</v>
      </c>
      <c r="F33" s="66">
        <v>33</v>
      </c>
      <c r="G33" s="66">
        <v>445</v>
      </c>
    </row>
    <row r="34" spans="1:12" hidden="1" x14ac:dyDescent="0.25">
      <c r="A34" s="68" t="s">
        <v>106</v>
      </c>
      <c r="B34" s="66"/>
      <c r="C34" s="66"/>
      <c r="D34" s="66"/>
      <c r="E34" s="66"/>
      <c r="F34" s="66"/>
      <c r="G34" s="66"/>
    </row>
    <row r="35" spans="1:12" x14ac:dyDescent="0.25">
      <c r="A35" s="64" t="s">
        <v>90</v>
      </c>
      <c r="B35" s="66">
        <v>718</v>
      </c>
      <c r="C35" s="66">
        <v>2180</v>
      </c>
      <c r="D35" s="66">
        <v>16</v>
      </c>
      <c r="E35" s="66">
        <v>2696</v>
      </c>
      <c r="F35" s="66">
        <v>450</v>
      </c>
      <c r="G35" s="66">
        <v>6060</v>
      </c>
    </row>
    <row r="38" spans="1:12" x14ac:dyDescent="0.25">
      <c r="L38" t="s">
        <v>107</v>
      </c>
    </row>
  </sheetData>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0B07C-0C42-4ABF-A922-F29F3CEBA746}">
  <dimension ref="A1:O13"/>
  <sheetViews>
    <sheetView showGridLines="0" workbookViewId="0"/>
  </sheetViews>
  <sheetFormatPr defaultRowHeight="15" x14ac:dyDescent="0.25"/>
  <cols>
    <col min="1" max="1" width="17.85546875" bestFit="1" customWidth="1"/>
    <col min="2" max="2" width="16.28515625" bestFit="1" customWidth="1"/>
    <col min="3" max="3" width="7.42578125" bestFit="1" customWidth="1"/>
    <col min="4" max="4" width="12.5703125" customWidth="1"/>
    <col min="5" max="5" width="9.28515625" hidden="1" customWidth="1"/>
    <col min="6" max="6" width="12.5703125" hidden="1" customWidth="1"/>
    <col min="7" max="7" width="12.7109375" bestFit="1" customWidth="1"/>
    <col min="8" max="8" width="9.7109375" bestFit="1" customWidth="1"/>
    <col min="9" max="9" width="8.28515625" bestFit="1" customWidth="1"/>
    <col min="10" max="10" width="7.140625" hidden="1" customWidth="1"/>
    <col min="11" max="11" width="8.85546875" hidden="1" customWidth="1"/>
    <col min="12" max="12" width="7.42578125" bestFit="1" customWidth="1"/>
    <col min="13" max="13" width="9.42578125" hidden="1" customWidth="1"/>
    <col min="14" max="14" width="0" hidden="1" customWidth="1"/>
    <col min="15" max="15" width="11.28515625" hidden="1" customWidth="1"/>
  </cols>
  <sheetData>
    <row r="1" spans="1:15" x14ac:dyDescent="0.25">
      <c r="A1" s="126" t="s">
        <v>162</v>
      </c>
    </row>
    <row r="2" spans="1:15" x14ac:dyDescent="0.25">
      <c r="A2" s="126" t="s">
        <v>155</v>
      </c>
    </row>
    <row r="3" spans="1:15" x14ac:dyDescent="0.25">
      <c r="A3" t="s">
        <v>82</v>
      </c>
      <c r="B3" t="s">
        <v>83</v>
      </c>
    </row>
    <row r="4" spans="1:15" ht="39.75" customHeight="1" x14ac:dyDescent="0.25">
      <c r="A4" t="s">
        <v>84</v>
      </c>
      <c r="B4" s="69" t="s">
        <v>108</v>
      </c>
      <c r="C4" s="69" t="s">
        <v>109</v>
      </c>
      <c r="D4" s="69" t="s">
        <v>110</v>
      </c>
      <c r="E4" s="69" t="s">
        <v>111</v>
      </c>
      <c r="F4" s="69" t="s">
        <v>112</v>
      </c>
      <c r="G4" s="69" t="s">
        <v>113</v>
      </c>
      <c r="H4" s="69" t="s">
        <v>114</v>
      </c>
      <c r="I4" s="69" t="s">
        <v>115</v>
      </c>
      <c r="J4" s="69" t="s">
        <v>116</v>
      </c>
      <c r="K4" s="69" t="s">
        <v>117</v>
      </c>
      <c r="L4" s="69" t="s">
        <v>118</v>
      </c>
      <c r="M4" s="69" t="s">
        <v>119</v>
      </c>
      <c r="N4" s="69" t="s">
        <v>120</v>
      </c>
      <c r="O4" s="69" t="s">
        <v>90</v>
      </c>
    </row>
    <row r="5" spans="1:15" x14ac:dyDescent="0.25">
      <c r="A5" s="63" t="s">
        <v>91</v>
      </c>
      <c r="B5" s="66">
        <v>289</v>
      </c>
      <c r="C5" s="66">
        <v>207</v>
      </c>
      <c r="D5" s="66">
        <v>342</v>
      </c>
      <c r="E5" s="66">
        <v>38</v>
      </c>
      <c r="F5" s="66">
        <v>82</v>
      </c>
      <c r="G5" s="66">
        <v>4</v>
      </c>
      <c r="H5" s="66">
        <v>100</v>
      </c>
      <c r="I5" s="66">
        <v>30</v>
      </c>
      <c r="J5" s="66">
        <v>118</v>
      </c>
      <c r="K5" s="66">
        <v>21</v>
      </c>
      <c r="L5" s="66">
        <v>56</v>
      </c>
      <c r="M5" s="66">
        <v>9</v>
      </c>
      <c r="N5" s="66"/>
      <c r="O5" s="66">
        <v>1296</v>
      </c>
    </row>
    <row r="6" spans="1:15" x14ac:dyDescent="0.25">
      <c r="A6" s="70" t="s">
        <v>62</v>
      </c>
      <c r="B6" s="66">
        <v>16</v>
      </c>
      <c r="C6" s="66">
        <v>13</v>
      </c>
      <c r="D6" s="66">
        <v>41</v>
      </c>
      <c r="E6" s="66"/>
      <c r="F6" s="66">
        <v>18</v>
      </c>
      <c r="G6" s="66">
        <v>1</v>
      </c>
      <c r="H6" s="66">
        <v>19</v>
      </c>
      <c r="I6" s="66">
        <v>5</v>
      </c>
      <c r="J6" s="66">
        <v>26</v>
      </c>
      <c r="K6" s="66"/>
      <c r="L6" s="66">
        <v>7</v>
      </c>
      <c r="M6" s="66"/>
      <c r="N6" s="66"/>
      <c r="O6" s="66">
        <v>146</v>
      </c>
    </row>
    <row r="7" spans="1:15" x14ac:dyDescent="0.25">
      <c r="A7" s="70" t="s">
        <v>63</v>
      </c>
      <c r="B7" s="66">
        <v>77</v>
      </c>
      <c r="C7" s="66">
        <v>45</v>
      </c>
      <c r="D7" s="66">
        <v>86</v>
      </c>
      <c r="E7" s="66">
        <v>6</v>
      </c>
      <c r="F7" s="66">
        <v>39</v>
      </c>
      <c r="G7" s="66">
        <v>1</v>
      </c>
      <c r="H7" s="66">
        <v>31</v>
      </c>
      <c r="I7" s="66">
        <v>10</v>
      </c>
      <c r="J7" s="66">
        <v>38</v>
      </c>
      <c r="K7" s="66"/>
      <c r="L7" s="66">
        <v>18</v>
      </c>
      <c r="M7" s="66">
        <v>4</v>
      </c>
      <c r="N7" s="66"/>
      <c r="O7" s="66">
        <v>355</v>
      </c>
    </row>
    <row r="8" spans="1:15" x14ac:dyDescent="0.25">
      <c r="A8" s="70" t="s">
        <v>64</v>
      </c>
      <c r="B8" s="66">
        <v>80</v>
      </c>
      <c r="C8" s="66">
        <v>65</v>
      </c>
      <c r="D8" s="66">
        <v>86</v>
      </c>
      <c r="E8" s="66">
        <v>20</v>
      </c>
      <c r="F8" s="66">
        <v>15</v>
      </c>
      <c r="G8" s="66">
        <v>2</v>
      </c>
      <c r="H8" s="66">
        <v>24</v>
      </c>
      <c r="I8" s="66">
        <v>6</v>
      </c>
      <c r="J8" s="66">
        <v>20</v>
      </c>
      <c r="K8" s="66">
        <v>5</v>
      </c>
      <c r="L8" s="66">
        <v>21</v>
      </c>
      <c r="M8" s="66">
        <v>2</v>
      </c>
      <c r="N8" s="66"/>
      <c r="O8" s="66">
        <v>346</v>
      </c>
    </row>
    <row r="9" spans="1:15" x14ac:dyDescent="0.25">
      <c r="A9" s="70" t="s">
        <v>65</v>
      </c>
      <c r="B9" s="66">
        <v>116</v>
      </c>
      <c r="C9" s="66">
        <v>84</v>
      </c>
      <c r="D9" s="66">
        <v>129</v>
      </c>
      <c r="E9" s="66">
        <v>12</v>
      </c>
      <c r="F9" s="66">
        <v>10</v>
      </c>
      <c r="G9" s="66"/>
      <c r="H9" s="66">
        <v>26</v>
      </c>
      <c r="I9" s="66">
        <v>9</v>
      </c>
      <c r="J9" s="66">
        <v>34</v>
      </c>
      <c r="K9" s="66">
        <v>16</v>
      </c>
      <c r="L9" s="66">
        <v>10</v>
      </c>
      <c r="M9" s="66">
        <v>3</v>
      </c>
      <c r="N9" s="66"/>
      <c r="O9" s="66">
        <v>449</v>
      </c>
    </row>
    <row r="10" spans="1:15" x14ac:dyDescent="0.25">
      <c r="A10" s="63" t="s">
        <v>92</v>
      </c>
      <c r="B10" s="66">
        <v>82</v>
      </c>
      <c r="C10" s="66">
        <v>94</v>
      </c>
      <c r="D10" s="66">
        <v>127</v>
      </c>
      <c r="E10" s="66">
        <v>10</v>
      </c>
      <c r="F10" s="66">
        <v>1</v>
      </c>
      <c r="G10" s="66">
        <v>2</v>
      </c>
      <c r="H10" s="66">
        <v>52</v>
      </c>
      <c r="I10" s="66">
        <v>26</v>
      </c>
      <c r="J10" s="66">
        <v>63</v>
      </c>
      <c r="K10" s="66">
        <v>11</v>
      </c>
      <c r="L10" s="66">
        <v>10</v>
      </c>
      <c r="M10" s="66">
        <v>3</v>
      </c>
      <c r="N10" s="66"/>
      <c r="O10" s="66">
        <v>481</v>
      </c>
    </row>
    <row r="11" spans="1:15" x14ac:dyDescent="0.25">
      <c r="A11" s="70" t="s">
        <v>53</v>
      </c>
      <c r="B11" s="66">
        <v>61</v>
      </c>
      <c r="C11" s="66">
        <v>56</v>
      </c>
      <c r="D11" s="66">
        <v>93</v>
      </c>
      <c r="E11" s="66">
        <v>7</v>
      </c>
      <c r="F11" s="66">
        <v>1</v>
      </c>
      <c r="G11" s="66">
        <v>2</v>
      </c>
      <c r="H11" s="66">
        <v>32</v>
      </c>
      <c r="I11" s="66">
        <v>13</v>
      </c>
      <c r="J11" s="66">
        <v>45</v>
      </c>
      <c r="K11" s="66">
        <v>7</v>
      </c>
      <c r="L11" s="66">
        <v>5</v>
      </c>
      <c r="M11" s="66">
        <v>2</v>
      </c>
      <c r="N11" s="66"/>
      <c r="O11" s="66">
        <v>324</v>
      </c>
    </row>
    <row r="12" spans="1:15" x14ac:dyDescent="0.25">
      <c r="A12" s="70" t="s">
        <v>54</v>
      </c>
      <c r="B12" s="66">
        <v>21</v>
      </c>
      <c r="C12" s="66">
        <v>38</v>
      </c>
      <c r="D12" s="66">
        <v>34</v>
      </c>
      <c r="E12" s="66">
        <v>3</v>
      </c>
      <c r="F12" s="66"/>
      <c r="G12" s="66"/>
      <c r="H12" s="66">
        <v>20</v>
      </c>
      <c r="I12" s="66">
        <v>13</v>
      </c>
      <c r="J12" s="66">
        <v>18</v>
      </c>
      <c r="K12" s="66">
        <v>4</v>
      </c>
      <c r="L12" s="66">
        <v>5</v>
      </c>
      <c r="M12" s="66">
        <v>1</v>
      </c>
      <c r="N12" s="66"/>
      <c r="O12" s="66">
        <v>157</v>
      </c>
    </row>
    <row r="13" spans="1:15" x14ac:dyDescent="0.25">
      <c r="A13" s="63" t="s">
        <v>90</v>
      </c>
      <c r="B13" s="66">
        <v>371</v>
      </c>
      <c r="C13" s="66">
        <v>301</v>
      </c>
      <c r="D13" s="66">
        <v>469</v>
      </c>
      <c r="E13" s="66">
        <v>48</v>
      </c>
      <c r="F13" s="66">
        <v>83</v>
      </c>
      <c r="G13" s="66">
        <v>6</v>
      </c>
      <c r="H13" s="66">
        <v>152</v>
      </c>
      <c r="I13" s="66">
        <v>56</v>
      </c>
      <c r="J13" s="66">
        <v>181</v>
      </c>
      <c r="K13" s="66">
        <v>32</v>
      </c>
      <c r="L13" s="66">
        <v>66</v>
      </c>
      <c r="M13" s="66">
        <v>12</v>
      </c>
      <c r="N13" s="66"/>
      <c r="O13" s="66">
        <v>1777</v>
      </c>
    </row>
  </sheetData>
  <pageMargins left="0.7" right="0.7" top="0.75" bottom="0.75" header="0.3" footer="0.3"/>
  <pageSetup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D19F-27B2-48F6-95CB-43652478BE4C}">
  <dimension ref="A1:AD24"/>
  <sheetViews>
    <sheetView showGridLines="0" tabSelected="1" zoomScale="90" zoomScaleNormal="90" workbookViewId="0">
      <selection sqref="A1:A2"/>
    </sheetView>
  </sheetViews>
  <sheetFormatPr defaultRowHeight="15" x14ac:dyDescent="0.25"/>
  <cols>
    <col min="2" max="2" width="14.85546875" customWidth="1"/>
    <col min="3" max="3" width="12" hidden="1" customWidth="1"/>
    <col min="4" max="4" width="13.5703125" hidden="1" customWidth="1"/>
    <col min="5" max="5" width="11.85546875" hidden="1" customWidth="1"/>
    <col min="6" max="6" width="10.42578125" hidden="1" customWidth="1"/>
    <col min="7" max="7" width="10.5703125" hidden="1" customWidth="1"/>
    <col min="8" max="14" width="10.5703125" bestFit="1" customWidth="1"/>
    <col min="15" max="15" width="12.140625" customWidth="1"/>
    <col min="16" max="18" width="10.5703125" bestFit="1" customWidth="1"/>
    <col min="19" max="19" width="9.5703125" customWidth="1"/>
  </cols>
  <sheetData>
    <row r="1" spans="1:30" x14ac:dyDescent="0.25">
      <c r="A1" s="126" t="s">
        <v>163</v>
      </c>
    </row>
    <row r="2" spans="1:30" x14ac:dyDescent="0.25">
      <c r="A2" s="126" t="s">
        <v>155</v>
      </c>
    </row>
    <row r="3" spans="1:30" s="1" customFormat="1" x14ac:dyDescent="0.25">
      <c r="A3"/>
      <c r="B3"/>
      <c r="C3"/>
      <c r="D3"/>
      <c r="E3"/>
      <c r="F3"/>
      <c r="G3"/>
      <c r="H3"/>
      <c r="I3"/>
      <c r="J3"/>
      <c r="K3"/>
      <c r="L3"/>
      <c r="M3"/>
      <c r="N3"/>
      <c r="O3"/>
      <c r="P3"/>
      <c r="Q3"/>
      <c r="R3"/>
      <c r="S3"/>
      <c r="T3"/>
      <c r="U3"/>
      <c r="V3"/>
      <c r="W3"/>
      <c r="X3"/>
      <c r="Y3"/>
      <c r="Z3"/>
      <c r="AA3"/>
      <c r="AB3"/>
      <c r="AC3"/>
      <c r="AD3"/>
    </row>
    <row r="4" spans="1:30" s="1" customFormat="1" x14ac:dyDescent="0.25">
      <c r="A4" s="2" t="s">
        <v>5</v>
      </c>
      <c r="B4"/>
      <c r="C4" s="8">
        <v>44044</v>
      </c>
      <c r="D4" s="8">
        <v>44075</v>
      </c>
      <c r="E4" s="8">
        <v>44105</v>
      </c>
      <c r="F4" s="8">
        <v>44136</v>
      </c>
      <c r="G4" s="8">
        <v>44166</v>
      </c>
      <c r="H4" s="8">
        <v>44197</v>
      </c>
      <c r="I4" s="8">
        <v>44228</v>
      </c>
      <c r="J4" s="8">
        <v>44256</v>
      </c>
      <c r="K4" s="8">
        <v>44287</v>
      </c>
      <c r="L4" s="8">
        <v>44317</v>
      </c>
      <c r="M4" s="8">
        <v>44348</v>
      </c>
      <c r="N4" s="8">
        <v>44378</v>
      </c>
      <c r="O4" s="8">
        <v>44409</v>
      </c>
      <c r="P4" s="8">
        <v>44440</v>
      </c>
      <c r="Q4" s="8">
        <v>44470</v>
      </c>
      <c r="R4" s="8">
        <v>44501</v>
      </c>
      <c r="S4" s="8">
        <v>44531</v>
      </c>
      <c r="T4"/>
      <c r="U4"/>
      <c r="V4"/>
      <c r="W4"/>
      <c r="X4"/>
      <c r="Y4"/>
      <c r="Z4"/>
      <c r="AA4"/>
      <c r="AB4"/>
      <c r="AC4"/>
      <c r="AD4"/>
    </row>
    <row r="5" spans="1:30" s="1" customFormat="1" x14ac:dyDescent="0.25">
      <c r="A5" s="9" t="s">
        <v>6</v>
      </c>
      <c r="B5" s="4" t="s">
        <v>1</v>
      </c>
      <c r="C5" s="10">
        <v>39</v>
      </c>
      <c r="D5" s="10">
        <v>40</v>
      </c>
      <c r="E5" s="10">
        <v>37</v>
      </c>
      <c r="F5" s="10">
        <v>22</v>
      </c>
      <c r="G5" s="10">
        <v>23</v>
      </c>
      <c r="H5" s="10">
        <v>24</v>
      </c>
      <c r="I5" s="10">
        <v>24</v>
      </c>
      <c r="J5" s="10">
        <v>24</v>
      </c>
      <c r="K5" s="10">
        <v>23</v>
      </c>
      <c r="L5" s="10">
        <v>23</v>
      </c>
      <c r="M5" s="10">
        <v>21</v>
      </c>
      <c r="N5" s="10">
        <v>21</v>
      </c>
      <c r="O5" s="10">
        <v>22</v>
      </c>
      <c r="P5" s="10">
        <v>23</v>
      </c>
      <c r="Q5" s="10">
        <v>23</v>
      </c>
      <c r="R5" s="10">
        <v>22</v>
      </c>
      <c r="S5" s="10">
        <v>23</v>
      </c>
      <c r="T5"/>
      <c r="U5"/>
      <c r="V5"/>
      <c r="W5"/>
      <c r="X5"/>
      <c r="Y5"/>
      <c r="Z5"/>
      <c r="AA5"/>
      <c r="AB5"/>
      <c r="AC5"/>
      <c r="AD5"/>
    </row>
    <row r="6" spans="1:30" s="1" customFormat="1" x14ac:dyDescent="0.25">
      <c r="A6" s="9" t="s">
        <v>6</v>
      </c>
      <c r="B6" s="4" t="s">
        <v>2</v>
      </c>
      <c r="C6" s="5">
        <v>6103.85</v>
      </c>
      <c r="D6" s="5">
        <v>5878</v>
      </c>
      <c r="E6" s="5">
        <v>6206.41</v>
      </c>
      <c r="F6" s="11">
        <v>2698</v>
      </c>
      <c r="G6" s="11">
        <v>2934.75</v>
      </c>
      <c r="H6" s="12">
        <v>3448</v>
      </c>
      <c r="I6" s="12">
        <v>4010</v>
      </c>
      <c r="J6" s="12">
        <v>4490</v>
      </c>
      <c r="K6" s="12">
        <v>3935</v>
      </c>
      <c r="L6" s="12">
        <v>3448</v>
      </c>
      <c r="M6" s="12">
        <v>3590.5</v>
      </c>
      <c r="N6" s="12">
        <v>3610</v>
      </c>
      <c r="O6" s="12">
        <v>3818</v>
      </c>
      <c r="P6" s="12">
        <v>3687</v>
      </c>
      <c r="Q6" s="12">
        <v>3632</v>
      </c>
      <c r="R6" s="11">
        <v>3452</v>
      </c>
      <c r="S6" s="11">
        <v>3680</v>
      </c>
      <c r="T6"/>
      <c r="U6"/>
      <c r="V6"/>
      <c r="W6"/>
      <c r="X6"/>
      <c r="Y6"/>
      <c r="Z6"/>
      <c r="AA6"/>
      <c r="AB6"/>
      <c r="AC6"/>
      <c r="AD6"/>
    </row>
    <row r="7" spans="1:30" s="1" customFormat="1" x14ac:dyDescent="0.25">
      <c r="A7" s="9" t="s">
        <v>6</v>
      </c>
      <c r="B7" s="4" t="s">
        <v>3</v>
      </c>
      <c r="C7" s="13">
        <v>25.86</v>
      </c>
      <c r="D7" s="13">
        <v>25.86</v>
      </c>
      <c r="E7" s="13">
        <v>25.86</v>
      </c>
      <c r="F7" s="13">
        <f>E7</f>
        <v>25.86</v>
      </c>
      <c r="G7" s="13">
        <f t="shared" ref="G7:S7" si="0">F7</f>
        <v>25.86</v>
      </c>
      <c r="H7" s="13">
        <f t="shared" si="0"/>
        <v>25.86</v>
      </c>
      <c r="I7" s="13">
        <f t="shared" si="0"/>
        <v>25.86</v>
      </c>
      <c r="J7" s="13">
        <f t="shared" si="0"/>
        <v>25.86</v>
      </c>
      <c r="K7" s="13">
        <f t="shared" si="0"/>
        <v>25.86</v>
      </c>
      <c r="L7" s="13">
        <f t="shared" si="0"/>
        <v>25.86</v>
      </c>
      <c r="M7" s="13">
        <f t="shared" si="0"/>
        <v>25.86</v>
      </c>
      <c r="N7" s="13">
        <f>ROUNDDOWN(25.86*1.015,2)</f>
        <v>26.24</v>
      </c>
      <c r="O7" s="13">
        <f t="shared" si="0"/>
        <v>26.24</v>
      </c>
      <c r="P7" s="13">
        <f t="shared" si="0"/>
        <v>26.24</v>
      </c>
      <c r="Q7" s="13">
        <f t="shared" si="0"/>
        <v>26.24</v>
      </c>
      <c r="R7" s="13">
        <f t="shared" si="0"/>
        <v>26.24</v>
      </c>
      <c r="S7" s="13">
        <f t="shared" si="0"/>
        <v>26.24</v>
      </c>
      <c r="T7"/>
      <c r="U7"/>
      <c r="V7"/>
      <c r="W7"/>
      <c r="X7"/>
      <c r="Y7"/>
      <c r="Z7"/>
      <c r="AA7"/>
      <c r="AB7"/>
      <c r="AC7"/>
      <c r="AD7"/>
    </row>
    <row r="8" spans="1:30" s="1" customFormat="1" x14ac:dyDescent="0.25">
      <c r="A8" s="14" t="s">
        <v>7</v>
      </c>
      <c r="B8" s="6" t="s">
        <v>4</v>
      </c>
      <c r="C8" s="7">
        <f>C6*C7</f>
        <v>157845.56100000002</v>
      </c>
      <c r="D8" s="7">
        <f t="shared" ref="D8:S8" si="1">D6*D7</f>
        <v>152005.07999999999</v>
      </c>
      <c r="E8" s="7">
        <f t="shared" si="1"/>
        <v>160497.76259999999</v>
      </c>
      <c r="F8" s="7">
        <f t="shared" si="1"/>
        <v>69770.28</v>
      </c>
      <c r="G8" s="7">
        <f t="shared" si="1"/>
        <v>75892.634999999995</v>
      </c>
      <c r="H8" s="7">
        <f t="shared" si="1"/>
        <v>89165.28</v>
      </c>
      <c r="I8" s="7">
        <f t="shared" si="1"/>
        <v>103698.59999999999</v>
      </c>
      <c r="J8" s="7">
        <f t="shared" si="1"/>
        <v>116111.4</v>
      </c>
      <c r="K8" s="7">
        <f t="shared" si="1"/>
        <v>101759.09999999999</v>
      </c>
      <c r="L8" s="7">
        <f t="shared" si="1"/>
        <v>89165.28</v>
      </c>
      <c r="M8" s="7">
        <f t="shared" si="1"/>
        <v>92850.33</v>
      </c>
      <c r="N8" s="7">
        <f t="shared" si="1"/>
        <v>94726.399999999994</v>
      </c>
      <c r="O8" s="7">
        <f t="shared" si="1"/>
        <v>100184.31999999999</v>
      </c>
      <c r="P8" s="7">
        <f t="shared" si="1"/>
        <v>96746.87999999999</v>
      </c>
      <c r="Q8" s="7">
        <f t="shared" si="1"/>
        <v>95303.679999999993</v>
      </c>
      <c r="R8" s="7">
        <f t="shared" si="1"/>
        <v>90580.479999999996</v>
      </c>
      <c r="S8" s="7">
        <f t="shared" si="1"/>
        <v>96563.199999999997</v>
      </c>
      <c r="T8"/>
      <c r="U8"/>
      <c r="V8"/>
      <c r="W8"/>
      <c r="X8"/>
      <c r="Y8"/>
      <c r="Z8"/>
      <c r="AA8"/>
      <c r="AB8"/>
      <c r="AC8"/>
      <c r="AD8"/>
    </row>
    <row r="10" spans="1:30" s="1" customFormat="1" x14ac:dyDescent="0.25">
      <c r="A10" s="9" t="s">
        <v>0</v>
      </c>
      <c r="B10" s="4" t="s">
        <v>1</v>
      </c>
      <c r="C10" s="10">
        <v>0</v>
      </c>
      <c r="D10" s="10">
        <v>0</v>
      </c>
      <c r="E10" s="10">
        <v>0</v>
      </c>
      <c r="F10" s="10">
        <v>16</v>
      </c>
      <c r="G10" s="10">
        <v>16</v>
      </c>
      <c r="H10" s="10">
        <v>16</v>
      </c>
      <c r="I10" s="10">
        <v>16</v>
      </c>
      <c r="J10" s="10">
        <v>16</v>
      </c>
      <c r="K10" s="10">
        <v>15</v>
      </c>
      <c r="L10" s="10">
        <v>15</v>
      </c>
      <c r="M10" s="10">
        <v>15</v>
      </c>
      <c r="N10" s="10">
        <v>14</v>
      </c>
      <c r="O10" s="10">
        <v>14</v>
      </c>
      <c r="P10" s="10">
        <v>12</v>
      </c>
      <c r="Q10" s="10">
        <v>0</v>
      </c>
      <c r="R10" s="10"/>
      <c r="S10" s="10"/>
      <c r="T10"/>
      <c r="U10"/>
      <c r="V10"/>
      <c r="W10"/>
      <c r="X10"/>
      <c r="Y10"/>
      <c r="Z10"/>
      <c r="AA10"/>
      <c r="AB10"/>
      <c r="AC10"/>
      <c r="AD10"/>
    </row>
    <row r="11" spans="1:30" s="1" customFormat="1" x14ac:dyDescent="0.25">
      <c r="A11" s="9" t="s">
        <v>0</v>
      </c>
      <c r="B11" s="4" t="s">
        <v>2</v>
      </c>
      <c r="C11" s="5">
        <v>0</v>
      </c>
      <c r="D11" s="5">
        <v>0</v>
      </c>
      <c r="E11" s="5">
        <v>0</v>
      </c>
      <c r="F11" s="11">
        <v>2698</v>
      </c>
      <c r="G11" s="11">
        <v>2934.75</v>
      </c>
      <c r="H11" s="11">
        <v>2362</v>
      </c>
      <c r="I11" s="11">
        <v>2102</v>
      </c>
      <c r="J11" s="11">
        <v>2470</v>
      </c>
      <c r="K11" s="11">
        <v>2264</v>
      </c>
      <c r="L11" s="11">
        <v>2177.4499999999998</v>
      </c>
      <c r="M11" s="11">
        <v>2078</v>
      </c>
      <c r="N11" s="11">
        <v>1992</v>
      </c>
      <c r="O11" s="11">
        <v>2223</v>
      </c>
      <c r="P11" s="11">
        <v>590</v>
      </c>
      <c r="Q11" s="11">
        <v>0</v>
      </c>
      <c r="R11" s="11"/>
      <c r="S11" s="11"/>
      <c r="T11"/>
      <c r="U11"/>
      <c r="V11"/>
      <c r="W11"/>
      <c r="X11"/>
      <c r="Y11"/>
      <c r="Z11"/>
      <c r="AA11"/>
      <c r="AB11"/>
      <c r="AC11"/>
      <c r="AD11"/>
    </row>
    <row r="12" spans="1:30" s="1" customFormat="1" x14ac:dyDescent="0.25">
      <c r="A12" s="9" t="s">
        <v>0</v>
      </c>
      <c r="B12" s="4" t="s">
        <v>3</v>
      </c>
      <c r="C12" s="13">
        <v>0</v>
      </c>
      <c r="D12" s="13">
        <v>0</v>
      </c>
      <c r="E12" s="13">
        <v>25.86</v>
      </c>
      <c r="F12" s="13">
        <f>E12</f>
        <v>25.86</v>
      </c>
      <c r="G12" s="13">
        <f t="shared" ref="G12:S12" si="2">F12</f>
        <v>25.86</v>
      </c>
      <c r="H12" s="13">
        <f t="shared" si="2"/>
        <v>25.86</v>
      </c>
      <c r="I12" s="13">
        <f t="shared" si="2"/>
        <v>25.86</v>
      </c>
      <c r="J12" s="13">
        <f t="shared" si="2"/>
        <v>25.86</v>
      </c>
      <c r="K12" s="13">
        <f t="shared" si="2"/>
        <v>25.86</v>
      </c>
      <c r="L12" s="13">
        <f t="shared" si="2"/>
        <v>25.86</v>
      </c>
      <c r="M12" s="13">
        <f t="shared" si="2"/>
        <v>25.86</v>
      </c>
      <c r="N12" s="13">
        <f>ROUNDDOWN(25.86*1.015,2)</f>
        <v>26.24</v>
      </c>
      <c r="O12" s="13">
        <f t="shared" si="2"/>
        <v>26.24</v>
      </c>
      <c r="P12" s="13">
        <f t="shared" si="2"/>
        <v>26.24</v>
      </c>
      <c r="Q12" s="13">
        <f t="shared" si="2"/>
        <v>26.24</v>
      </c>
      <c r="R12" s="13">
        <f t="shared" si="2"/>
        <v>26.24</v>
      </c>
      <c r="S12" s="13">
        <f t="shared" si="2"/>
        <v>26.24</v>
      </c>
      <c r="T12"/>
      <c r="U12"/>
      <c r="V12"/>
      <c r="W12"/>
      <c r="X12"/>
      <c r="Y12"/>
      <c r="Z12"/>
      <c r="AA12"/>
      <c r="AB12"/>
      <c r="AC12"/>
      <c r="AD12"/>
    </row>
    <row r="13" spans="1:30" s="1" customFormat="1" x14ac:dyDescent="0.25">
      <c r="A13" s="9" t="s">
        <v>0</v>
      </c>
      <c r="B13" s="6" t="s">
        <v>4</v>
      </c>
      <c r="C13" s="7">
        <f t="shared" ref="C13:D13" si="3">C10*C12*C11</f>
        <v>0</v>
      </c>
      <c r="D13" s="7">
        <f t="shared" si="3"/>
        <v>0</v>
      </c>
      <c r="E13" s="7">
        <f>E10*E12*E11</f>
        <v>0</v>
      </c>
      <c r="F13" s="7">
        <f>F11*F12</f>
        <v>69770.28</v>
      </c>
      <c r="G13" s="7">
        <f t="shared" ref="G13:S13" si="4">G11*G12</f>
        <v>75892.634999999995</v>
      </c>
      <c r="H13" s="7">
        <f t="shared" si="4"/>
        <v>61081.32</v>
      </c>
      <c r="I13" s="7">
        <f t="shared" si="4"/>
        <v>54357.72</v>
      </c>
      <c r="J13" s="7">
        <f t="shared" si="4"/>
        <v>63874.2</v>
      </c>
      <c r="K13" s="7">
        <f t="shared" si="4"/>
        <v>58547.040000000001</v>
      </c>
      <c r="L13" s="7">
        <f t="shared" si="4"/>
        <v>56308.856999999996</v>
      </c>
      <c r="M13" s="7">
        <f t="shared" si="4"/>
        <v>53737.08</v>
      </c>
      <c r="N13" s="7">
        <f t="shared" si="4"/>
        <v>52270.079999999994</v>
      </c>
      <c r="O13" s="7">
        <f t="shared" si="4"/>
        <v>58331.519999999997</v>
      </c>
      <c r="P13" s="7">
        <f t="shared" si="4"/>
        <v>15481.599999999999</v>
      </c>
      <c r="Q13" s="7">
        <f t="shared" si="4"/>
        <v>0</v>
      </c>
      <c r="R13" s="7">
        <f t="shared" si="4"/>
        <v>0</v>
      </c>
      <c r="S13" s="7">
        <f t="shared" si="4"/>
        <v>0</v>
      </c>
      <c r="T13"/>
      <c r="U13"/>
      <c r="V13"/>
      <c r="W13"/>
      <c r="X13"/>
      <c r="Y13"/>
      <c r="Z13"/>
      <c r="AA13"/>
      <c r="AB13"/>
      <c r="AC13"/>
      <c r="AD13"/>
    </row>
    <row r="16" spans="1:30" s="1" customFormat="1" x14ac:dyDescent="0.25">
      <c r="A16" s="2" t="s">
        <v>8</v>
      </c>
      <c r="B16"/>
      <c r="C16" s="8">
        <v>44044</v>
      </c>
      <c r="D16" s="8">
        <v>44075</v>
      </c>
      <c r="E16" s="8">
        <v>44105</v>
      </c>
      <c r="F16" s="8">
        <v>44136</v>
      </c>
      <c r="G16" s="8">
        <v>44166</v>
      </c>
      <c r="H16" s="8">
        <v>44197</v>
      </c>
      <c r="I16" s="8">
        <v>44228</v>
      </c>
      <c r="J16" s="8">
        <v>44256</v>
      </c>
      <c r="K16" s="8">
        <v>44287</v>
      </c>
      <c r="L16" s="8">
        <v>44317</v>
      </c>
      <c r="M16" s="8">
        <v>44348</v>
      </c>
      <c r="N16" s="8">
        <v>44378</v>
      </c>
      <c r="O16" s="8">
        <v>44409</v>
      </c>
      <c r="P16" s="8">
        <v>44440</v>
      </c>
      <c r="Q16" s="8">
        <v>44470</v>
      </c>
      <c r="R16" s="8">
        <v>44501</v>
      </c>
      <c r="S16" s="8">
        <v>44531</v>
      </c>
      <c r="T16"/>
      <c r="U16"/>
      <c r="V16"/>
      <c r="W16"/>
      <c r="X16"/>
      <c r="Y16"/>
      <c r="Z16"/>
      <c r="AA16"/>
      <c r="AB16"/>
      <c r="AC16"/>
      <c r="AD16"/>
    </row>
    <row r="17" spans="1:30" s="1" customFormat="1" x14ac:dyDescent="0.25">
      <c r="A17" s="9" t="s">
        <v>9</v>
      </c>
      <c r="B17" s="4" t="s">
        <v>10</v>
      </c>
      <c r="C17" s="10" t="e">
        <f>#REF!+C5+C10</f>
        <v>#REF!</v>
      </c>
      <c r="D17" s="10" t="e">
        <f>#REF!+D5+D10</f>
        <v>#REF!</v>
      </c>
      <c r="E17" s="10" t="e">
        <f>#REF!+E5+E10</f>
        <v>#REF!</v>
      </c>
      <c r="F17" s="10" t="e">
        <f>#REF!+F5+F10</f>
        <v>#REF!</v>
      </c>
      <c r="G17" s="10" t="e">
        <f>#REF!+G5+G10</f>
        <v>#REF!</v>
      </c>
      <c r="H17" s="10">
        <f>+H5+H10</f>
        <v>40</v>
      </c>
      <c r="I17" s="10">
        <f t="shared" ref="I17:S17" si="5">+I5+I10</f>
        <v>40</v>
      </c>
      <c r="J17" s="10">
        <f t="shared" si="5"/>
        <v>40</v>
      </c>
      <c r="K17" s="10">
        <f t="shared" si="5"/>
        <v>38</v>
      </c>
      <c r="L17" s="10">
        <f t="shared" si="5"/>
        <v>38</v>
      </c>
      <c r="M17" s="10">
        <f t="shared" si="5"/>
        <v>36</v>
      </c>
      <c r="N17" s="10">
        <f t="shared" si="5"/>
        <v>35</v>
      </c>
      <c r="O17" s="10">
        <f t="shared" si="5"/>
        <v>36</v>
      </c>
      <c r="P17" s="10">
        <f t="shared" si="5"/>
        <v>35</v>
      </c>
      <c r="Q17" s="10">
        <f t="shared" si="5"/>
        <v>23</v>
      </c>
      <c r="R17" s="10">
        <f t="shared" si="5"/>
        <v>22</v>
      </c>
      <c r="S17" s="10">
        <f t="shared" si="5"/>
        <v>23</v>
      </c>
      <c r="T17"/>
      <c r="U17"/>
      <c r="V17"/>
      <c r="W17"/>
      <c r="X17"/>
      <c r="Y17"/>
      <c r="Z17"/>
      <c r="AA17"/>
      <c r="AB17"/>
      <c r="AC17"/>
      <c r="AD17"/>
    </row>
    <row r="18" spans="1:30" s="1" customFormat="1" x14ac:dyDescent="0.25">
      <c r="A18" s="9" t="s">
        <v>9</v>
      </c>
      <c r="B18" s="4" t="s">
        <v>11</v>
      </c>
      <c r="C18" s="10" t="e">
        <f>#REF!+C6</f>
        <v>#REF!</v>
      </c>
      <c r="D18" s="10" t="e">
        <f>#REF!+D6</f>
        <v>#REF!</v>
      </c>
      <c r="E18" s="10" t="e">
        <f>#REF!+E6+E11</f>
        <v>#REF!</v>
      </c>
      <c r="F18" s="10" t="e">
        <f>#REF!+F6+F11</f>
        <v>#REF!</v>
      </c>
      <c r="G18" s="10" t="e">
        <f>#REF!+G6+G11</f>
        <v>#REF!</v>
      </c>
      <c r="H18" s="10">
        <f>+H6+H11</f>
        <v>5810</v>
      </c>
      <c r="I18" s="10">
        <f t="shared" ref="I18:S18" si="6">+I6+I11</f>
        <v>6112</v>
      </c>
      <c r="J18" s="10">
        <f t="shared" si="6"/>
        <v>6960</v>
      </c>
      <c r="K18" s="10">
        <f t="shared" si="6"/>
        <v>6199</v>
      </c>
      <c r="L18" s="10">
        <f t="shared" si="6"/>
        <v>5625.45</v>
      </c>
      <c r="M18" s="10">
        <f t="shared" si="6"/>
        <v>5668.5</v>
      </c>
      <c r="N18" s="10">
        <f t="shared" si="6"/>
        <v>5602</v>
      </c>
      <c r="O18" s="10">
        <f t="shared" si="6"/>
        <v>6041</v>
      </c>
      <c r="P18" s="10">
        <f t="shared" si="6"/>
        <v>4277</v>
      </c>
      <c r="Q18" s="10">
        <f t="shared" si="6"/>
        <v>3632</v>
      </c>
      <c r="R18" s="10">
        <f t="shared" si="6"/>
        <v>3452</v>
      </c>
      <c r="S18" s="10">
        <f t="shared" si="6"/>
        <v>3680</v>
      </c>
      <c r="T18"/>
      <c r="U18"/>
      <c r="V18"/>
      <c r="W18"/>
      <c r="X18"/>
      <c r="Y18"/>
      <c r="Z18"/>
      <c r="AA18"/>
      <c r="AB18"/>
      <c r="AC18"/>
      <c r="AD18"/>
    </row>
    <row r="19" spans="1:30" s="1" customFormat="1" x14ac:dyDescent="0.25">
      <c r="A19" s="9" t="s">
        <v>9</v>
      </c>
      <c r="B19" s="6" t="s">
        <v>4</v>
      </c>
      <c r="C19" s="7" t="e">
        <f>#REF!+C8+C13+#REF!</f>
        <v>#REF!</v>
      </c>
      <c r="D19" s="7" t="e">
        <f>#REF!+D8+D13+#REF!</f>
        <v>#REF!</v>
      </c>
      <c r="E19" s="7" t="e">
        <f>#REF!+E8+E13+#REF!</f>
        <v>#REF!</v>
      </c>
      <c r="F19" s="7" t="e">
        <f>#REF!+F8+F13+#REF!</f>
        <v>#REF!</v>
      </c>
      <c r="G19" s="7" t="e">
        <f>#REF!+G8+G13+#REF!</f>
        <v>#REF!</v>
      </c>
      <c r="H19" s="7">
        <f>+H8+H13</f>
        <v>150246.6</v>
      </c>
      <c r="I19" s="7">
        <f t="shared" ref="I19:S19" si="7">+I8+I13</f>
        <v>158056.32000000001</v>
      </c>
      <c r="J19" s="7">
        <f t="shared" si="7"/>
        <v>179985.59999999998</v>
      </c>
      <c r="K19" s="7">
        <f t="shared" si="7"/>
        <v>160306.13999999998</v>
      </c>
      <c r="L19" s="7">
        <f t="shared" si="7"/>
        <v>145474.13699999999</v>
      </c>
      <c r="M19" s="7">
        <f t="shared" si="7"/>
        <v>146587.41</v>
      </c>
      <c r="N19" s="7">
        <f t="shared" si="7"/>
        <v>146996.47999999998</v>
      </c>
      <c r="O19" s="7">
        <f t="shared" si="7"/>
        <v>158515.84</v>
      </c>
      <c r="P19" s="7">
        <f t="shared" si="7"/>
        <v>112228.47999999998</v>
      </c>
      <c r="Q19" s="7">
        <f t="shared" si="7"/>
        <v>95303.679999999993</v>
      </c>
      <c r="R19" s="7">
        <f t="shared" si="7"/>
        <v>90580.479999999996</v>
      </c>
      <c r="S19" s="7">
        <f t="shared" si="7"/>
        <v>96563.199999999997</v>
      </c>
      <c r="T19"/>
      <c r="U19"/>
      <c r="V19"/>
      <c r="W19"/>
      <c r="X19"/>
      <c r="Y19"/>
      <c r="Z19"/>
      <c r="AA19"/>
      <c r="AB19"/>
      <c r="AC19"/>
      <c r="AD19"/>
    </row>
    <row r="21" spans="1:30" x14ac:dyDescent="0.25">
      <c r="A21" s="15"/>
      <c r="S21" s="16"/>
    </row>
    <row r="22" spans="1:30" s="1" customFormat="1" x14ac:dyDescent="0.25">
      <c r="A22" s="17" t="s">
        <v>12</v>
      </c>
      <c r="B22" s="17"/>
      <c r="C22" s="18">
        <v>44044</v>
      </c>
      <c r="D22" s="18">
        <v>44075</v>
      </c>
      <c r="E22" s="18">
        <v>44105</v>
      </c>
      <c r="F22" s="18">
        <v>44136</v>
      </c>
      <c r="G22" s="18">
        <v>44166</v>
      </c>
      <c r="H22" s="18">
        <v>44197</v>
      </c>
      <c r="I22" s="18">
        <v>44228</v>
      </c>
      <c r="J22" s="18">
        <v>44256</v>
      </c>
      <c r="K22" s="18">
        <v>44287</v>
      </c>
      <c r="L22" s="18">
        <v>44317</v>
      </c>
      <c r="M22" s="18">
        <v>44348</v>
      </c>
      <c r="N22" s="18">
        <v>44378</v>
      </c>
      <c r="O22" s="18">
        <v>44409</v>
      </c>
      <c r="P22" s="18">
        <v>44440</v>
      </c>
      <c r="Q22" s="18">
        <v>44470</v>
      </c>
      <c r="R22" s="18">
        <v>44501</v>
      </c>
      <c r="S22" s="18">
        <v>44531</v>
      </c>
      <c r="T22"/>
      <c r="U22"/>
      <c r="V22"/>
      <c r="W22"/>
      <c r="X22"/>
      <c r="Y22"/>
      <c r="Z22"/>
      <c r="AA22"/>
      <c r="AB22"/>
      <c r="AC22"/>
      <c r="AD22"/>
    </row>
    <row r="23" spans="1:30" s="1" customFormat="1" x14ac:dyDescent="0.25">
      <c r="A23" s="19"/>
      <c r="B23" s="20" t="s">
        <v>13</v>
      </c>
      <c r="C23" s="21">
        <v>18710</v>
      </c>
      <c r="D23" s="21">
        <v>15677</v>
      </c>
      <c r="E23" s="21">
        <v>15334</v>
      </c>
      <c r="F23" s="21">
        <v>13222</v>
      </c>
      <c r="G23" s="21">
        <v>18159</v>
      </c>
      <c r="H23" s="21">
        <v>17366</v>
      </c>
      <c r="I23" s="21">
        <v>14030</v>
      </c>
      <c r="J23" s="21">
        <v>14954</v>
      </c>
      <c r="K23" s="21">
        <v>12566</v>
      </c>
      <c r="L23" s="21">
        <v>11873</v>
      </c>
      <c r="M23" s="21">
        <v>12051</v>
      </c>
      <c r="N23" s="21">
        <v>11253</v>
      </c>
      <c r="O23" s="21">
        <v>12464</v>
      </c>
      <c r="P23" s="21">
        <v>10462</v>
      </c>
      <c r="Q23" s="21">
        <v>9222</v>
      </c>
      <c r="R23" s="21">
        <v>9176</v>
      </c>
      <c r="S23" s="21">
        <v>8839</v>
      </c>
      <c r="T23"/>
      <c r="U23"/>
      <c r="V23"/>
      <c r="W23"/>
      <c r="X23"/>
      <c r="Y23"/>
      <c r="Z23"/>
      <c r="AA23"/>
      <c r="AB23"/>
      <c r="AC23"/>
      <c r="AD23"/>
    </row>
    <row r="24" spans="1:30" x14ac:dyDescent="0.25">
      <c r="S2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System Cost</vt:lpstr>
      <vt:lpstr>2021 BPO - BO Payroll Cost</vt:lpstr>
      <vt:lpstr>Call Vol</vt:lpstr>
      <vt:lpstr>Inbound volume</vt:lpstr>
      <vt:lpstr>DL online requests</vt:lpstr>
      <vt:lpstr>ECC DL requests</vt: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2022-07-05T02:35:54Z</dcterms:created>
  <dcterms:modified xsi:type="dcterms:W3CDTF">2022-07-05T02:46:18Z</dcterms:modified>
</cp:coreProperties>
</file>