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C734E1C7-E604-4B19-9E7B-A55A64FF154C}" xr6:coauthVersionLast="46" xr6:coauthVersionMax="46" xr10:uidLastSave="{00000000-0000-0000-0000-000000000000}"/>
  <bookViews>
    <workbookView xWindow="32385" yWindow="1080" windowWidth="22755" windowHeight="13425" xr2:uid="{6912CAF3-E7D8-4449-A57E-BDEE62FF10D6}"/>
  </bookViews>
  <sheets>
    <sheet name="custom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X28" i="1" l="1"/>
  <c r="BW28" i="1"/>
  <c r="BX27" i="1"/>
  <c r="BW27" i="1"/>
  <c r="BX26" i="1"/>
  <c r="BW26" i="1"/>
  <c r="BX24" i="1"/>
  <c r="BW24" i="1"/>
  <c r="BX23" i="1"/>
  <c r="BW23" i="1"/>
  <c r="BX22" i="1"/>
  <c r="BW22" i="1"/>
  <c r="BX21" i="1"/>
  <c r="BW21" i="1"/>
  <c r="BX20" i="1"/>
  <c r="BW20" i="1"/>
  <c r="BX19" i="1"/>
  <c r="BW19" i="1"/>
  <c r="BX18" i="1"/>
  <c r="BW18" i="1"/>
  <c r="BX17" i="1"/>
  <c r="BW17" i="1"/>
  <c r="BX15" i="1"/>
  <c r="BW15" i="1"/>
  <c r="BX14" i="1"/>
  <c r="BW14" i="1"/>
  <c r="BX13" i="1"/>
  <c r="BW13" i="1"/>
  <c r="BX12" i="1"/>
  <c r="BW12" i="1"/>
  <c r="BX11" i="1"/>
  <c r="BW11" i="1"/>
  <c r="BX10" i="1"/>
  <c r="BW10" i="1"/>
  <c r="BX9" i="1"/>
  <c r="BW9" i="1"/>
  <c r="BX7" i="1"/>
  <c r="BW7" i="1"/>
  <c r="BX6" i="1"/>
  <c r="BW6" i="1"/>
  <c r="BX5" i="1"/>
  <c r="BW5" i="1"/>
  <c r="BW4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BW30" i="1" s="1"/>
  <c r="L30" i="1"/>
  <c r="K30" i="1"/>
  <c r="J30" i="1"/>
  <c r="I30" i="1"/>
  <c r="H30" i="1"/>
  <c r="G30" i="1"/>
  <c r="F30" i="1"/>
  <c r="E30" i="1"/>
  <c r="D30" i="1"/>
  <c r="C30" i="1"/>
  <c r="B30" i="1"/>
  <c r="BU30" i="1"/>
  <c r="BX30" i="1" s="1"/>
  <c r="BX31" i="1" s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BX32" i="1" l="1"/>
</calcChain>
</file>

<file path=xl/sharedStrings.xml><?xml version="1.0" encoding="utf-8"?>
<sst xmlns="http://schemas.openxmlformats.org/spreadsheetml/2006/main" count="96" uniqueCount="26">
  <si>
    <t>RS-1</t>
  </si>
  <si>
    <t>RS-100</t>
  </si>
  <si>
    <t>RS-600</t>
  </si>
  <si>
    <t>GS-1</t>
  </si>
  <si>
    <t>GS-1 (Transportation)</t>
  </si>
  <si>
    <t>GS-6K</t>
  </si>
  <si>
    <t>GS-6K (Transportation)</t>
  </si>
  <si>
    <t>GS-25K</t>
  </si>
  <si>
    <t>GS-25K (Transportation)</t>
  </si>
  <si>
    <t>Gas Light</t>
  </si>
  <si>
    <t>GS-120K</t>
  </si>
  <si>
    <t>GS-120K (Transportation)</t>
  </si>
  <si>
    <t>GS-1250K</t>
  </si>
  <si>
    <t>GS-1250K (Transportation)</t>
  </si>
  <si>
    <t>GS-11 M</t>
  </si>
  <si>
    <t>GS-11 M (Transportation)</t>
  </si>
  <si>
    <t>GS-25</t>
  </si>
  <si>
    <t>GS-25 Transportation</t>
  </si>
  <si>
    <t>KDS</t>
  </si>
  <si>
    <t>Titan</t>
  </si>
  <si>
    <t>LES</t>
  </si>
  <si>
    <t>Total</t>
  </si>
  <si>
    <t>Actual</t>
  </si>
  <si>
    <t>Forecast</t>
  </si>
  <si>
    <t>20220069-GU</t>
  </si>
  <si>
    <t>FCG 000084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</si>
</sst>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Fill="1"/>
    <xf numFmtId="3" fontId="0" fillId="0" borderId="0" xfId="0" applyNumberFormat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1" xfId="0" applyNumberFormat="1" applyFill="1" applyBorder="1"/>
    <xf numFmtId="3" fontId="0" fillId="0" borderId="2" xfId="0" applyNumberFormat="1" applyFill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5" xfId="0" applyBorder="1"/>
    <xf numFmtId="3" fontId="2" fillId="2" borderId="6" xfId="0" applyNumberFormat="1" applyFont="1" applyFill="1" applyBorder="1"/>
    <xf numFmtId="0" fontId="0" fillId="0" borderId="7" xfId="0" applyBorder="1"/>
    <xf numFmtId="165" fontId="2" fillId="2" borderId="8" xfId="1" applyNumberFormat="1" applyFont="1" applyFill="1" applyBorder="1"/>
    <xf numFmtId="0" fontId="4" fillId="0" borderId="0" xfId="2" applyFont="1"/>
  </cellXfs>
  <cellStyles count="3">
    <cellStyle name="Normal" xfId="0" builtinId="0"/>
    <cellStyle name="Normal 2" xfId="2" xr:uid="{D7B410E6-2259-4676-8BF5-91F901CEAF6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3C02-5494-497F-AB3D-121B2396EA03}">
  <dimension ref="A1:BX34"/>
  <sheetViews>
    <sheetView tabSelected="1" workbookViewId="0">
      <pane xSplit="1" ySplit="4" topLeftCell="BS5" activePane="bottomRight" state="frozen"/>
      <selection activeCell="B2" sqref="B2"/>
      <selection pane="topRight" activeCell="B2" sqref="B2"/>
      <selection pane="bottomLeft" activeCell="B2" sqref="B2"/>
      <selection pane="bottomRight" activeCell="BV1" sqref="BV1"/>
    </sheetView>
  </sheetViews>
  <sheetFormatPr defaultRowHeight="15" x14ac:dyDescent="0.25"/>
  <cols>
    <col min="1" max="1" width="24.42578125" bestFit="1" customWidth="1"/>
    <col min="2" max="73" width="10.7109375" customWidth="1"/>
  </cols>
  <sheetData>
    <row r="1" spans="1:76" x14ac:dyDescent="0.25">
      <c r="A1" s="23" t="s">
        <v>25</v>
      </c>
    </row>
    <row r="2" spans="1:76" x14ac:dyDescent="0.25">
      <c r="A2" s="23" t="s">
        <v>24</v>
      </c>
    </row>
    <row r="3" spans="1:76" ht="15.75" thickBot="1" x14ac:dyDescent="0.3">
      <c r="B3" s="6" t="s">
        <v>22</v>
      </c>
      <c r="C3" s="6" t="s">
        <v>22</v>
      </c>
      <c r="D3" s="6" t="s">
        <v>22</v>
      </c>
      <c r="E3" s="6" t="s">
        <v>22</v>
      </c>
      <c r="F3" s="6" t="s">
        <v>22</v>
      </c>
      <c r="G3" s="6" t="s">
        <v>22</v>
      </c>
      <c r="H3" s="6" t="s">
        <v>22</v>
      </c>
      <c r="I3" s="6" t="s">
        <v>22</v>
      </c>
      <c r="J3" s="6" t="s">
        <v>22</v>
      </c>
      <c r="K3" s="6" t="s">
        <v>22</v>
      </c>
      <c r="L3" s="6" t="s">
        <v>22</v>
      </c>
      <c r="M3" s="6" t="s">
        <v>22</v>
      </c>
      <c r="N3" s="6" t="s">
        <v>22</v>
      </c>
      <c r="O3" s="6" t="s">
        <v>22</v>
      </c>
      <c r="P3" s="6" t="s">
        <v>22</v>
      </c>
      <c r="Q3" s="6" t="s">
        <v>22</v>
      </c>
      <c r="R3" s="6" t="s">
        <v>22</v>
      </c>
      <c r="S3" s="6" t="s">
        <v>22</v>
      </c>
      <c r="T3" s="6" t="s">
        <v>22</v>
      </c>
      <c r="U3" s="6" t="s">
        <v>22</v>
      </c>
      <c r="V3" s="6" t="s">
        <v>22</v>
      </c>
      <c r="W3" s="6" t="s">
        <v>22</v>
      </c>
      <c r="X3" s="6" t="s">
        <v>22</v>
      </c>
      <c r="Y3" s="6" t="s">
        <v>22</v>
      </c>
      <c r="Z3" s="6" t="s">
        <v>22</v>
      </c>
      <c r="AA3" s="6" t="s">
        <v>22</v>
      </c>
      <c r="AB3" s="6" t="s">
        <v>22</v>
      </c>
      <c r="AC3" s="6" t="s">
        <v>22</v>
      </c>
      <c r="AD3" s="6" t="s">
        <v>22</v>
      </c>
      <c r="AE3" s="6" t="s">
        <v>22</v>
      </c>
      <c r="AF3" s="6" t="s">
        <v>22</v>
      </c>
      <c r="AG3" s="6" t="s">
        <v>22</v>
      </c>
      <c r="AH3" s="6" t="s">
        <v>22</v>
      </c>
      <c r="AI3" s="6" t="s">
        <v>22</v>
      </c>
      <c r="AJ3" s="6" t="s">
        <v>22</v>
      </c>
      <c r="AK3" s="6" t="s">
        <v>22</v>
      </c>
      <c r="AL3" s="6" t="s">
        <v>22</v>
      </c>
      <c r="AM3" s="6" t="s">
        <v>22</v>
      </c>
      <c r="AN3" s="6" t="s">
        <v>22</v>
      </c>
      <c r="AO3" s="6" t="s">
        <v>22</v>
      </c>
      <c r="AP3" s="6" t="s">
        <v>22</v>
      </c>
      <c r="AQ3" s="6" t="s">
        <v>22</v>
      </c>
      <c r="AR3" s="6" t="s">
        <v>22</v>
      </c>
      <c r="AS3" s="6" t="s">
        <v>22</v>
      </c>
      <c r="AT3" s="6" t="s">
        <v>22</v>
      </c>
      <c r="AU3" s="6" t="s">
        <v>22</v>
      </c>
      <c r="AV3" s="6" t="s">
        <v>22</v>
      </c>
      <c r="AW3" s="7" t="s">
        <v>22</v>
      </c>
      <c r="AX3" s="8" t="s">
        <v>23</v>
      </c>
      <c r="AY3" s="6" t="s">
        <v>23</v>
      </c>
      <c r="AZ3" s="6" t="s">
        <v>23</v>
      </c>
      <c r="BA3" s="6" t="s">
        <v>23</v>
      </c>
      <c r="BB3" s="6" t="s">
        <v>23</v>
      </c>
      <c r="BC3" s="6" t="s">
        <v>23</v>
      </c>
      <c r="BD3" s="6" t="s">
        <v>23</v>
      </c>
      <c r="BE3" s="6" t="s">
        <v>23</v>
      </c>
      <c r="BF3" s="6" t="s">
        <v>23</v>
      </c>
      <c r="BG3" s="6" t="s">
        <v>23</v>
      </c>
      <c r="BH3" s="6" t="s">
        <v>23</v>
      </c>
      <c r="BI3" s="6" t="s">
        <v>23</v>
      </c>
      <c r="BJ3" s="6" t="s">
        <v>23</v>
      </c>
      <c r="BK3" s="6" t="s">
        <v>23</v>
      </c>
      <c r="BL3" s="6" t="s">
        <v>23</v>
      </c>
      <c r="BM3" s="6" t="s">
        <v>23</v>
      </c>
      <c r="BN3" s="6" t="s">
        <v>23</v>
      </c>
      <c r="BO3" s="6" t="s">
        <v>23</v>
      </c>
      <c r="BP3" s="6" t="s">
        <v>23</v>
      </c>
      <c r="BQ3" s="6" t="s">
        <v>23</v>
      </c>
      <c r="BR3" s="6" t="s">
        <v>23</v>
      </c>
      <c r="BS3" s="6" t="s">
        <v>23</v>
      </c>
      <c r="BT3" s="6" t="s">
        <v>23</v>
      </c>
      <c r="BU3" s="6" t="s">
        <v>23</v>
      </c>
    </row>
    <row r="4" spans="1:76" x14ac:dyDescent="0.25">
      <c r="B4" s="1">
        <v>43101</v>
      </c>
      <c r="C4" s="1">
        <v>43132</v>
      </c>
      <c r="D4" s="1">
        <v>43160</v>
      </c>
      <c r="E4" s="1">
        <v>43191</v>
      </c>
      <c r="F4" s="1">
        <v>43221</v>
      </c>
      <c r="G4" s="1">
        <v>43252</v>
      </c>
      <c r="H4" s="1">
        <v>43282</v>
      </c>
      <c r="I4" s="1">
        <v>43313</v>
      </c>
      <c r="J4" s="1">
        <v>43344</v>
      </c>
      <c r="K4" s="1">
        <v>43374</v>
      </c>
      <c r="L4" s="1">
        <v>43405</v>
      </c>
      <c r="M4" s="1">
        <v>43435</v>
      </c>
      <c r="N4" s="1">
        <v>43466</v>
      </c>
      <c r="O4" s="1">
        <v>43497</v>
      </c>
      <c r="P4" s="1">
        <v>43525</v>
      </c>
      <c r="Q4" s="1">
        <v>43556</v>
      </c>
      <c r="R4" s="1">
        <v>43586</v>
      </c>
      <c r="S4" s="1">
        <v>43617</v>
      </c>
      <c r="T4" s="1">
        <v>43647</v>
      </c>
      <c r="U4" s="1">
        <v>43678</v>
      </c>
      <c r="V4" s="1">
        <v>43709</v>
      </c>
      <c r="W4" s="1">
        <v>43739</v>
      </c>
      <c r="X4" s="1">
        <v>43770</v>
      </c>
      <c r="Y4" s="1">
        <v>43800</v>
      </c>
      <c r="Z4" s="1">
        <v>43831</v>
      </c>
      <c r="AA4" s="1">
        <v>43862</v>
      </c>
      <c r="AB4" s="1">
        <v>43891</v>
      </c>
      <c r="AC4" s="1">
        <v>43922</v>
      </c>
      <c r="AD4" s="1">
        <v>43952</v>
      </c>
      <c r="AE4" s="1">
        <v>43983</v>
      </c>
      <c r="AF4" s="1">
        <v>44013</v>
      </c>
      <c r="AG4" s="1">
        <v>44044</v>
      </c>
      <c r="AH4" s="1">
        <v>44075</v>
      </c>
      <c r="AI4" s="1">
        <v>44105</v>
      </c>
      <c r="AJ4" s="1">
        <v>44136</v>
      </c>
      <c r="AK4" s="1">
        <v>44166</v>
      </c>
      <c r="AL4" s="1">
        <v>44197</v>
      </c>
      <c r="AM4" s="1">
        <v>44228</v>
      </c>
      <c r="AN4" s="1">
        <v>44256</v>
      </c>
      <c r="AO4" s="1">
        <v>44287</v>
      </c>
      <c r="AP4" s="1">
        <v>44317</v>
      </c>
      <c r="AQ4" s="1">
        <v>44348</v>
      </c>
      <c r="AR4" s="1">
        <v>44378</v>
      </c>
      <c r="AS4" s="1">
        <v>44409</v>
      </c>
      <c r="AT4" s="1">
        <v>44440</v>
      </c>
      <c r="AU4" s="1">
        <v>44470</v>
      </c>
      <c r="AV4" s="1">
        <v>44501</v>
      </c>
      <c r="AW4" s="9">
        <v>44531</v>
      </c>
      <c r="AX4" s="10">
        <v>44562</v>
      </c>
      <c r="AY4" s="1">
        <v>44593</v>
      </c>
      <c r="AZ4" s="1">
        <v>44621</v>
      </c>
      <c r="BA4" s="1">
        <v>44652</v>
      </c>
      <c r="BB4" s="1">
        <v>44682</v>
      </c>
      <c r="BC4" s="1">
        <v>44713</v>
      </c>
      <c r="BD4" s="1">
        <v>44743</v>
      </c>
      <c r="BE4" s="1">
        <v>44774</v>
      </c>
      <c r="BF4" s="1">
        <v>44805</v>
      </c>
      <c r="BG4" s="1">
        <v>44835</v>
      </c>
      <c r="BH4" s="1">
        <v>44866</v>
      </c>
      <c r="BI4" s="1">
        <v>44896</v>
      </c>
      <c r="BJ4" s="1">
        <v>44927</v>
      </c>
      <c r="BK4" s="1">
        <v>44958</v>
      </c>
      <c r="BL4" s="1">
        <v>44986</v>
      </c>
      <c r="BM4" s="1">
        <v>45017</v>
      </c>
      <c r="BN4" s="1">
        <v>45047</v>
      </c>
      <c r="BO4" s="1">
        <v>45078</v>
      </c>
      <c r="BP4" s="1">
        <v>45108</v>
      </c>
      <c r="BQ4" s="1">
        <v>45139</v>
      </c>
      <c r="BR4" s="1">
        <v>45170</v>
      </c>
      <c r="BS4" s="1">
        <v>45200</v>
      </c>
      <c r="BT4" s="1">
        <v>45231</v>
      </c>
      <c r="BU4" s="1">
        <v>45261</v>
      </c>
      <c r="BW4" s="15">
        <f>M4</f>
        <v>43435</v>
      </c>
      <c r="BX4" s="16">
        <v>45261</v>
      </c>
    </row>
    <row r="5" spans="1:76" x14ac:dyDescent="0.25">
      <c r="A5" t="s">
        <v>0</v>
      </c>
      <c r="B5" s="2">
        <v>35930</v>
      </c>
      <c r="C5" s="2">
        <v>35980</v>
      </c>
      <c r="D5" s="2">
        <v>35399</v>
      </c>
      <c r="E5" s="2">
        <v>35464</v>
      </c>
      <c r="F5" s="2">
        <v>35464</v>
      </c>
      <c r="G5" s="2">
        <v>41892</v>
      </c>
      <c r="H5" s="2">
        <v>35640</v>
      </c>
      <c r="I5" s="2">
        <v>35747</v>
      </c>
      <c r="J5" s="2">
        <v>35901</v>
      </c>
      <c r="K5" s="2">
        <v>35011</v>
      </c>
      <c r="L5" s="2">
        <v>33710</v>
      </c>
      <c r="M5" s="2">
        <v>33852</v>
      </c>
      <c r="N5" s="2">
        <v>34034</v>
      </c>
      <c r="O5" s="2">
        <v>34201</v>
      </c>
      <c r="P5" s="2">
        <v>34355</v>
      </c>
      <c r="Q5" s="2">
        <v>34484</v>
      </c>
      <c r="R5" s="2">
        <v>34656</v>
      </c>
      <c r="S5" s="2">
        <v>34759</v>
      </c>
      <c r="T5" s="2">
        <v>34870</v>
      </c>
      <c r="U5" s="2">
        <v>35048</v>
      </c>
      <c r="V5" s="2">
        <v>35198</v>
      </c>
      <c r="W5" s="2">
        <v>35365</v>
      </c>
      <c r="X5" s="2">
        <v>36435</v>
      </c>
      <c r="Y5" s="2">
        <v>36731</v>
      </c>
      <c r="Z5" s="2">
        <v>36943</v>
      </c>
      <c r="AA5" s="2">
        <v>37139</v>
      </c>
      <c r="AB5" s="2">
        <v>37343</v>
      </c>
      <c r="AC5" s="2">
        <v>37501</v>
      </c>
      <c r="AD5" s="2">
        <v>37658</v>
      </c>
      <c r="AE5" s="2">
        <v>37812</v>
      </c>
      <c r="AF5" s="2">
        <v>37812</v>
      </c>
      <c r="AG5" s="2">
        <v>37812</v>
      </c>
      <c r="AH5" s="2">
        <v>37811</v>
      </c>
      <c r="AI5" s="2">
        <v>37778</v>
      </c>
      <c r="AJ5" s="2">
        <v>37643</v>
      </c>
      <c r="AK5" s="2">
        <v>37861</v>
      </c>
      <c r="AL5" s="2">
        <v>37377</v>
      </c>
      <c r="AM5" s="2">
        <v>37237</v>
      </c>
      <c r="AN5" s="2">
        <v>37080</v>
      </c>
      <c r="AO5" s="2">
        <v>36938</v>
      </c>
      <c r="AP5" s="2">
        <v>36834</v>
      </c>
      <c r="AQ5" s="2">
        <v>36688</v>
      </c>
      <c r="AR5" s="2">
        <v>36496</v>
      </c>
      <c r="AS5" s="2">
        <v>36338</v>
      </c>
      <c r="AT5" s="2">
        <v>32829</v>
      </c>
      <c r="AU5" s="2">
        <v>32657</v>
      </c>
      <c r="AV5" s="2">
        <v>32541</v>
      </c>
      <c r="AW5" s="11">
        <v>32447</v>
      </c>
      <c r="AX5" s="12">
        <v>30532.628551267022</v>
      </c>
      <c r="AY5" s="2">
        <v>30561.311276687517</v>
      </c>
      <c r="AZ5" s="2">
        <v>30590.57110862781</v>
      </c>
      <c r="BA5" s="2">
        <v>30605.704627666863</v>
      </c>
      <c r="BB5" s="2">
        <v>30598.26793817685</v>
      </c>
      <c r="BC5" s="2">
        <v>30604.762870788098</v>
      </c>
      <c r="BD5" s="2">
        <v>30616.494992538319</v>
      </c>
      <c r="BE5" s="2">
        <v>30636.249273132402</v>
      </c>
      <c r="BF5" s="2">
        <v>30641.158394969189</v>
      </c>
      <c r="BG5" s="2">
        <v>30652.907856147114</v>
      </c>
      <c r="BH5" s="2">
        <v>30682.304164181118</v>
      </c>
      <c r="BI5" s="2">
        <v>30717.476891025319</v>
      </c>
      <c r="BJ5" s="2">
        <v>30754.33642900538</v>
      </c>
      <c r="BK5" s="2">
        <v>30791.563869801525</v>
      </c>
      <c r="BL5" s="2">
        <v>30828.725520762855</v>
      </c>
      <c r="BM5" s="2">
        <v>30851.115131992989</v>
      </c>
      <c r="BN5" s="2">
        <v>30850.323632186286</v>
      </c>
      <c r="BO5" s="2">
        <v>30862.882522595755</v>
      </c>
      <c r="BP5" s="2">
        <v>30880.130087008914</v>
      </c>
      <c r="BQ5" s="2">
        <v>30904.868878407899</v>
      </c>
      <c r="BR5" s="2">
        <v>30914.249121909201</v>
      </c>
      <c r="BS5" s="2">
        <v>30929.971171902449</v>
      </c>
      <c r="BT5" s="2">
        <v>30962.860660359423</v>
      </c>
      <c r="BU5" s="2">
        <v>31001.065023604424</v>
      </c>
      <c r="BW5" s="17">
        <f>M5</f>
        <v>33852</v>
      </c>
      <c r="BX5" s="18">
        <f>BU5</f>
        <v>31001.065023604424</v>
      </c>
    </row>
    <row r="6" spans="1:76" x14ac:dyDescent="0.25">
      <c r="A6" t="s">
        <v>1</v>
      </c>
      <c r="B6" s="2">
        <v>64722</v>
      </c>
      <c r="C6" s="2">
        <v>64797</v>
      </c>
      <c r="D6" s="2">
        <v>65361</v>
      </c>
      <c r="E6" s="2">
        <v>65323</v>
      </c>
      <c r="F6" s="2">
        <v>65323</v>
      </c>
      <c r="G6" s="2">
        <v>59348</v>
      </c>
      <c r="H6" s="2">
        <v>65028</v>
      </c>
      <c r="I6" s="2">
        <v>65002</v>
      </c>
      <c r="J6" s="2">
        <v>65099</v>
      </c>
      <c r="K6" s="2">
        <v>65863</v>
      </c>
      <c r="L6" s="2">
        <v>67233</v>
      </c>
      <c r="M6" s="2">
        <v>67292</v>
      </c>
      <c r="N6" s="2">
        <v>67318</v>
      </c>
      <c r="O6" s="2">
        <v>67300</v>
      </c>
      <c r="P6" s="2">
        <v>67281</v>
      </c>
      <c r="Q6" s="2">
        <v>67243</v>
      </c>
      <c r="R6" s="2">
        <v>67190</v>
      </c>
      <c r="S6" s="2">
        <v>67155</v>
      </c>
      <c r="T6" s="2">
        <v>67071</v>
      </c>
      <c r="U6" s="2">
        <v>67157</v>
      </c>
      <c r="V6" s="2">
        <v>67122</v>
      </c>
      <c r="W6" s="2">
        <v>67095</v>
      </c>
      <c r="X6" s="2">
        <v>66238</v>
      </c>
      <c r="Y6" s="2">
        <v>66223</v>
      </c>
      <c r="Z6" s="2">
        <v>66213</v>
      </c>
      <c r="AA6" s="2">
        <v>66192</v>
      </c>
      <c r="AB6" s="2">
        <v>66193</v>
      </c>
      <c r="AC6" s="2">
        <v>66188</v>
      </c>
      <c r="AD6" s="2">
        <v>66008</v>
      </c>
      <c r="AE6" s="2">
        <v>65984</v>
      </c>
      <c r="AF6" s="2">
        <v>65984</v>
      </c>
      <c r="AG6" s="2">
        <v>65984</v>
      </c>
      <c r="AH6" s="2">
        <v>67474</v>
      </c>
      <c r="AI6" s="2">
        <v>68007</v>
      </c>
      <c r="AJ6" s="2">
        <v>68023</v>
      </c>
      <c r="AK6" s="2">
        <v>68048</v>
      </c>
      <c r="AL6" s="2">
        <v>67965</v>
      </c>
      <c r="AM6" s="2">
        <v>68190</v>
      </c>
      <c r="AN6" s="2">
        <v>68536</v>
      </c>
      <c r="AO6" s="2">
        <v>68908</v>
      </c>
      <c r="AP6" s="2">
        <v>69171</v>
      </c>
      <c r="AQ6" s="2">
        <v>69515</v>
      </c>
      <c r="AR6" s="2">
        <v>70044</v>
      </c>
      <c r="AS6" s="2">
        <v>70143</v>
      </c>
      <c r="AT6" s="2">
        <v>73332</v>
      </c>
      <c r="AU6" s="2">
        <v>73605</v>
      </c>
      <c r="AV6" s="2">
        <v>73955</v>
      </c>
      <c r="AW6" s="11">
        <v>74264</v>
      </c>
      <c r="AX6" s="12">
        <v>76039.027855936991</v>
      </c>
      <c r="AY6" s="2">
        <v>76110.459850518484</v>
      </c>
      <c r="AZ6" s="2">
        <v>76183.329081945194</v>
      </c>
      <c r="BA6" s="2">
        <v>76221.017880138141</v>
      </c>
      <c r="BB6" s="2">
        <v>76202.497409870164</v>
      </c>
      <c r="BC6" s="2">
        <v>76218.672511234909</v>
      </c>
      <c r="BD6" s="2">
        <v>76247.890406152685</v>
      </c>
      <c r="BE6" s="2">
        <v>76297.086835141599</v>
      </c>
      <c r="BF6" s="2">
        <v>76309.312603763814</v>
      </c>
      <c r="BG6" s="2">
        <v>76338.573681115886</v>
      </c>
      <c r="BH6" s="2">
        <v>76411.782795152889</v>
      </c>
      <c r="BI6" s="2">
        <v>76499.377610377676</v>
      </c>
      <c r="BJ6" s="2">
        <v>76591.173291529631</v>
      </c>
      <c r="BK6" s="2">
        <v>76683.885204719481</v>
      </c>
      <c r="BL6" s="2">
        <v>76776.433273677147</v>
      </c>
      <c r="BM6" s="2">
        <v>76832.192779255027</v>
      </c>
      <c r="BN6" s="2">
        <v>76830.221613367728</v>
      </c>
      <c r="BO6" s="2">
        <v>76861.498508381264</v>
      </c>
      <c r="BP6" s="2">
        <v>76904.452164620103</v>
      </c>
      <c r="BQ6" s="2">
        <v>76966.062112324114</v>
      </c>
      <c r="BR6" s="2">
        <v>76989.422845766807</v>
      </c>
      <c r="BS6" s="2">
        <v>77028.577332429544</v>
      </c>
      <c r="BT6" s="2">
        <v>77110.485928171576</v>
      </c>
      <c r="BU6" s="2">
        <v>77205.630787256581</v>
      </c>
      <c r="BW6" s="17">
        <f>M6</f>
        <v>67292</v>
      </c>
      <c r="BX6" s="18">
        <f>BU6</f>
        <v>77205.630787256581</v>
      </c>
    </row>
    <row r="7" spans="1:76" x14ac:dyDescent="0.25">
      <c r="A7" t="s">
        <v>2</v>
      </c>
      <c r="B7" s="2">
        <v>936</v>
      </c>
      <c r="C7" s="2">
        <v>941</v>
      </c>
      <c r="D7" s="2">
        <v>944</v>
      </c>
      <c r="E7" s="2">
        <v>946</v>
      </c>
      <c r="F7" s="2">
        <v>946</v>
      </c>
      <c r="G7" s="2">
        <v>407</v>
      </c>
      <c r="H7" s="2">
        <v>946</v>
      </c>
      <c r="I7" s="2">
        <v>945</v>
      </c>
      <c r="J7" s="2">
        <v>947</v>
      </c>
      <c r="K7" s="2">
        <v>1071</v>
      </c>
      <c r="L7" s="2">
        <v>1121</v>
      </c>
      <c r="M7" s="2">
        <v>1123</v>
      </c>
      <c r="N7" s="2">
        <v>1119</v>
      </c>
      <c r="O7" s="2">
        <v>1121</v>
      </c>
      <c r="P7" s="2">
        <v>1123</v>
      </c>
      <c r="Q7" s="2">
        <v>1120</v>
      </c>
      <c r="R7" s="2">
        <v>1119</v>
      </c>
      <c r="S7" s="2">
        <v>1119</v>
      </c>
      <c r="T7" s="2">
        <v>1121</v>
      </c>
      <c r="U7" s="2">
        <v>1123</v>
      </c>
      <c r="V7" s="2">
        <v>1122</v>
      </c>
      <c r="W7" s="2">
        <v>1169</v>
      </c>
      <c r="X7" s="2">
        <v>1164</v>
      </c>
      <c r="Y7" s="2">
        <v>1166</v>
      </c>
      <c r="Z7" s="2">
        <v>1168</v>
      </c>
      <c r="AA7" s="2">
        <v>1169</v>
      </c>
      <c r="AB7" s="2">
        <v>1166</v>
      </c>
      <c r="AC7" s="2">
        <v>1164</v>
      </c>
      <c r="AD7" s="2">
        <v>1164</v>
      </c>
      <c r="AE7" s="2">
        <v>1166.25</v>
      </c>
      <c r="AF7" s="2">
        <v>1166.25</v>
      </c>
      <c r="AG7" s="2">
        <v>1166.25</v>
      </c>
      <c r="AH7" s="2">
        <v>1160</v>
      </c>
      <c r="AI7" s="2">
        <v>1162</v>
      </c>
      <c r="AJ7" s="2">
        <v>1158</v>
      </c>
      <c r="AK7" s="2">
        <v>1190</v>
      </c>
      <c r="AL7" s="2">
        <v>1185</v>
      </c>
      <c r="AM7" s="2">
        <v>1184</v>
      </c>
      <c r="AN7" s="2">
        <v>1172</v>
      </c>
      <c r="AO7" s="2">
        <v>1172</v>
      </c>
      <c r="AP7" s="2">
        <v>1178</v>
      </c>
      <c r="AQ7" s="2">
        <v>1171</v>
      </c>
      <c r="AR7" s="2">
        <v>1171</v>
      </c>
      <c r="AS7" s="2">
        <v>1168</v>
      </c>
      <c r="AT7" s="2">
        <v>1602</v>
      </c>
      <c r="AU7" s="2">
        <v>1596</v>
      </c>
      <c r="AV7" s="2">
        <v>1596</v>
      </c>
      <c r="AW7" s="11">
        <v>1595</v>
      </c>
      <c r="AX7" s="12">
        <v>1307.10546875</v>
      </c>
      <c r="AY7" s="2">
        <v>1323.24365234375</v>
      </c>
      <c r="AZ7" s="2">
        <v>1342.2741088867188</v>
      </c>
      <c r="BA7" s="2">
        <v>1363.6833724975586</v>
      </c>
      <c r="BB7" s="2">
        <v>1388.1437940597534</v>
      </c>
      <c r="BC7" s="2">
        <v>1361.4117683172226</v>
      </c>
      <c r="BD7" s="2">
        <v>1332.0882393568754</v>
      </c>
      <c r="BE7" s="2">
        <v>1338.7555192764848</v>
      </c>
      <c r="BF7" s="2">
        <v>1344.5882404360455</v>
      </c>
      <c r="BG7" s="2">
        <v>1349.2735868968011</v>
      </c>
      <c r="BH7" s="2">
        <v>1352.5273287159325</v>
      </c>
      <c r="BI7" s="2">
        <v>1353.8089811945842</v>
      </c>
      <c r="BJ7" s="2">
        <v>1352.5746822817125</v>
      </c>
      <c r="BK7" s="2">
        <v>1348.1285433094574</v>
      </c>
      <c r="BL7" s="2">
        <v>1346.4681401834869</v>
      </c>
      <c r="BM7" s="2">
        <v>1348.2656277868132</v>
      </c>
      <c r="BN7" s="2">
        <v>1349.4543913506043</v>
      </c>
      <c r="BO7" s="2">
        <v>1350.0626602149239</v>
      </c>
      <c r="BP7" s="2">
        <v>1350.1612943796893</v>
      </c>
      <c r="BQ7" s="2">
        <v>1349.8655400876589</v>
      </c>
      <c r="BR7" s="2">
        <v>1349.3726099492935</v>
      </c>
      <c r="BS7" s="2">
        <v>1348.972350907741</v>
      </c>
      <c r="BT7" s="2">
        <v>1349.0778268575264</v>
      </c>
      <c r="BU7" s="2">
        <v>1349.4040376917812</v>
      </c>
      <c r="BW7" s="17">
        <f>M7</f>
        <v>1123</v>
      </c>
      <c r="BX7" s="18">
        <f>BU7</f>
        <v>1349.4040376917812</v>
      </c>
    </row>
    <row r="8" spans="1:76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11"/>
      <c r="AX8" s="1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W8" s="17"/>
      <c r="BX8" s="18"/>
    </row>
    <row r="9" spans="1:76" x14ac:dyDescent="0.25">
      <c r="A9" t="s">
        <v>3</v>
      </c>
      <c r="B9" s="2">
        <v>3926</v>
      </c>
      <c r="C9" s="2">
        <v>3922</v>
      </c>
      <c r="D9" s="2">
        <v>3913</v>
      </c>
      <c r="E9" s="2">
        <v>3931</v>
      </c>
      <c r="F9" s="2">
        <v>3931</v>
      </c>
      <c r="G9" s="2">
        <v>3926</v>
      </c>
      <c r="H9" s="2">
        <v>3934</v>
      </c>
      <c r="I9" s="2">
        <v>3939</v>
      </c>
      <c r="J9" s="2">
        <v>3952</v>
      </c>
      <c r="K9" s="2">
        <v>3946</v>
      </c>
      <c r="L9" s="2">
        <v>3961</v>
      </c>
      <c r="M9" s="2">
        <v>4001</v>
      </c>
      <c r="N9" s="2">
        <v>3970</v>
      </c>
      <c r="O9" s="2">
        <v>3980</v>
      </c>
      <c r="P9" s="2">
        <v>4005</v>
      </c>
      <c r="Q9" s="2">
        <v>4015</v>
      </c>
      <c r="R9" s="2">
        <v>4013</v>
      </c>
      <c r="S9" s="2">
        <v>4002</v>
      </c>
      <c r="T9" s="2">
        <v>4001</v>
      </c>
      <c r="U9" s="2">
        <v>4018</v>
      </c>
      <c r="V9" s="2">
        <v>4025</v>
      </c>
      <c r="W9" s="2">
        <v>3994</v>
      </c>
      <c r="X9" s="2">
        <v>3990</v>
      </c>
      <c r="Y9" s="2">
        <v>4009</v>
      </c>
      <c r="Z9" s="2">
        <v>4025</v>
      </c>
      <c r="AA9" s="2">
        <v>4041</v>
      </c>
      <c r="AB9" s="2">
        <v>4038</v>
      </c>
      <c r="AC9" s="2">
        <v>4014</v>
      </c>
      <c r="AD9" s="2">
        <v>4031</v>
      </c>
      <c r="AE9" s="2">
        <v>4027</v>
      </c>
      <c r="AF9" s="2">
        <v>4027</v>
      </c>
      <c r="AG9" s="2">
        <v>4027</v>
      </c>
      <c r="AH9" s="2">
        <v>4071</v>
      </c>
      <c r="AI9" s="2">
        <v>4072</v>
      </c>
      <c r="AJ9" s="2">
        <v>4090</v>
      </c>
      <c r="AK9" s="2">
        <v>4052</v>
      </c>
      <c r="AL9" s="2">
        <v>4123</v>
      </c>
      <c r="AM9" s="2">
        <v>4106</v>
      </c>
      <c r="AN9" s="2">
        <v>4106</v>
      </c>
      <c r="AO9" s="2">
        <v>4104</v>
      </c>
      <c r="AP9" s="2">
        <v>4118</v>
      </c>
      <c r="AQ9" s="2">
        <v>4133</v>
      </c>
      <c r="AR9" s="2">
        <v>4140</v>
      </c>
      <c r="AS9" s="2">
        <v>4042</v>
      </c>
      <c r="AT9" s="2">
        <v>4177</v>
      </c>
      <c r="AU9" s="2">
        <v>4159</v>
      </c>
      <c r="AV9" s="2">
        <v>4165</v>
      </c>
      <c r="AW9" s="11">
        <v>4178</v>
      </c>
      <c r="AX9" s="12">
        <v>4178.6621583981796</v>
      </c>
      <c r="AY9" s="2">
        <v>4184.97736501299</v>
      </c>
      <c r="AZ9" s="2">
        <v>4191.2925716277996</v>
      </c>
      <c r="BA9" s="2">
        <v>4197.60777824261</v>
      </c>
      <c r="BB9" s="2">
        <v>4203.9229848574196</v>
      </c>
      <c r="BC9" s="2">
        <v>4210.23819147223</v>
      </c>
      <c r="BD9" s="2">
        <v>4216.5533980870396</v>
      </c>
      <c r="BE9" s="2">
        <v>4222.86860470185</v>
      </c>
      <c r="BF9" s="2">
        <v>4229.1838113166596</v>
      </c>
      <c r="BG9" s="2">
        <v>4235.49901793146</v>
      </c>
      <c r="BH9" s="2">
        <v>4241.8142245462705</v>
      </c>
      <c r="BI9" s="2">
        <v>4248.12943116108</v>
      </c>
      <c r="BJ9" s="2">
        <v>4254.4446377758904</v>
      </c>
      <c r="BK9" s="2">
        <v>4260.7598443907</v>
      </c>
      <c r="BL9" s="2">
        <v>4267.0750510055104</v>
      </c>
      <c r="BM9" s="2">
        <v>4273.39025762032</v>
      </c>
      <c r="BN9" s="2">
        <v>4279.7054642351304</v>
      </c>
      <c r="BO9" s="2">
        <v>4286.02067084994</v>
      </c>
      <c r="BP9" s="2">
        <v>4292.3358774647504</v>
      </c>
      <c r="BQ9" s="2">
        <v>4298.65108407956</v>
      </c>
      <c r="BR9" s="2">
        <v>4304.9662906943704</v>
      </c>
      <c r="BS9" s="2">
        <v>4311.2814973091799</v>
      </c>
      <c r="BT9" s="2">
        <v>4317.5967039239904</v>
      </c>
      <c r="BU9" s="2">
        <v>4323.9119105387999</v>
      </c>
      <c r="BW9" s="17">
        <f t="shared" ref="BW9:BW15" si="0">M9</f>
        <v>4001</v>
      </c>
      <c r="BX9" s="18">
        <f t="shared" ref="BX9:BX15" si="1">BU9</f>
        <v>4323.9119105387999</v>
      </c>
    </row>
    <row r="10" spans="1:76" x14ac:dyDescent="0.25">
      <c r="A10" t="s">
        <v>4</v>
      </c>
      <c r="B10" s="2">
        <v>1125</v>
      </c>
      <c r="C10" s="2">
        <v>1143</v>
      </c>
      <c r="D10" s="2">
        <v>1144</v>
      </c>
      <c r="E10" s="2">
        <v>1142</v>
      </c>
      <c r="F10" s="2">
        <v>1142</v>
      </c>
      <c r="G10" s="2">
        <v>1149</v>
      </c>
      <c r="H10" s="2">
        <v>1153</v>
      </c>
      <c r="I10" s="2">
        <v>1157</v>
      </c>
      <c r="J10" s="2">
        <v>1159</v>
      </c>
      <c r="K10" s="2">
        <v>1156</v>
      </c>
      <c r="L10" s="2">
        <v>1153</v>
      </c>
      <c r="M10" s="2">
        <v>1160</v>
      </c>
      <c r="N10" s="2">
        <v>1173</v>
      </c>
      <c r="O10" s="2">
        <v>1178</v>
      </c>
      <c r="P10" s="2">
        <v>1186</v>
      </c>
      <c r="Q10" s="2">
        <v>1185</v>
      </c>
      <c r="R10" s="2">
        <v>1187</v>
      </c>
      <c r="S10" s="2">
        <v>1201</v>
      </c>
      <c r="T10" s="2">
        <v>1209</v>
      </c>
      <c r="U10" s="2">
        <v>1210</v>
      </c>
      <c r="V10" s="2">
        <v>1228</v>
      </c>
      <c r="W10" s="2">
        <v>1223</v>
      </c>
      <c r="X10" s="2">
        <v>1231</v>
      </c>
      <c r="Y10" s="2">
        <v>1231</v>
      </c>
      <c r="Z10" s="2">
        <v>1230</v>
      </c>
      <c r="AA10" s="2">
        <v>1218</v>
      </c>
      <c r="AB10" s="2">
        <v>1222</v>
      </c>
      <c r="AC10" s="2">
        <v>1233</v>
      </c>
      <c r="AD10" s="2">
        <v>1233</v>
      </c>
      <c r="AE10" s="2">
        <v>1238</v>
      </c>
      <c r="AF10" s="2">
        <v>1238</v>
      </c>
      <c r="AG10" s="2">
        <v>1238</v>
      </c>
      <c r="AH10" s="2">
        <v>1256</v>
      </c>
      <c r="AI10" s="2">
        <v>1263</v>
      </c>
      <c r="AJ10" s="2">
        <v>1224</v>
      </c>
      <c r="AK10" s="2">
        <v>1209</v>
      </c>
      <c r="AL10" s="2">
        <v>1129</v>
      </c>
      <c r="AM10" s="2">
        <v>1127</v>
      </c>
      <c r="AN10" s="2">
        <v>1128</v>
      </c>
      <c r="AO10" s="2">
        <v>1129</v>
      </c>
      <c r="AP10" s="2">
        <v>1130</v>
      </c>
      <c r="AQ10" s="2">
        <v>1129</v>
      </c>
      <c r="AR10" s="2">
        <v>1126</v>
      </c>
      <c r="AS10" s="2">
        <v>1224</v>
      </c>
      <c r="AT10" s="2">
        <v>1418</v>
      </c>
      <c r="AU10" s="2">
        <v>1419</v>
      </c>
      <c r="AV10" s="2">
        <v>1414</v>
      </c>
      <c r="AW10" s="11">
        <v>1413</v>
      </c>
      <c r="AX10" s="12">
        <v>1436.4647574862699</v>
      </c>
      <c r="AY10" s="2">
        <v>1441.7843532931599</v>
      </c>
      <c r="AZ10" s="2">
        <v>1446.8563645562199</v>
      </c>
      <c r="BA10" s="2">
        <v>1451.69231435137</v>
      </c>
      <c r="BB10" s="2">
        <v>1456.3031894477101</v>
      </c>
      <c r="BC10" s="2">
        <v>1460.69946526831</v>
      </c>
      <c r="BD10" s="2">
        <v>1464.89112968927</v>
      </c>
      <c r="BE10" s="2">
        <v>1468.8877057311099</v>
      </c>
      <c r="BF10" s="2">
        <v>1472.69827319407</v>
      </c>
      <c r="BG10" s="2">
        <v>1476.3314892865001</v>
      </c>
      <c r="BH10" s="2">
        <v>1479.79560829308</v>
      </c>
      <c r="BI10" s="2">
        <v>1483.0985003276901</v>
      </c>
      <c r="BJ10" s="2">
        <v>1486.2476692135201</v>
      </c>
      <c r="BK10" s="2">
        <v>1489.2502695309099</v>
      </c>
      <c r="BL10" s="2">
        <v>1492.11312287187</v>
      </c>
      <c r="BM10" s="2">
        <v>1494.84273333796</v>
      </c>
      <c r="BN10" s="2">
        <v>1497.4453023169399</v>
      </c>
      <c r="BO10" s="2">
        <v>1499.9267425717101</v>
      </c>
      <c r="BP10" s="2">
        <v>1502.29269167342</v>
      </c>
      <c r="BQ10" s="2">
        <v>1504.5485248094999</v>
      </c>
      <c r="BR10" s="2">
        <v>1506.69936699547</v>
      </c>
      <c r="BS10" s="2">
        <v>1508.7501047184701</v>
      </c>
      <c r="BT10" s="2">
        <v>1510.7053970388299</v>
      </c>
      <c r="BU10" s="2">
        <v>1512.56968617497</v>
      </c>
      <c r="BW10" s="17">
        <f t="shared" si="0"/>
        <v>1160</v>
      </c>
      <c r="BX10" s="18">
        <f t="shared" si="1"/>
        <v>1512.56968617497</v>
      </c>
    </row>
    <row r="11" spans="1:76" x14ac:dyDescent="0.25">
      <c r="A11" t="s">
        <v>5</v>
      </c>
      <c r="B11" s="2">
        <v>983</v>
      </c>
      <c r="C11" s="2">
        <v>981</v>
      </c>
      <c r="D11" s="2">
        <v>990</v>
      </c>
      <c r="E11" s="2">
        <v>986</v>
      </c>
      <c r="F11" s="2">
        <v>986</v>
      </c>
      <c r="G11" s="2">
        <v>990</v>
      </c>
      <c r="H11" s="2">
        <v>975</v>
      </c>
      <c r="I11" s="2">
        <v>977</v>
      </c>
      <c r="J11" s="2">
        <v>973</v>
      </c>
      <c r="K11" s="2">
        <v>978</v>
      </c>
      <c r="L11" s="2">
        <v>965</v>
      </c>
      <c r="M11" s="2">
        <v>966</v>
      </c>
      <c r="N11" s="2">
        <v>955</v>
      </c>
      <c r="O11" s="2">
        <v>949</v>
      </c>
      <c r="P11" s="2">
        <v>955</v>
      </c>
      <c r="Q11" s="2">
        <v>955</v>
      </c>
      <c r="R11" s="2">
        <v>957</v>
      </c>
      <c r="S11" s="2">
        <v>950</v>
      </c>
      <c r="T11" s="2">
        <v>951</v>
      </c>
      <c r="U11" s="2">
        <v>950</v>
      </c>
      <c r="V11" s="2">
        <v>945</v>
      </c>
      <c r="W11" s="2">
        <v>983</v>
      </c>
      <c r="X11" s="2">
        <v>1000</v>
      </c>
      <c r="Y11" s="2">
        <v>1005</v>
      </c>
      <c r="Z11" s="2">
        <v>1004</v>
      </c>
      <c r="AA11" s="2">
        <v>1006</v>
      </c>
      <c r="AB11" s="2">
        <v>1000</v>
      </c>
      <c r="AC11" s="2">
        <v>992</v>
      </c>
      <c r="AD11" s="2">
        <v>996</v>
      </c>
      <c r="AE11" s="2">
        <v>999</v>
      </c>
      <c r="AF11" s="2">
        <v>999</v>
      </c>
      <c r="AG11" s="2">
        <v>999</v>
      </c>
      <c r="AH11" s="2">
        <v>1018</v>
      </c>
      <c r="AI11" s="2">
        <v>1022</v>
      </c>
      <c r="AJ11" s="2">
        <v>1027</v>
      </c>
      <c r="AK11" s="2">
        <v>1054</v>
      </c>
      <c r="AL11" s="2">
        <v>1166</v>
      </c>
      <c r="AM11" s="2">
        <v>1168</v>
      </c>
      <c r="AN11" s="2">
        <v>1170</v>
      </c>
      <c r="AO11" s="2">
        <v>1172</v>
      </c>
      <c r="AP11" s="2">
        <v>1183</v>
      </c>
      <c r="AQ11" s="2">
        <v>1185</v>
      </c>
      <c r="AR11" s="2">
        <v>1192</v>
      </c>
      <c r="AS11" s="2">
        <v>1118</v>
      </c>
      <c r="AT11" s="2">
        <v>1008</v>
      </c>
      <c r="AU11" s="2">
        <v>1009</v>
      </c>
      <c r="AV11" s="2">
        <v>1019</v>
      </c>
      <c r="AW11" s="11">
        <v>1030</v>
      </c>
      <c r="AX11" s="12">
        <v>998.98952568632899</v>
      </c>
      <c r="AY11" s="2">
        <v>994.35514000667001</v>
      </c>
      <c r="AZ11" s="2">
        <v>989.72075432701195</v>
      </c>
      <c r="BA11" s="2">
        <v>985.08636864735399</v>
      </c>
      <c r="BB11" s="2">
        <v>980.45198296769502</v>
      </c>
      <c r="BC11" s="2">
        <v>975.81759728803695</v>
      </c>
      <c r="BD11" s="2">
        <v>971.183211608379</v>
      </c>
      <c r="BE11" s="2">
        <v>966.54882592872104</v>
      </c>
      <c r="BF11" s="2">
        <v>961.91444024906298</v>
      </c>
      <c r="BG11" s="2">
        <v>957.280054569404</v>
      </c>
      <c r="BH11" s="2">
        <v>952.64566888974605</v>
      </c>
      <c r="BI11" s="2">
        <v>948.01128321008798</v>
      </c>
      <c r="BJ11" s="2">
        <v>943.37689753043003</v>
      </c>
      <c r="BK11" s="2">
        <v>938.74251185077105</v>
      </c>
      <c r="BL11" s="2">
        <v>934.10812617111299</v>
      </c>
      <c r="BM11" s="2">
        <v>929.47374049145503</v>
      </c>
      <c r="BN11" s="2">
        <v>924.83935481179697</v>
      </c>
      <c r="BO11" s="2">
        <v>920.20496913213799</v>
      </c>
      <c r="BP11" s="2">
        <v>915.57058345248004</v>
      </c>
      <c r="BQ11" s="2">
        <v>910.93619777282197</v>
      </c>
      <c r="BR11" s="2">
        <v>906.30181209316402</v>
      </c>
      <c r="BS11" s="2">
        <v>901.66742641350504</v>
      </c>
      <c r="BT11" s="2">
        <v>897.03304073384697</v>
      </c>
      <c r="BU11" s="2">
        <v>892.39865505418902</v>
      </c>
      <c r="BW11" s="17">
        <f t="shared" si="0"/>
        <v>966</v>
      </c>
      <c r="BX11" s="18">
        <f t="shared" si="1"/>
        <v>892.39865505418902</v>
      </c>
    </row>
    <row r="12" spans="1:76" x14ac:dyDescent="0.25">
      <c r="A12" t="s">
        <v>6</v>
      </c>
      <c r="B12" s="2">
        <v>1328</v>
      </c>
      <c r="C12" s="2">
        <v>1332</v>
      </c>
      <c r="D12" s="2">
        <v>1335</v>
      </c>
      <c r="E12" s="2">
        <v>1337</v>
      </c>
      <c r="F12" s="2">
        <v>1337</v>
      </c>
      <c r="G12" s="2">
        <v>1339</v>
      </c>
      <c r="H12" s="2">
        <v>1349</v>
      </c>
      <c r="I12" s="2">
        <v>1347</v>
      </c>
      <c r="J12" s="2">
        <v>1354</v>
      </c>
      <c r="K12" s="2">
        <v>1344</v>
      </c>
      <c r="L12" s="2">
        <v>1360</v>
      </c>
      <c r="M12" s="2">
        <v>1360</v>
      </c>
      <c r="N12" s="2">
        <v>1366</v>
      </c>
      <c r="O12" s="2">
        <v>1369</v>
      </c>
      <c r="P12" s="2">
        <v>1362</v>
      </c>
      <c r="Q12" s="2">
        <v>1364</v>
      </c>
      <c r="R12" s="2">
        <v>1364</v>
      </c>
      <c r="S12" s="2">
        <v>1370</v>
      </c>
      <c r="T12" s="2">
        <v>1367</v>
      </c>
      <c r="U12" s="2">
        <v>1371</v>
      </c>
      <c r="V12" s="2">
        <v>1375</v>
      </c>
      <c r="W12" s="2">
        <v>1389</v>
      </c>
      <c r="X12" s="2">
        <v>1376</v>
      </c>
      <c r="Y12" s="2">
        <v>1372</v>
      </c>
      <c r="Z12" s="2">
        <v>1370</v>
      </c>
      <c r="AA12" s="2">
        <v>1369</v>
      </c>
      <c r="AB12" s="2">
        <v>1371</v>
      </c>
      <c r="AC12" s="2">
        <v>1374</v>
      </c>
      <c r="AD12" s="2">
        <v>1369</v>
      </c>
      <c r="AE12" s="2">
        <v>1365</v>
      </c>
      <c r="AF12" s="2">
        <v>1365</v>
      </c>
      <c r="AG12" s="2">
        <v>1365</v>
      </c>
      <c r="AH12" s="2">
        <v>1374</v>
      </c>
      <c r="AI12" s="2">
        <v>1372</v>
      </c>
      <c r="AJ12" s="2">
        <v>1364</v>
      </c>
      <c r="AK12" s="2">
        <v>1357</v>
      </c>
      <c r="AL12" s="2">
        <v>1259</v>
      </c>
      <c r="AM12" s="2">
        <v>1263</v>
      </c>
      <c r="AN12" s="2">
        <v>1264</v>
      </c>
      <c r="AO12" s="2">
        <v>1265</v>
      </c>
      <c r="AP12" s="2">
        <v>1264</v>
      </c>
      <c r="AQ12" s="2">
        <v>1262</v>
      </c>
      <c r="AR12" s="2">
        <v>1257</v>
      </c>
      <c r="AS12" s="2">
        <v>1329</v>
      </c>
      <c r="AT12" s="2">
        <v>1256</v>
      </c>
      <c r="AU12" s="2">
        <v>1253</v>
      </c>
      <c r="AV12" s="2">
        <v>1252</v>
      </c>
      <c r="AW12" s="11">
        <v>1256</v>
      </c>
      <c r="AX12" s="12">
        <v>1242.1785604633401</v>
      </c>
      <c r="AY12" s="2">
        <v>1238.04748364951</v>
      </c>
      <c r="AZ12" s="2">
        <v>1234.0070332063499</v>
      </c>
      <c r="BA12" s="2">
        <v>1230.0552209987</v>
      </c>
      <c r="BB12" s="2">
        <v>1226.1901025065499</v>
      </c>
      <c r="BC12" s="2">
        <v>1222.4097758681801</v>
      </c>
      <c r="BD12" s="2">
        <v>1218.7123809443799</v>
      </c>
      <c r="BE12" s="2">
        <v>1215.0960984031501</v>
      </c>
      <c r="BF12" s="2">
        <v>1211.5591488244299</v>
      </c>
      <c r="BG12" s="2">
        <v>1208.0997918246101</v>
      </c>
      <c r="BH12" s="2">
        <v>1204.7163252000801</v>
      </c>
      <c r="BI12" s="2">
        <v>1201.40708408969</v>
      </c>
      <c r="BJ12" s="2">
        <v>1198.1704401555501</v>
      </c>
      <c r="BK12" s="2">
        <v>1195.00480078175</v>
      </c>
      <c r="BL12" s="2">
        <v>1191.90860829075</v>
      </c>
      <c r="BM12" s="2">
        <v>1188.8803391768799</v>
      </c>
      <c r="BN12" s="2">
        <v>1185.9185033567001</v>
      </c>
      <c r="BO12" s="2">
        <v>1183.0216434357801</v>
      </c>
      <c r="BP12" s="2">
        <v>1180.1883339916101</v>
      </c>
      <c r="BQ12" s="2">
        <v>1177.4171808721701</v>
      </c>
      <c r="BR12" s="2">
        <v>1174.7068205099399</v>
      </c>
      <c r="BS12" s="2">
        <v>1172.05591925098</v>
      </c>
      <c r="BT12" s="2">
        <v>1169.4631726986399</v>
      </c>
      <c r="BU12" s="2">
        <v>1166.92730507174</v>
      </c>
      <c r="BW12" s="17">
        <f t="shared" si="0"/>
        <v>1360</v>
      </c>
      <c r="BX12" s="18">
        <f t="shared" si="1"/>
        <v>1166.92730507174</v>
      </c>
    </row>
    <row r="13" spans="1:76" x14ac:dyDescent="0.25">
      <c r="A13" t="s">
        <v>7</v>
      </c>
      <c r="B13" s="2">
        <v>81</v>
      </c>
      <c r="C13" s="2">
        <v>80</v>
      </c>
      <c r="D13" s="2">
        <v>81</v>
      </c>
      <c r="E13" s="2">
        <v>81</v>
      </c>
      <c r="F13" s="2">
        <v>81</v>
      </c>
      <c r="G13" s="2">
        <v>78</v>
      </c>
      <c r="H13" s="2">
        <v>77</v>
      </c>
      <c r="I13" s="2">
        <v>77</v>
      </c>
      <c r="J13" s="2">
        <v>79</v>
      </c>
      <c r="K13" s="2">
        <v>83</v>
      </c>
      <c r="L13" s="2">
        <v>79</v>
      </c>
      <c r="M13" s="2">
        <v>79</v>
      </c>
      <c r="N13" s="2">
        <v>77</v>
      </c>
      <c r="O13" s="2">
        <v>78</v>
      </c>
      <c r="P13" s="2">
        <v>80</v>
      </c>
      <c r="Q13" s="2">
        <v>80</v>
      </c>
      <c r="R13" s="2">
        <v>79</v>
      </c>
      <c r="S13" s="2">
        <v>75</v>
      </c>
      <c r="T13" s="2">
        <v>77</v>
      </c>
      <c r="U13" s="2">
        <v>78</v>
      </c>
      <c r="V13" s="2">
        <v>76</v>
      </c>
      <c r="W13" s="2">
        <v>74</v>
      </c>
      <c r="X13" s="2">
        <v>78</v>
      </c>
      <c r="Y13" s="2">
        <v>81</v>
      </c>
      <c r="Z13" s="2">
        <v>81</v>
      </c>
      <c r="AA13" s="2">
        <v>81</v>
      </c>
      <c r="AB13" s="2">
        <v>81</v>
      </c>
      <c r="AC13" s="2">
        <v>82</v>
      </c>
      <c r="AD13" s="2">
        <v>83</v>
      </c>
      <c r="AE13" s="2">
        <v>83</v>
      </c>
      <c r="AF13" s="2">
        <v>83</v>
      </c>
      <c r="AG13" s="2">
        <v>83</v>
      </c>
      <c r="AH13" s="2">
        <v>80</v>
      </c>
      <c r="AI13" s="2">
        <v>80</v>
      </c>
      <c r="AJ13" s="2">
        <v>81</v>
      </c>
      <c r="AK13" s="2">
        <v>90</v>
      </c>
      <c r="AL13" s="2">
        <v>119</v>
      </c>
      <c r="AM13" s="2">
        <v>119</v>
      </c>
      <c r="AN13" s="2">
        <v>122</v>
      </c>
      <c r="AO13" s="2">
        <v>120</v>
      </c>
      <c r="AP13" s="2">
        <v>120</v>
      </c>
      <c r="AQ13" s="2">
        <v>121</v>
      </c>
      <c r="AR13" s="2">
        <v>123</v>
      </c>
      <c r="AS13" s="2">
        <v>105</v>
      </c>
      <c r="AT13" s="2">
        <v>82</v>
      </c>
      <c r="AU13" s="2">
        <v>82</v>
      </c>
      <c r="AV13" s="2">
        <v>83</v>
      </c>
      <c r="AW13" s="11">
        <v>86</v>
      </c>
      <c r="AX13" s="12">
        <v>82</v>
      </c>
      <c r="AY13" s="2">
        <v>82</v>
      </c>
      <c r="AZ13" s="2">
        <v>82</v>
      </c>
      <c r="BA13" s="2">
        <v>82</v>
      </c>
      <c r="BB13" s="2">
        <v>82</v>
      </c>
      <c r="BC13" s="2">
        <v>82</v>
      </c>
      <c r="BD13" s="2">
        <v>82</v>
      </c>
      <c r="BE13" s="2">
        <v>82</v>
      </c>
      <c r="BF13" s="2">
        <v>82</v>
      </c>
      <c r="BG13" s="2">
        <v>82</v>
      </c>
      <c r="BH13" s="2">
        <v>82</v>
      </c>
      <c r="BI13" s="2">
        <v>82</v>
      </c>
      <c r="BJ13" s="2">
        <v>82</v>
      </c>
      <c r="BK13" s="2">
        <v>82</v>
      </c>
      <c r="BL13" s="2">
        <v>82</v>
      </c>
      <c r="BM13" s="2">
        <v>82</v>
      </c>
      <c r="BN13" s="2">
        <v>82</v>
      </c>
      <c r="BO13" s="2">
        <v>82</v>
      </c>
      <c r="BP13" s="2">
        <v>82</v>
      </c>
      <c r="BQ13" s="2">
        <v>82</v>
      </c>
      <c r="BR13" s="2">
        <v>82</v>
      </c>
      <c r="BS13" s="2">
        <v>82</v>
      </c>
      <c r="BT13" s="2">
        <v>82</v>
      </c>
      <c r="BU13" s="2">
        <v>82</v>
      </c>
      <c r="BW13" s="17">
        <f t="shared" si="0"/>
        <v>79</v>
      </c>
      <c r="BX13" s="18">
        <f t="shared" si="1"/>
        <v>82</v>
      </c>
    </row>
    <row r="14" spans="1:76" x14ac:dyDescent="0.25">
      <c r="A14" t="s">
        <v>8</v>
      </c>
      <c r="B14" s="2">
        <v>286</v>
      </c>
      <c r="C14" s="2">
        <v>291</v>
      </c>
      <c r="D14" s="2">
        <v>294</v>
      </c>
      <c r="E14" s="2">
        <v>295</v>
      </c>
      <c r="F14" s="2">
        <v>295</v>
      </c>
      <c r="G14" s="2">
        <v>296</v>
      </c>
      <c r="H14" s="2">
        <v>300</v>
      </c>
      <c r="I14" s="2">
        <v>301</v>
      </c>
      <c r="J14" s="2">
        <v>300</v>
      </c>
      <c r="K14" s="2">
        <v>310</v>
      </c>
      <c r="L14" s="2">
        <v>303</v>
      </c>
      <c r="M14" s="2">
        <v>304</v>
      </c>
      <c r="N14" s="2">
        <v>305</v>
      </c>
      <c r="O14" s="2">
        <v>305</v>
      </c>
      <c r="P14" s="2">
        <v>303</v>
      </c>
      <c r="Q14" s="2">
        <v>303</v>
      </c>
      <c r="R14" s="2">
        <v>304</v>
      </c>
      <c r="S14" s="2">
        <v>307</v>
      </c>
      <c r="T14" s="2">
        <v>305</v>
      </c>
      <c r="U14" s="2">
        <v>304</v>
      </c>
      <c r="V14" s="2">
        <v>306</v>
      </c>
      <c r="W14" s="2">
        <v>306</v>
      </c>
      <c r="X14" s="2">
        <v>307</v>
      </c>
      <c r="Y14" s="2">
        <v>306</v>
      </c>
      <c r="Z14" s="2">
        <v>308</v>
      </c>
      <c r="AA14" s="2">
        <v>311</v>
      </c>
      <c r="AB14" s="2">
        <v>310</v>
      </c>
      <c r="AC14" s="2">
        <v>311</v>
      </c>
      <c r="AD14" s="2">
        <v>311</v>
      </c>
      <c r="AE14" s="2">
        <v>311</v>
      </c>
      <c r="AF14" s="2">
        <v>311</v>
      </c>
      <c r="AG14" s="2">
        <v>311</v>
      </c>
      <c r="AH14" s="2">
        <v>315</v>
      </c>
      <c r="AI14" s="2">
        <v>316</v>
      </c>
      <c r="AJ14" s="2">
        <v>310</v>
      </c>
      <c r="AK14" s="2">
        <v>317</v>
      </c>
      <c r="AL14" s="2">
        <v>300</v>
      </c>
      <c r="AM14" s="2">
        <v>300</v>
      </c>
      <c r="AN14" s="2">
        <v>301</v>
      </c>
      <c r="AO14" s="2">
        <v>302</v>
      </c>
      <c r="AP14" s="2">
        <v>302</v>
      </c>
      <c r="AQ14" s="2">
        <v>302</v>
      </c>
      <c r="AR14" s="2">
        <v>302</v>
      </c>
      <c r="AS14" s="2">
        <v>319</v>
      </c>
      <c r="AT14" s="2">
        <v>207</v>
      </c>
      <c r="AU14" s="2">
        <v>214</v>
      </c>
      <c r="AV14" s="2">
        <v>211</v>
      </c>
      <c r="AW14" s="11">
        <v>210</v>
      </c>
      <c r="AX14" s="12">
        <v>285.5532407407407</v>
      </c>
      <c r="AY14" s="2">
        <v>284.34934413580248</v>
      </c>
      <c r="AZ14" s="2">
        <v>283.04512281378601</v>
      </c>
      <c r="BA14" s="2">
        <v>281.54888304826812</v>
      </c>
      <c r="BB14" s="2">
        <v>279.84462330229053</v>
      </c>
      <c r="BC14" s="2">
        <v>277.9983419108147</v>
      </c>
      <c r="BD14" s="2">
        <v>275.99820373671594</v>
      </c>
      <c r="BE14" s="2">
        <v>273.83138738144231</v>
      </c>
      <c r="BF14" s="2">
        <v>270.0673363298958</v>
      </c>
      <c r="BG14" s="2">
        <v>275.32294769072047</v>
      </c>
      <c r="BH14" s="2">
        <v>280.43319333161384</v>
      </c>
      <c r="BI14" s="2">
        <v>279.66373722035939</v>
      </c>
      <c r="BJ14" s="2">
        <v>278.97136347020415</v>
      </c>
      <c r="BK14" s="2">
        <v>278.42287369765944</v>
      </c>
      <c r="BL14" s="2">
        <v>277.9290011611476</v>
      </c>
      <c r="BM14" s="2">
        <v>277.50265769009434</v>
      </c>
      <c r="BN14" s="2">
        <v>277.16547224357987</v>
      </c>
      <c r="BO14" s="2">
        <v>276.94220965535396</v>
      </c>
      <c r="BP14" s="2">
        <v>276.85419863406554</v>
      </c>
      <c r="BQ14" s="2">
        <v>276.92553154217802</v>
      </c>
      <c r="BR14" s="2">
        <v>277.18337688890603</v>
      </c>
      <c r="BS14" s="2">
        <v>277.77638026882357</v>
      </c>
      <c r="BT14" s="2">
        <v>277.98083298366549</v>
      </c>
      <c r="BU14" s="2">
        <v>277.77646962133645</v>
      </c>
      <c r="BW14" s="17">
        <f t="shared" si="0"/>
        <v>304</v>
      </c>
      <c r="BX14" s="18">
        <f t="shared" si="1"/>
        <v>277.77646962133645</v>
      </c>
    </row>
    <row r="15" spans="1:76" x14ac:dyDescent="0.25">
      <c r="A15" t="s">
        <v>9</v>
      </c>
      <c r="B15" s="2">
        <v>12</v>
      </c>
      <c r="C15" s="2">
        <v>12</v>
      </c>
      <c r="D15" s="2">
        <v>17</v>
      </c>
      <c r="E15" s="2">
        <v>15</v>
      </c>
      <c r="F15" s="2">
        <v>15</v>
      </c>
      <c r="G15" s="2">
        <v>15</v>
      </c>
      <c r="H15" s="2">
        <v>15</v>
      </c>
      <c r="I15" s="2">
        <v>16</v>
      </c>
      <c r="J15" s="2">
        <v>16</v>
      </c>
      <c r="K15" s="2">
        <v>14</v>
      </c>
      <c r="L15" s="2">
        <v>15</v>
      </c>
      <c r="M15" s="2">
        <v>15</v>
      </c>
      <c r="N15" s="2">
        <v>15</v>
      </c>
      <c r="O15" s="2">
        <v>15</v>
      </c>
      <c r="P15" s="2">
        <v>15</v>
      </c>
      <c r="Q15" s="2">
        <v>15</v>
      </c>
      <c r="R15" s="2">
        <v>15</v>
      </c>
      <c r="S15" s="2">
        <v>15</v>
      </c>
      <c r="T15" s="2">
        <v>15</v>
      </c>
      <c r="U15" s="2">
        <v>15</v>
      </c>
      <c r="V15" s="2">
        <v>15</v>
      </c>
      <c r="W15" s="2">
        <v>15</v>
      </c>
      <c r="X15" s="2">
        <v>13</v>
      </c>
      <c r="Y15" s="2">
        <v>14</v>
      </c>
      <c r="Z15" s="2">
        <v>14</v>
      </c>
      <c r="AA15" s="2">
        <v>14</v>
      </c>
      <c r="AB15" s="2">
        <v>14</v>
      </c>
      <c r="AC15" s="2">
        <v>14</v>
      </c>
      <c r="AD15" s="2">
        <v>15</v>
      </c>
      <c r="AE15" s="2">
        <v>15</v>
      </c>
      <c r="AF15" s="2">
        <v>15</v>
      </c>
      <c r="AG15" s="2">
        <v>15</v>
      </c>
      <c r="AH15" s="2">
        <v>1</v>
      </c>
      <c r="AI15" s="2">
        <v>1</v>
      </c>
      <c r="AJ15" s="2">
        <v>1</v>
      </c>
      <c r="AK15" s="2">
        <v>1</v>
      </c>
      <c r="AL15" s="2">
        <v>1</v>
      </c>
      <c r="AM15" s="2">
        <v>1</v>
      </c>
      <c r="AN15" s="2">
        <v>1</v>
      </c>
      <c r="AO15" s="2">
        <v>1</v>
      </c>
      <c r="AP15" s="2">
        <v>1</v>
      </c>
      <c r="AQ15" s="2">
        <v>1</v>
      </c>
      <c r="AR15" s="2">
        <v>1</v>
      </c>
      <c r="AS15" s="2">
        <v>1</v>
      </c>
      <c r="AT15" s="2">
        <v>1</v>
      </c>
      <c r="AU15" s="2">
        <v>1</v>
      </c>
      <c r="AV15" s="2">
        <v>1</v>
      </c>
      <c r="AW15" s="11">
        <v>1</v>
      </c>
      <c r="AX15" s="12">
        <v>1</v>
      </c>
      <c r="AY15" s="2">
        <v>1</v>
      </c>
      <c r="AZ15" s="2">
        <v>1</v>
      </c>
      <c r="BA15" s="2">
        <v>1</v>
      </c>
      <c r="BB15" s="2">
        <v>1</v>
      </c>
      <c r="BC15" s="2">
        <v>1</v>
      </c>
      <c r="BD15" s="2">
        <v>1</v>
      </c>
      <c r="BE15" s="2">
        <v>1</v>
      </c>
      <c r="BF15" s="2">
        <v>1</v>
      </c>
      <c r="BG15" s="2">
        <v>1</v>
      </c>
      <c r="BH15" s="2">
        <v>1</v>
      </c>
      <c r="BI15" s="2">
        <v>1</v>
      </c>
      <c r="BJ15" s="2">
        <v>1</v>
      </c>
      <c r="BK15" s="2">
        <v>1</v>
      </c>
      <c r="BL15" s="2">
        <v>1</v>
      </c>
      <c r="BM15" s="2">
        <v>1</v>
      </c>
      <c r="BN15" s="2">
        <v>1</v>
      </c>
      <c r="BO15" s="2">
        <v>1</v>
      </c>
      <c r="BP15" s="2">
        <v>1</v>
      </c>
      <c r="BQ15" s="2">
        <v>1</v>
      </c>
      <c r="BR15" s="2">
        <v>1</v>
      </c>
      <c r="BS15" s="2">
        <v>1</v>
      </c>
      <c r="BT15" s="2">
        <v>1</v>
      </c>
      <c r="BU15" s="2">
        <v>1</v>
      </c>
      <c r="BW15" s="17">
        <f t="shared" si="0"/>
        <v>15</v>
      </c>
      <c r="BX15" s="18">
        <f t="shared" si="1"/>
        <v>1</v>
      </c>
    </row>
    <row r="16" spans="1:76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11"/>
      <c r="AX16" s="1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W16" s="17"/>
      <c r="BX16" s="18"/>
    </row>
    <row r="17" spans="1:76" x14ac:dyDescent="0.25">
      <c r="A17" t="s">
        <v>10</v>
      </c>
      <c r="B17" s="2">
        <v>2</v>
      </c>
      <c r="C17" s="2">
        <v>5</v>
      </c>
      <c r="D17" s="2">
        <v>3</v>
      </c>
      <c r="E17" s="2">
        <v>5</v>
      </c>
      <c r="F17" s="2">
        <v>5</v>
      </c>
      <c r="G17" s="2">
        <v>5</v>
      </c>
      <c r="H17" s="2">
        <v>0</v>
      </c>
      <c r="I17" s="2">
        <v>0</v>
      </c>
      <c r="J17" s="2">
        <v>0</v>
      </c>
      <c r="K17" s="2">
        <v>4</v>
      </c>
      <c r="L17" s="2">
        <v>4</v>
      </c>
      <c r="M17" s="2">
        <v>4</v>
      </c>
      <c r="N17" s="2">
        <v>4</v>
      </c>
      <c r="O17" s="2">
        <v>1</v>
      </c>
      <c r="P17" s="2">
        <v>4</v>
      </c>
      <c r="Q17" s="2">
        <v>5</v>
      </c>
      <c r="R17" s="2">
        <v>5</v>
      </c>
      <c r="S17" s="2">
        <v>5</v>
      </c>
      <c r="T17" s="2">
        <v>5</v>
      </c>
      <c r="U17" s="2">
        <v>5</v>
      </c>
      <c r="V17" s="2">
        <v>5</v>
      </c>
      <c r="W17" s="2">
        <v>6</v>
      </c>
      <c r="X17" s="2">
        <v>4</v>
      </c>
      <c r="Y17" s="2">
        <v>6</v>
      </c>
      <c r="Z17" s="2">
        <v>6</v>
      </c>
      <c r="AA17" s="2">
        <v>6</v>
      </c>
      <c r="AB17" s="2">
        <v>6</v>
      </c>
      <c r="AC17" s="2">
        <v>2</v>
      </c>
      <c r="AD17" s="2">
        <v>8</v>
      </c>
      <c r="AE17" s="2">
        <v>8</v>
      </c>
      <c r="AF17" s="2">
        <v>8</v>
      </c>
      <c r="AG17" s="2">
        <v>8</v>
      </c>
      <c r="AH17" s="2">
        <v>10</v>
      </c>
      <c r="AI17" s="2">
        <v>11</v>
      </c>
      <c r="AJ17" s="2">
        <v>10</v>
      </c>
      <c r="AK17" s="2">
        <v>10</v>
      </c>
      <c r="AL17" s="2">
        <v>9</v>
      </c>
      <c r="AM17" s="2">
        <v>9</v>
      </c>
      <c r="AN17" s="2">
        <v>9</v>
      </c>
      <c r="AO17" s="2">
        <v>11</v>
      </c>
      <c r="AP17" s="2">
        <v>11</v>
      </c>
      <c r="AQ17" s="2">
        <v>11</v>
      </c>
      <c r="AR17" s="2">
        <v>12</v>
      </c>
      <c r="AS17" s="2">
        <v>12</v>
      </c>
      <c r="AT17" s="2">
        <v>12</v>
      </c>
      <c r="AU17" s="2">
        <v>10</v>
      </c>
      <c r="AV17" s="2">
        <v>10</v>
      </c>
      <c r="AW17" s="11">
        <v>10</v>
      </c>
      <c r="AX17" s="12">
        <v>11.160493827160494</v>
      </c>
      <c r="AY17" s="2">
        <v>11.178326474622772</v>
      </c>
      <c r="AZ17" s="2">
        <v>11.198140527358634</v>
      </c>
      <c r="BA17" s="2">
        <v>11.220156141509593</v>
      </c>
      <c r="BB17" s="2">
        <v>11.133506823899546</v>
      </c>
      <c r="BC17" s="2">
        <v>11.037229804332831</v>
      </c>
      <c r="BD17" s="2">
        <v>10.930255338147592</v>
      </c>
      <c r="BE17" s="2">
        <v>11.033617042386213</v>
      </c>
      <c r="BF17" s="2">
        <v>11.092907824873567</v>
      </c>
      <c r="BG17" s="2">
        <v>11.109403756032359</v>
      </c>
      <c r="BH17" s="2">
        <v>11.103727081462567</v>
      </c>
      <c r="BI17" s="2">
        <v>11.095438260000323</v>
      </c>
      <c r="BJ17" s="2">
        <v>11.084026896960509</v>
      </c>
      <c r="BK17" s="2">
        <v>11.068901425343945</v>
      </c>
      <c r="BL17" s="2">
        <v>11.061723047726657</v>
      </c>
      <c r="BM17" s="2">
        <v>11.064444519214859</v>
      </c>
      <c r="BN17" s="2">
        <v>11.079354428222334</v>
      </c>
      <c r="BO17" s="2">
        <v>11.0844363599819</v>
      </c>
      <c r="BP17" s="2">
        <v>11.083495086105049</v>
      </c>
      <c r="BQ17" s="2">
        <v>11.080616345002015</v>
      </c>
      <c r="BR17" s="2">
        <v>11.078048485395289</v>
      </c>
      <c r="BS17" s="2">
        <v>11.076116288216951</v>
      </c>
      <c r="BT17" s="2">
        <v>11.075237331689889</v>
      </c>
      <c r="BU17" s="2">
        <v>11.075941321283883</v>
      </c>
      <c r="BW17" s="17">
        <f t="shared" ref="BW17:BW24" si="2">M17</f>
        <v>4</v>
      </c>
      <c r="BX17" s="18">
        <f t="shared" ref="BX17:BX24" si="3">BU17</f>
        <v>11.075941321283883</v>
      </c>
    </row>
    <row r="18" spans="1:76" x14ac:dyDescent="0.25">
      <c r="A18" t="s">
        <v>11</v>
      </c>
      <c r="B18" s="2">
        <v>94</v>
      </c>
      <c r="C18" s="2">
        <v>94</v>
      </c>
      <c r="D18" s="2">
        <v>88</v>
      </c>
      <c r="E18" s="2">
        <v>86</v>
      </c>
      <c r="F18" s="2">
        <v>86</v>
      </c>
      <c r="G18" s="2">
        <v>90</v>
      </c>
      <c r="H18" s="2">
        <v>87</v>
      </c>
      <c r="I18" s="2">
        <v>89</v>
      </c>
      <c r="J18" s="2">
        <v>0</v>
      </c>
      <c r="K18" s="2">
        <v>89</v>
      </c>
      <c r="L18" s="2">
        <v>84</v>
      </c>
      <c r="M18" s="2">
        <v>91</v>
      </c>
      <c r="N18" s="2">
        <v>88</v>
      </c>
      <c r="O18" s="2">
        <v>94</v>
      </c>
      <c r="P18" s="2">
        <v>92</v>
      </c>
      <c r="Q18" s="2">
        <v>92</v>
      </c>
      <c r="R18" s="2">
        <v>91</v>
      </c>
      <c r="S18" s="2">
        <v>91</v>
      </c>
      <c r="T18" s="2">
        <v>89</v>
      </c>
      <c r="U18" s="2">
        <v>89</v>
      </c>
      <c r="V18" s="2">
        <v>90</v>
      </c>
      <c r="W18" s="2">
        <v>91</v>
      </c>
      <c r="X18" s="2">
        <v>90</v>
      </c>
      <c r="Y18" s="2">
        <v>91</v>
      </c>
      <c r="Z18" s="2">
        <v>90</v>
      </c>
      <c r="AA18" s="2">
        <v>91</v>
      </c>
      <c r="AB18" s="2">
        <v>92</v>
      </c>
      <c r="AC18" s="2">
        <v>92</v>
      </c>
      <c r="AD18" s="2">
        <v>92</v>
      </c>
      <c r="AE18" s="2">
        <v>92</v>
      </c>
      <c r="AF18" s="2">
        <v>92</v>
      </c>
      <c r="AG18" s="2">
        <v>92</v>
      </c>
      <c r="AH18" s="2">
        <v>87</v>
      </c>
      <c r="AI18" s="2">
        <v>87</v>
      </c>
      <c r="AJ18" s="2">
        <v>87</v>
      </c>
      <c r="AK18" s="2">
        <v>88</v>
      </c>
      <c r="AL18" s="2">
        <v>88</v>
      </c>
      <c r="AM18" s="2">
        <v>88</v>
      </c>
      <c r="AN18" s="2">
        <v>88</v>
      </c>
      <c r="AO18" s="2">
        <v>88</v>
      </c>
      <c r="AP18" s="2">
        <v>88</v>
      </c>
      <c r="AQ18" s="2">
        <v>88</v>
      </c>
      <c r="AR18" s="2">
        <v>88</v>
      </c>
      <c r="AS18" s="2">
        <v>88</v>
      </c>
      <c r="AT18" s="2">
        <v>88</v>
      </c>
      <c r="AU18" s="2">
        <v>82</v>
      </c>
      <c r="AV18" s="2">
        <v>86</v>
      </c>
      <c r="AW18" s="11">
        <v>85</v>
      </c>
      <c r="AX18" s="12">
        <v>87.405671296296291</v>
      </c>
      <c r="AY18" s="2">
        <v>87.356143904320973</v>
      </c>
      <c r="AZ18" s="2">
        <v>87.302489229681058</v>
      </c>
      <c r="BA18" s="2">
        <v>87.244363332154492</v>
      </c>
      <c r="BB18" s="2">
        <v>87.181393609834046</v>
      </c>
      <c r="BC18" s="2">
        <v>87.113176410653537</v>
      </c>
      <c r="BD18" s="2">
        <v>87.039274444874664</v>
      </c>
      <c r="BE18" s="2">
        <v>86.95921398194757</v>
      </c>
      <c r="BF18" s="2">
        <v>86.872481813776517</v>
      </c>
      <c r="BG18" s="2">
        <v>86.778521964924565</v>
      </c>
      <c r="BH18" s="2">
        <v>87.176732128668263</v>
      </c>
      <c r="BI18" s="2">
        <v>87.156737583835067</v>
      </c>
      <c r="BJ18" s="2">
        <v>87.132183308413914</v>
      </c>
      <c r="BK18" s="2">
        <v>87.109392642757072</v>
      </c>
      <c r="BL18" s="2">
        <v>87.088830037626735</v>
      </c>
      <c r="BM18" s="2">
        <v>87.071025104955538</v>
      </c>
      <c r="BN18" s="2">
        <v>87.056580252688946</v>
      </c>
      <c r="BO18" s="2">
        <v>87.046179139593519</v>
      </c>
      <c r="BP18" s="2">
        <v>87.040596033671861</v>
      </c>
      <c r="BQ18" s="2">
        <v>87.040706166071629</v>
      </c>
      <c r="BR18" s="2">
        <v>87.047497181415295</v>
      </c>
      <c r="BS18" s="2">
        <v>87.062081795385197</v>
      </c>
      <c r="BT18" s="2">
        <v>87.085711781256919</v>
      </c>
      <c r="BU18" s="2">
        <v>87.078126752305977</v>
      </c>
      <c r="BW18" s="17">
        <f t="shared" si="2"/>
        <v>91</v>
      </c>
      <c r="BX18" s="18">
        <f t="shared" si="3"/>
        <v>87.078126752305977</v>
      </c>
    </row>
    <row r="19" spans="1:76" x14ac:dyDescent="0.25">
      <c r="A19" t="s">
        <v>12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1</v>
      </c>
      <c r="Y19" s="2">
        <v>1</v>
      </c>
      <c r="Z19" s="2">
        <v>1</v>
      </c>
      <c r="AA19" s="2">
        <v>2</v>
      </c>
      <c r="AB19" s="2">
        <v>2</v>
      </c>
      <c r="AC19" s="2">
        <v>2</v>
      </c>
      <c r="AD19" s="2">
        <v>1</v>
      </c>
      <c r="AE19" s="2">
        <v>1</v>
      </c>
      <c r="AF19" s="2">
        <v>1</v>
      </c>
      <c r="AG19" s="2">
        <v>1</v>
      </c>
      <c r="AH19" s="2">
        <v>1</v>
      </c>
      <c r="AI19" s="2">
        <v>1</v>
      </c>
      <c r="AJ19" s="2">
        <v>1</v>
      </c>
      <c r="AK19" s="2">
        <v>1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11">
        <v>0</v>
      </c>
      <c r="AX19" s="1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W19" s="17">
        <f t="shared" si="2"/>
        <v>0</v>
      </c>
      <c r="BX19" s="18">
        <f t="shared" si="3"/>
        <v>0</v>
      </c>
    </row>
    <row r="20" spans="1:76" x14ac:dyDescent="0.25">
      <c r="A20" t="s">
        <v>13</v>
      </c>
      <c r="B20" s="2">
        <v>4</v>
      </c>
      <c r="C20" s="2">
        <v>4</v>
      </c>
      <c r="D20" s="2">
        <v>4</v>
      </c>
      <c r="E20" s="2">
        <v>5</v>
      </c>
      <c r="F20" s="2">
        <v>5</v>
      </c>
      <c r="G20" s="2">
        <v>5</v>
      </c>
      <c r="H20" s="2">
        <v>6</v>
      </c>
      <c r="I20" s="2">
        <v>5</v>
      </c>
      <c r="J20" s="2">
        <v>1</v>
      </c>
      <c r="K20" s="2">
        <v>5</v>
      </c>
      <c r="L20" s="2">
        <v>5</v>
      </c>
      <c r="M20" s="2">
        <v>6</v>
      </c>
      <c r="N20" s="2">
        <v>6</v>
      </c>
      <c r="O20" s="2">
        <v>4</v>
      </c>
      <c r="P20" s="2">
        <v>4</v>
      </c>
      <c r="Q20" s="2">
        <v>4</v>
      </c>
      <c r="R20" s="2">
        <v>5</v>
      </c>
      <c r="S20" s="2">
        <v>5</v>
      </c>
      <c r="T20" s="2">
        <v>5</v>
      </c>
      <c r="U20" s="2">
        <v>5</v>
      </c>
      <c r="V20" s="2">
        <v>5</v>
      </c>
      <c r="W20" s="2">
        <v>5</v>
      </c>
      <c r="X20" s="2">
        <v>5</v>
      </c>
      <c r="Y20" s="2">
        <v>5</v>
      </c>
      <c r="Z20" s="2">
        <v>5</v>
      </c>
      <c r="AA20" s="2">
        <v>5</v>
      </c>
      <c r="AB20" s="2">
        <v>5</v>
      </c>
      <c r="AC20" s="2">
        <v>5</v>
      </c>
      <c r="AD20" s="2">
        <v>5</v>
      </c>
      <c r="AE20" s="2">
        <v>5</v>
      </c>
      <c r="AF20" s="2">
        <v>5</v>
      </c>
      <c r="AG20" s="2">
        <v>5</v>
      </c>
      <c r="AH20" s="2">
        <v>8</v>
      </c>
      <c r="AI20" s="2">
        <v>8</v>
      </c>
      <c r="AJ20" s="2">
        <v>8</v>
      </c>
      <c r="AK20" s="2">
        <v>7</v>
      </c>
      <c r="AL20" s="2">
        <v>7</v>
      </c>
      <c r="AM20" s="2">
        <v>7</v>
      </c>
      <c r="AN20" s="2">
        <v>7</v>
      </c>
      <c r="AO20" s="2">
        <v>7</v>
      </c>
      <c r="AP20" s="2">
        <v>7</v>
      </c>
      <c r="AQ20" s="2">
        <v>7</v>
      </c>
      <c r="AR20" s="2">
        <v>7</v>
      </c>
      <c r="AS20" s="2">
        <v>7</v>
      </c>
      <c r="AT20" s="2">
        <v>7</v>
      </c>
      <c r="AU20" s="2">
        <v>9</v>
      </c>
      <c r="AV20" s="2">
        <v>9</v>
      </c>
      <c r="AW20" s="11">
        <v>9</v>
      </c>
      <c r="AX20" s="12">
        <v>9</v>
      </c>
      <c r="AY20" s="2">
        <v>9</v>
      </c>
      <c r="AZ20" s="2">
        <v>9</v>
      </c>
      <c r="BA20" s="2">
        <v>9</v>
      </c>
      <c r="BB20" s="2">
        <v>9</v>
      </c>
      <c r="BC20" s="2">
        <v>9</v>
      </c>
      <c r="BD20" s="2">
        <v>9</v>
      </c>
      <c r="BE20" s="2">
        <v>9</v>
      </c>
      <c r="BF20" s="2">
        <v>9</v>
      </c>
      <c r="BG20" s="2">
        <v>9</v>
      </c>
      <c r="BH20" s="2">
        <v>9</v>
      </c>
      <c r="BI20" s="2">
        <v>9</v>
      </c>
      <c r="BJ20" s="2">
        <v>9</v>
      </c>
      <c r="BK20" s="2">
        <v>9</v>
      </c>
      <c r="BL20" s="2">
        <v>9</v>
      </c>
      <c r="BM20" s="2">
        <v>9</v>
      </c>
      <c r="BN20" s="2">
        <v>9</v>
      </c>
      <c r="BO20" s="2">
        <v>9</v>
      </c>
      <c r="BP20" s="2">
        <v>9</v>
      </c>
      <c r="BQ20" s="2">
        <v>9</v>
      </c>
      <c r="BR20" s="2">
        <v>9</v>
      </c>
      <c r="BS20" s="2">
        <v>9</v>
      </c>
      <c r="BT20" s="2">
        <v>9</v>
      </c>
      <c r="BU20" s="2">
        <v>9</v>
      </c>
      <c r="BW20" s="17">
        <f t="shared" si="2"/>
        <v>6</v>
      </c>
      <c r="BX20" s="18">
        <f t="shared" si="3"/>
        <v>9</v>
      </c>
    </row>
    <row r="21" spans="1:76" x14ac:dyDescent="0.25">
      <c r="A21" t="s">
        <v>14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11">
        <v>0</v>
      </c>
      <c r="AX21" s="1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W21" s="17">
        <f t="shared" si="2"/>
        <v>0</v>
      </c>
      <c r="BX21" s="18">
        <f t="shared" si="3"/>
        <v>0</v>
      </c>
    </row>
    <row r="22" spans="1:76" x14ac:dyDescent="0.25">
      <c r="A22" t="s">
        <v>15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11">
        <v>0</v>
      </c>
      <c r="AX22" s="1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W22" s="17">
        <f t="shared" si="2"/>
        <v>0</v>
      </c>
      <c r="BX22" s="18">
        <f t="shared" si="3"/>
        <v>0</v>
      </c>
    </row>
    <row r="23" spans="1:76" s="4" customFormat="1" x14ac:dyDescent="0.25">
      <c r="A23" s="4" t="s">
        <v>16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13">
        <v>0</v>
      </c>
      <c r="AX23" s="14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W23" s="17">
        <f t="shared" si="2"/>
        <v>0</v>
      </c>
      <c r="BX23" s="18">
        <f t="shared" si="3"/>
        <v>0</v>
      </c>
    </row>
    <row r="24" spans="1:76" x14ac:dyDescent="0.25">
      <c r="A24" t="s">
        <v>17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11">
        <v>0</v>
      </c>
      <c r="AX24" s="1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W24" s="17">
        <f t="shared" si="2"/>
        <v>0</v>
      </c>
      <c r="BX24" s="18">
        <f t="shared" si="3"/>
        <v>0</v>
      </c>
    </row>
    <row r="25" spans="1:7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11"/>
      <c r="AX25" s="1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W25" s="17"/>
      <c r="BX25" s="18"/>
    </row>
    <row r="26" spans="1:76" x14ac:dyDescent="0.25">
      <c r="A26" t="s">
        <v>18</v>
      </c>
      <c r="B26" s="2">
        <v>1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2">
        <v>1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1</v>
      </c>
      <c r="AC26" s="2">
        <v>1</v>
      </c>
      <c r="AD26" s="2">
        <v>1</v>
      </c>
      <c r="AE26" s="2">
        <v>1</v>
      </c>
      <c r="AF26" s="2">
        <v>1</v>
      </c>
      <c r="AG26" s="2">
        <v>1</v>
      </c>
      <c r="AH26" s="2">
        <v>1</v>
      </c>
      <c r="AI26" s="2">
        <v>1</v>
      </c>
      <c r="AJ26" s="2">
        <v>1</v>
      </c>
      <c r="AK26" s="2">
        <v>1</v>
      </c>
      <c r="AL26" s="2">
        <v>1</v>
      </c>
      <c r="AM26" s="2">
        <v>1</v>
      </c>
      <c r="AN26" s="2">
        <v>1</v>
      </c>
      <c r="AO26" s="2">
        <v>1</v>
      </c>
      <c r="AP26" s="2">
        <v>1</v>
      </c>
      <c r="AQ26" s="2">
        <v>1</v>
      </c>
      <c r="AR26" s="2">
        <v>1</v>
      </c>
      <c r="AS26" s="2">
        <v>1</v>
      </c>
      <c r="AT26" s="2">
        <v>1</v>
      </c>
      <c r="AU26" s="2">
        <v>1</v>
      </c>
      <c r="AV26" s="2">
        <v>1</v>
      </c>
      <c r="AW26" s="11">
        <v>1</v>
      </c>
      <c r="AX26" s="12">
        <v>1</v>
      </c>
      <c r="AY26" s="2">
        <v>1</v>
      </c>
      <c r="AZ26" s="2">
        <v>1</v>
      </c>
      <c r="BA26" s="2">
        <v>1</v>
      </c>
      <c r="BB26" s="2">
        <v>1</v>
      </c>
      <c r="BC26" s="2">
        <v>1</v>
      </c>
      <c r="BD26" s="2">
        <v>1</v>
      </c>
      <c r="BE26" s="2">
        <v>1</v>
      </c>
      <c r="BF26" s="2">
        <v>1</v>
      </c>
      <c r="BG26" s="2">
        <v>1</v>
      </c>
      <c r="BH26" s="2">
        <v>1</v>
      </c>
      <c r="BI26" s="2">
        <v>1</v>
      </c>
      <c r="BJ26" s="2">
        <v>1</v>
      </c>
      <c r="BK26" s="2">
        <v>1</v>
      </c>
      <c r="BL26" s="2">
        <v>1</v>
      </c>
      <c r="BM26" s="2">
        <v>1</v>
      </c>
      <c r="BN26" s="2">
        <v>1</v>
      </c>
      <c r="BO26" s="2">
        <v>1</v>
      </c>
      <c r="BP26" s="2">
        <v>1</v>
      </c>
      <c r="BQ26" s="2">
        <v>1</v>
      </c>
      <c r="BR26" s="2">
        <v>1</v>
      </c>
      <c r="BS26" s="2">
        <v>1</v>
      </c>
      <c r="BT26" s="2">
        <v>1</v>
      </c>
      <c r="BU26" s="2">
        <v>1</v>
      </c>
      <c r="BW26" s="17">
        <f>M26</f>
        <v>1</v>
      </c>
      <c r="BX26" s="18">
        <f>BU26</f>
        <v>1</v>
      </c>
    </row>
    <row r="27" spans="1:76" x14ac:dyDescent="0.25">
      <c r="A27" t="s">
        <v>19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1</v>
      </c>
      <c r="AK27" s="2">
        <v>1</v>
      </c>
      <c r="AL27" s="2">
        <v>1</v>
      </c>
      <c r="AM27" s="2">
        <v>1</v>
      </c>
      <c r="AN27" s="2">
        <v>1</v>
      </c>
      <c r="AO27" s="2">
        <v>1</v>
      </c>
      <c r="AP27" s="2">
        <v>1</v>
      </c>
      <c r="AQ27" s="2">
        <v>1</v>
      </c>
      <c r="AR27" s="2">
        <v>1</v>
      </c>
      <c r="AS27" s="2">
        <v>1</v>
      </c>
      <c r="AT27" s="2">
        <v>1</v>
      </c>
      <c r="AU27" s="2">
        <v>1</v>
      </c>
      <c r="AV27" s="2">
        <v>1</v>
      </c>
      <c r="AW27" s="11">
        <v>1</v>
      </c>
      <c r="AX27" s="12">
        <v>1</v>
      </c>
      <c r="AY27" s="2">
        <v>1</v>
      </c>
      <c r="AZ27" s="2">
        <v>1</v>
      </c>
      <c r="BA27" s="2">
        <v>1</v>
      </c>
      <c r="BB27" s="2">
        <v>1</v>
      </c>
      <c r="BC27" s="2">
        <v>1</v>
      </c>
      <c r="BD27" s="2">
        <v>1</v>
      </c>
      <c r="BE27" s="2">
        <v>1</v>
      </c>
      <c r="BF27" s="2">
        <v>1</v>
      </c>
      <c r="BG27" s="2">
        <v>1</v>
      </c>
      <c r="BH27" s="2">
        <v>1</v>
      </c>
      <c r="BI27" s="2">
        <v>1</v>
      </c>
      <c r="BJ27" s="2">
        <v>1</v>
      </c>
      <c r="BK27" s="2">
        <v>1</v>
      </c>
      <c r="BL27" s="2">
        <v>1</v>
      </c>
      <c r="BM27" s="2">
        <v>1</v>
      </c>
      <c r="BN27" s="2">
        <v>1</v>
      </c>
      <c r="BO27" s="2">
        <v>1</v>
      </c>
      <c r="BP27" s="2">
        <v>1</v>
      </c>
      <c r="BQ27" s="2">
        <v>1</v>
      </c>
      <c r="BR27" s="2">
        <v>1</v>
      </c>
      <c r="BS27" s="2">
        <v>1</v>
      </c>
      <c r="BT27" s="2">
        <v>1</v>
      </c>
      <c r="BU27" s="2">
        <v>1</v>
      </c>
      <c r="BW27" s="17">
        <f>M27</f>
        <v>0</v>
      </c>
      <c r="BX27" s="18">
        <f>BU27</f>
        <v>1</v>
      </c>
    </row>
    <row r="28" spans="1:76" x14ac:dyDescent="0.25">
      <c r="A28" t="s">
        <v>20</v>
      </c>
      <c r="B28" s="2">
        <v>3</v>
      </c>
      <c r="C28" s="2">
        <v>3</v>
      </c>
      <c r="D28" s="2">
        <v>3</v>
      </c>
      <c r="E28" s="2">
        <v>3</v>
      </c>
      <c r="F28" s="2">
        <v>3</v>
      </c>
      <c r="G28" s="2">
        <v>3</v>
      </c>
      <c r="H28" s="2">
        <v>3</v>
      </c>
      <c r="I28" s="2">
        <v>3</v>
      </c>
      <c r="J28" s="2">
        <v>3</v>
      </c>
      <c r="K28" s="2">
        <v>3</v>
      </c>
      <c r="L28" s="2">
        <v>3</v>
      </c>
      <c r="M28" s="2">
        <v>3</v>
      </c>
      <c r="N28" s="2">
        <v>3</v>
      </c>
      <c r="O28" s="2">
        <v>3</v>
      </c>
      <c r="P28" s="2">
        <v>3</v>
      </c>
      <c r="Q28" s="2">
        <v>3</v>
      </c>
      <c r="R28" s="2">
        <v>3</v>
      </c>
      <c r="S28" s="2">
        <v>3</v>
      </c>
      <c r="T28" s="2">
        <v>3</v>
      </c>
      <c r="U28" s="2">
        <v>3</v>
      </c>
      <c r="V28" s="2">
        <v>3</v>
      </c>
      <c r="W28" s="2">
        <v>3</v>
      </c>
      <c r="X28" s="2">
        <v>3</v>
      </c>
      <c r="Y28" s="2">
        <v>3</v>
      </c>
      <c r="Z28" s="2">
        <v>3</v>
      </c>
      <c r="AA28" s="2">
        <v>3</v>
      </c>
      <c r="AB28" s="2">
        <v>3</v>
      </c>
      <c r="AC28" s="2">
        <v>3</v>
      </c>
      <c r="AD28" s="2">
        <v>3</v>
      </c>
      <c r="AE28" s="2">
        <v>3</v>
      </c>
      <c r="AF28" s="2">
        <v>3</v>
      </c>
      <c r="AG28" s="2">
        <v>3</v>
      </c>
      <c r="AH28" s="2">
        <v>3</v>
      </c>
      <c r="AI28" s="2">
        <v>3</v>
      </c>
      <c r="AJ28" s="2">
        <v>3</v>
      </c>
      <c r="AK28" s="2">
        <v>3</v>
      </c>
      <c r="AL28" s="2">
        <v>3</v>
      </c>
      <c r="AM28" s="2">
        <v>3</v>
      </c>
      <c r="AN28" s="2">
        <v>3</v>
      </c>
      <c r="AO28" s="2">
        <v>3</v>
      </c>
      <c r="AP28" s="2">
        <v>3</v>
      </c>
      <c r="AQ28" s="2">
        <v>3</v>
      </c>
      <c r="AR28" s="2">
        <v>3</v>
      </c>
      <c r="AS28" s="2">
        <v>3</v>
      </c>
      <c r="AT28" s="2">
        <v>3</v>
      </c>
      <c r="AU28" s="2">
        <v>3</v>
      </c>
      <c r="AV28" s="2">
        <v>3</v>
      </c>
      <c r="AW28" s="11">
        <v>3</v>
      </c>
      <c r="AX28" s="12">
        <v>3</v>
      </c>
      <c r="AY28" s="2">
        <v>3</v>
      </c>
      <c r="AZ28" s="2">
        <v>3</v>
      </c>
      <c r="BA28" s="2">
        <v>3</v>
      </c>
      <c r="BB28" s="2">
        <v>3</v>
      </c>
      <c r="BC28" s="2">
        <v>3</v>
      </c>
      <c r="BD28" s="2">
        <v>3</v>
      </c>
      <c r="BE28" s="2">
        <v>3</v>
      </c>
      <c r="BF28" s="2">
        <v>3</v>
      </c>
      <c r="BG28" s="2">
        <v>3</v>
      </c>
      <c r="BH28" s="2">
        <v>3</v>
      </c>
      <c r="BI28" s="2">
        <v>3</v>
      </c>
      <c r="BJ28" s="2">
        <v>3</v>
      </c>
      <c r="BK28" s="2">
        <v>3</v>
      </c>
      <c r="BL28" s="2">
        <v>3</v>
      </c>
      <c r="BM28" s="2">
        <v>3</v>
      </c>
      <c r="BN28" s="2">
        <v>3</v>
      </c>
      <c r="BO28" s="2">
        <v>3</v>
      </c>
      <c r="BP28" s="2">
        <v>3</v>
      </c>
      <c r="BQ28" s="2">
        <v>3</v>
      </c>
      <c r="BR28" s="2">
        <v>3</v>
      </c>
      <c r="BS28" s="2">
        <v>3</v>
      </c>
      <c r="BT28" s="2">
        <v>3</v>
      </c>
      <c r="BU28" s="2">
        <v>3</v>
      </c>
      <c r="BW28" s="17">
        <f>M28</f>
        <v>3</v>
      </c>
      <c r="BX28" s="18">
        <f>BU28</f>
        <v>3</v>
      </c>
    </row>
    <row r="29" spans="1:76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11"/>
      <c r="AX29" s="1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W29" s="17"/>
      <c r="BX29" s="18"/>
    </row>
    <row r="30" spans="1:76" x14ac:dyDescent="0.25">
      <c r="A30" t="s">
        <v>21</v>
      </c>
      <c r="B30" s="2">
        <f t="shared" ref="B30:I30" si="4">SUM(B5:B28)</f>
        <v>109433</v>
      </c>
      <c r="C30" s="2">
        <f t="shared" si="4"/>
        <v>109586</v>
      </c>
      <c r="D30" s="2">
        <f t="shared" si="4"/>
        <v>109577</v>
      </c>
      <c r="E30" s="2">
        <f t="shared" si="4"/>
        <v>109620</v>
      </c>
      <c r="F30" s="2">
        <f t="shared" si="4"/>
        <v>109620</v>
      </c>
      <c r="G30" s="2">
        <f t="shared" si="4"/>
        <v>109544</v>
      </c>
      <c r="H30" s="2">
        <f t="shared" si="4"/>
        <v>109514</v>
      </c>
      <c r="I30" s="2">
        <f t="shared" si="4"/>
        <v>109607</v>
      </c>
      <c r="J30" s="2">
        <f t="shared" ref="J30:AO30" si="5">SUM(J5:J28)</f>
        <v>109785</v>
      </c>
      <c r="K30" s="2">
        <f t="shared" si="5"/>
        <v>109878</v>
      </c>
      <c r="L30" s="2">
        <f t="shared" si="5"/>
        <v>109997</v>
      </c>
      <c r="M30" s="2">
        <f t="shared" si="5"/>
        <v>110257</v>
      </c>
      <c r="N30" s="2">
        <f t="shared" si="5"/>
        <v>110434</v>
      </c>
      <c r="O30" s="2">
        <f t="shared" si="5"/>
        <v>110599</v>
      </c>
      <c r="P30" s="2">
        <f t="shared" si="5"/>
        <v>110769</v>
      </c>
      <c r="Q30" s="2">
        <f t="shared" si="5"/>
        <v>110869</v>
      </c>
      <c r="R30" s="2">
        <f t="shared" si="5"/>
        <v>110989</v>
      </c>
      <c r="S30" s="2">
        <f t="shared" si="5"/>
        <v>111058</v>
      </c>
      <c r="T30" s="2">
        <f t="shared" si="5"/>
        <v>111090</v>
      </c>
      <c r="U30" s="2">
        <f t="shared" si="5"/>
        <v>111377</v>
      </c>
      <c r="V30" s="2">
        <f t="shared" si="5"/>
        <v>111516</v>
      </c>
      <c r="W30" s="2">
        <f t="shared" si="5"/>
        <v>111719</v>
      </c>
      <c r="X30" s="2">
        <f t="shared" si="5"/>
        <v>111936</v>
      </c>
      <c r="Y30" s="2">
        <f t="shared" si="5"/>
        <v>112245</v>
      </c>
      <c r="Z30" s="2">
        <f t="shared" si="5"/>
        <v>112462</v>
      </c>
      <c r="AA30" s="2">
        <f t="shared" si="5"/>
        <v>112648</v>
      </c>
      <c r="AB30" s="2">
        <f t="shared" si="5"/>
        <v>112847</v>
      </c>
      <c r="AC30" s="2">
        <f t="shared" si="5"/>
        <v>112978</v>
      </c>
      <c r="AD30" s="2">
        <f t="shared" si="5"/>
        <v>112978</v>
      </c>
      <c r="AE30" s="2">
        <f t="shared" si="5"/>
        <v>113110.25</v>
      </c>
      <c r="AF30" s="2">
        <f t="shared" si="5"/>
        <v>113110.25</v>
      </c>
      <c r="AG30" s="2">
        <f t="shared" si="5"/>
        <v>113110.25</v>
      </c>
      <c r="AH30" s="2">
        <f t="shared" si="5"/>
        <v>114670</v>
      </c>
      <c r="AI30" s="2">
        <f t="shared" si="5"/>
        <v>115184</v>
      </c>
      <c r="AJ30" s="2">
        <f t="shared" si="5"/>
        <v>115032</v>
      </c>
      <c r="AK30" s="2">
        <f t="shared" si="5"/>
        <v>115290</v>
      </c>
      <c r="AL30" s="2">
        <f t="shared" si="5"/>
        <v>114733</v>
      </c>
      <c r="AM30" s="2">
        <f t="shared" si="5"/>
        <v>114804</v>
      </c>
      <c r="AN30" s="2">
        <f t="shared" si="5"/>
        <v>114989</v>
      </c>
      <c r="AO30" s="2">
        <f t="shared" si="5"/>
        <v>115222</v>
      </c>
      <c r="AP30" s="2">
        <f t="shared" ref="AP30:BU30" si="6">SUM(AP5:AP28)</f>
        <v>115412</v>
      </c>
      <c r="AQ30" s="2">
        <f t="shared" si="6"/>
        <v>115618</v>
      </c>
      <c r="AR30" s="2">
        <f t="shared" si="6"/>
        <v>115964</v>
      </c>
      <c r="AS30" s="2">
        <f t="shared" si="6"/>
        <v>115899</v>
      </c>
      <c r="AT30" s="2">
        <f t="shared" si="6"/>
        <v>116024</v>
      </c>
      <c r="AU30" s="2">
        <f t="shared" si="6"/>
        <v>116101</v>
      </c>
      <c r="AV30" s="2">
        <f t="shared" si="6"/>
        <v>116347</v>
      </c>
      <c r="AW30" s="11">
        <f t="shared" si="6"/>
        <v>116589</v>
      </c>
      <c r="AX30" s="12">
        <f t="shared" si="6"/>
        <v>116216.17628385233</v>
      </c>
      <c r="AY30" s="2">
        <f t="shared" si="6"/>
        <v>116334.06293602682</v>
      </c>
      <c r="AZ30" s="2">
        <f t="shared" si="6"/>
        <v>116456.59677574792</v>
      </c>
      <c r="BA30" s="2">
        <f t="shared" si="6"/>
        <v>116531.86096506455</v>
      </c>
      <c r="BB30" s="2">
        <f t="shared" si="6"/>
        <v>116530.93692562217</v>
      </c>
      <c r="BC30" s="2">
        <f t="shared" si="6"/>
        <v>116527.16092836279</v>
      </c>
      <c r="BD30" s="2">
        <f t="shared" si="6"/>
        <v>116538.78149189668</v>
      </c>
      <c r="BE30" s="2">
        <f t="shared" si="6"/>
        <v>116614.3170807211</v>
      </c>
      <c r="BF30" s="2">
        <f t="shared" si="6"/>
        <v>116635.4476387218</v>
      </c>
      <c r="BG30" s="2">
        <f t="shared" si="6"/>
        <v>116688.17635118344</v>
      </c>
      <c r="BH30" s="2">
        <f t="shared" si="6"/>
        <v>116801.29976752085</v>
      </c>
      <c r="BI30" s="2">
        <f t="shared" si="6"/>
        <v>116926.22569445032</v>
      </c>
      <c r="BJ30" s="2">
        <f t="shared" si="6"/>
        <v>117054.51162116769</v>
      </c>
      <c r="BK30" s="2">
        <f t="shared" si="6"/>
        <v>117180.93621215037</v>
      </c>
      <c r="BL30" s="2">
        <f t="shared" si="6"/>
        <v>117309.91139720922</v>
      </c>
      <c r="BM30" s="2">
        <f t="shared" si="6"/>
        <v>117390.79873697572</v>
      </c>
      <c r="BN30" s="2">
        <f t="shared" si="6"/>
        <v>117390.20966854967</v>
      </c>
      <c r="BO30" s="2">
        <f t="shared" si="6"/>
        <v>117435.69054233647</v>
      </c>
      <c r="BP30" s="2">
        <f t="shared" si="6"/>
        <v>117497.10932234481</v>
      </c>
      <c r="BQ30" s="2">
        <f t="shared" si="6"/>
        <v>117584.39637240698</v>
      </c>
      <c r="BR30" s="2">
        <f t="shared" si="6"/>
        <v>117618.02779047395</v>
      </c>
      <c r="BS30" s="2">
        <f t="shared" si="6"/>
        <v>117674.19038128429</v>
      </c>
      <c r="BT30" s="2">
        <f t="shared" si="6"/>
        <v>117790.36451188046</v>
      </c>
      <c r="BU30" s="2">
        <f t="shared" si="6"/>
        <v>117924.83794308743</v>
      </c>
      <c r="BW30" s="17">
        <f>M30</f>
        <v>110257</v>
      </c>
      <c r="BX30" s="18">
        <f>BU30</f>
        <v>117924.83794308743</v>
      </c>
    </row>
    <row r="31" spans="1:76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W31" s="19"/>
      <c r="BX31" s="20">
        <f>BX30-BW30</f>
        <v>7667.8379430874338</v>
      </c>
    </row>
    <row r="32" spans="1:76" ht="15.75" thickBot="1" x14ac:dyDescent="0.3">
      <c r="BW32" s="21"/>
      <c r="BX32" s="22">
        <f>BX30/BW30-1</f>
        <v>6.9545134940071307E-2</v>
      </c>
    </row>
    <row r="34" spans="2:73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2022-06-21T18:29:58Z</dcterms:created>
  <dcterms:modified xsi:type="dcterms:W3CDTF">2022-06-21T18:30:12Z</dcterms:modified>
</cp:coreProperties>
</file>