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03_11_2022_16_19_03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1135" i="2" l="1"/>
  <c r="F1129" i="2"/>
  <c r="F1122" i="2"/>
  <c r="F1118" i="2"/>
  <c r="F1097" i="2"/>
  <c r="F1091" i="2"/>
  <c r="F1089" i="2"/>
  <c r="F988" i="2"/>
  <c r="F958" i="2"/>
  <c r="F944" i="2"/>
  <c r="F941" i="2"/>
  <c r="F933" i="2"/>
  <c r="F928" i="2"/>
  <c r="F922" i="2"/>
  <c r="F917" i="2"/>
  <c r="F902" i="2"/>
  <c r="F872" i="2"/>
  <c r="F841" i="2"/>
  <c r="F837" i="2"/>
  <c r="F831" i="2"/>
  <c r="F825" i="2"/>
  <c r="F822" i="2"/>
  <c r="F817" i="2"/>
  <c r="F811" i="2"/>
  <c r="F795" i="2"/>
  <c r="F774" i="2"/>
  <c r="F758" i="2"/>
  <c r="F747" i="2"/>
  <c r="F736" i="2"/>
  <c r="F699" i="2"/>
  <c r="F695" i="2"/>
  <c r="F692" i="2"/>
  <c r="F686" i="2"/>
  <c r="F683" i="2"/>
  <c r="F672" i="2"/>
  <c r="F667" i="2"/>
  <c r="F643" i="2"/>
  <c r="F637" i="2"/>
  <c r="F631" i="2"/>
  <c r="F628" i="2"/>
  <c r="F624" i="2"/>
  <c r="F572" i="2"/>
  <c r="F566" i="2"/>
  <c r="F562" i="2"/>
  <c r="F556" i="2"/>
  <c r="F550" i="2"/>
  <c r="F544" i="2"/>
  <c r="F538" i="2"/>
  <c r="F535" i="2"/>
  <c r="F529" i="2"/>
  <c r="F520" i="2"/>
  <c r="F511" i="2"/>
  <c r="F505" i="2"/>
  <c r="F503" i="2"/>
  <c r="F497" i="2"/>
  <c r="F495" i="2"/>
  <c r="F489" i="2"/>
  <c r="F478" i="2"/>
  <c r="F467" i="2"/>
  <c r="F458" i="2"/>
  <c r="F447" i="2"/>
  <c r="F426" i="2"/>
  <c r="F393" i="2"/>
  <c r="F359" i="2"/>
  <c r="F348" i="2"/>
  <c r="F327" i="2"/>
  <c r="F316" i="2"/>
  <c r="F309" i="2"/>
  <c r="F303" i="2"/>
  <c r="F297" i="2"/>
  <c r="F290" i="2"/>
  <c r="F271" i="2"/>
  <c r="F269" i="2"/>
  <c r="F262" i="2"/>
  <c r="F255" i="2"/>
  <c r="F248" i="2"/>
  <c r="F242" i="2"/>
  <c r="F231" i="2"/>
  <c r="F225" i="2"/>
  <c r="F217" i="2"/>
  <c r="F211" i="2"/>
  <c r="F205" i="2"/>
  <c r="F190" i="2"/>
  <c r="F187" i="2"/>
  <c r="F172" i="2"/>
  <c r="F166" i="2"/>
  <c r="F160" i="2"/>
  <c r="F153" i="2"/>
  <c r="F147" i="2"/>
  <c r="F138" i="2"/>
  <c r="F117" i="2"/>
  <c r="F111" i="2"/>
  <c r="F108" i="2"/>
  <c r="F88" i="2"/>
  <c r="F77" i="2"/>
  <c r="F75" i="2"/>
  <c r="F69" i="2"/>
  <c r="F61" i="2"/>
  <c r="F58" i="2"/>
  <c r="F55" i="2"/>
  <c r="F42" i="2"/>
  <c r="F36" i="2"/>
  <c r="F30" i="2"/>
  <c r="F14" i="2"/>
  <c r="F1136" i="2"/>
  <c r="F7" i="2"/>
</calcChain>
</file>

<file path=xl/sharedStrings.xml><?xml version="1.0" encoding="utf-8"?>
<sst xmlns="http://schemas.openxmlformats.org/spreadsheetml/2006/main" count="1137" uniqueCount="222">
  <si>
    <t>BEPA ID:</t>
  </si>
  <si>
    <t>Resource Name</t>
  </si>
  <si>
    <t>Approval Manager</t>
  </si>
  <si>
    <t>Charge Code</t>
  </si>
  <si>
    <t>W/E Date</t>
  </si>
  <si>
    <t>Amount</t>
  </si>
  <si>
    <t>6100080 D0086573</t>
  </si>
  <si>
    <t>6100080 D0086761</t>
  </si>
  <si>
    <t>6100100  11001910 5243 BizTalk Upgrade</t>
  </si>
  <si>
    <t>6100100  2856683 - 8</t>
  </si>
  <si>
    <t>6100100  A28470230004</t>
  </si>
  <si>
    <t xml:space="preserve">6100100  B2280838  Laurel Oaks </t>
  </si>
  <si>
    <t>6100100  B2365428 Terrago Interface</t>
  </si>
  <si>
    <t xml:space="preserve">6100100  B2375879 </t>
  </si>
  <si>
    <t>6100100  D0100452</t>
  </si>
  <si>
    <t>6100100 11001520  2201 -PM Administrative (Agile Coaching)</t>
  </si>
  <si>
    <t>6100100 11001841</t>
  </si>
  <si>
    <t>6100100 11001868 -Solomon</t>
  </si>
  <si>
    <t>6100100 11001904</t>
  </si>
  <si>
    <t>6100100 11001913 Corporate System Hardening Phase 2</t>
  </si>
  <si>
    <t>6100100 11001920 ERP Hardware Refresh 2022</t>
  </si>
  <si>
    <t>6100100 2434855</t>
  </si>
  <si>
    <t>6100100 2755587-25</t>
  </si>
  <si>
    <t xml:space="preserve">6100100 2770118 - 62 BB4 Nat Gas  </t>
  </si>
  <si>
    <t xml:space="preserve">6100100 2770118-22-Natural Gas </t>
  </si>
  <si>
    <t xml:space="preserve">6100100 2771935 - 23 </t>
  </si>
  <si>
    <t>6100100 2818793-16</t>
  </si>
  <si>
    <t>6100100 2828849 - 19</t>
  </si>
  <si>
    <t xml:space="preserve">6100100 2829998 - 6 BB4 SH header Repl       </t>
  </si>
  <si>
    <t xml:space="preserve">6100100 2830972 - 3 BB4 Waterwall Repl        </t>
  </si>
  <si>
    <t>6100100 2856683-25 BB4 Trubine</t>
  </si>
  <si>
    <t>6100100 2857388-1</t>
  </si>
  <si>
    <t>6100100 2857694 Task 1 Bayside Power Station</t>
  </si>
  <si>
    <t>6100100 A23556720001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</si>
  <si>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</si>
  <si>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</si>
  <si>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</si>
  <si>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</si>
  <si>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A23823980006  MVC  Misc</t>
  </si>
  <si>
    <t>6100100 A24162170008 Big Bend</t>
  </si>
  <si>
    <t>6100100 A24269710001</t>
  </si>
  <si>
    <t>6100100 A25663610004</t>
  </si>
  <si>
    <t>6100100 A26491880004-Riverside Solar Development</t>
  </si>
  <si>
    <t>6100100 A26491880021  Riverside Solar Development</t>
  </si>
  <si>
    <t>6100100 A26492050016-Mountain View Solar Development</t>
  </si>
  <si>
    <t>6100100 A26492050032  Mountain View Solar Development</t>
  </si>
  <si>
    <t>6100100 A26590340011</t>
  </si>
  <si>
    <t>6100100 A2659034011</t>
  </si>
  <si>
    <t>6100100 A2705925025</t>
  </si>
  <si>
    <t>6100100 A27392180029  Laurel Oaks Solar Development</t>
  </si>
  <si>
    <t>6100100 A27431070007  PMO / MacDill</t>
  </si>
  <si>
    <t>6100100 A27673440008  BB II Ph 2 Solar Development</t>
  </si>
  <si>
    <t>6100100 A27733130016</t>
  </si>
  <si>
    <t>6100100 A27824220001</t>
  </si>
  <si>
    <t>6100100 A27864340007 Golf Cart Drivers MVC</t>
  </si>
  <si>
    <t>6100100 A27864340008 Parking Lot Attendants MVC</t>
  </si>
  <si>
    <t>6100100 A28299980011</t>
  </si>
  <si>
    <t>6100100 A28320980013  PMO / SEC</t>
  </si>
  <si>
    <t>6100100 A28383520001 DMZ Production setup</t>
  </si>
  <si>
    <t>6100100 A28413690006</t>
  </si>
  <si>
    <t>6100100 A2841461 task 9</t>
  </si>
  <si>
    <t>6100100 A28424560005</t>
  </si>
  <si>
    <t>6100100 A28424610006</t>
  </si>
  <si>
    <t>6100100 A28424630005</t>
  </si>
  <si>
    <t>6100100 A28424640005</t>
  </si>
  <si>
    <t>6100100 A28426180001</t>
  </si>
  <si>
    <t>6100100 A28436560005</t>
  </si>
  <si>
    <t>6100100 A2847023004</t>
  </si>
  <si>
    <t>6100100 B1493161</t>
  </si>
  <si>
    <t>6100100 B2062663 2201 Lighting Q-Ticket Automation</t>
  </si>
  <si>
    <t>6100100 B2095003  Dale Mabry</t>
  </si>
  <si>
    <t>6100100 B2219052</t>
  </si>
  <si>
    <t>6100100 B2283518  Storm Protection Plan work</t>
  </si>
  <si>
    <t>6100100 B2296425</t>
  </si>
  <si>
    <t xml:space="preserve">6100100 B2337357 </t>
  </si>
  <si>
    <t>6100100 B2348598  30th Street</t>
  </si>
  <si>
    <t>6100100 B2363915</t>
  </si>
  <si>
    <t>6100100 B2381396  Riverside</t>
  </si>
  <si>
    <t>6100100 B2438139</t>
  </si>
  <si>
    <t xml:space="preserve">6100100 B2438200 </t>
  </si>
  <si>
    <t>6100100 D0017504</t>
  </si>
  <si>
    <t>6100100 D0083118</t>
  </si>
  <si>
    <t>6100100 D0083119</t>
  </si>
  <si>
    <t>6100100 D0083120</t>
  </si>
  <si>
    <t>6100100 D0083134</t>
  </si>
  <si>
    <t>6100100 D0083166</t>
  </si>
  <si>
    <t>6100100 D0083175</t>
  </si>
  <si>
    <t>6100100 D0083296  EM</t>
  </si>
  <si>
    <t>6100100 D0083955</t>
  </si>
  <si>
    <t>6100100 D0084269 2201 5055 - NERC CIP-010 Baseline and Related Issues</t>
  </si>
  <si>
    <t>6100100 D0085008</t>
  </si>
  <si>
    <t>6100100 D0086377</t>
  </si>
  <si>
    <t>6100100 D0086390</t>
  </si>
  <si>
    <t>6100100 D0086532 PGS</t>
  </si>
  <si>
    <t>6100100 D0086579</t>
  </si>
  <si>
    <t>6100100 D0091549   CSF Network Authentication Controls ? Software</t>
  </si>
  <si>
    <t>6100100 D0097099</t>
  </si>
  <si>
    <t xml:space="preserve">6100100 D0097937  Identity &amp; Access Mgmt </t>
  </si>
  <si>
    <t>6100100 D0097951 eGIS O&amp;M</t>
  </si>
  <si>
    <t>6100100 D0098004  IT Corp System Ops</t>
  </si>
  <si>
    <t xml:space="preserve">6100100 D0098098 </t>
  </si>
  <si>
    <t>6100100 D0098845 2202 ? 5235 HW Refresh</t>
  </si>
  <si>
    <t>6100100 D0099258.3</t>
  </si>
  <si>
    <t>6100100 D0099839   Phase 2 Internal Labor</t>
  </si>
  <si>
    <t>6100100 D0099857</t>
  </si>
  <si>
    <t>6100100 D0100175  2201 - Admin</t>
  </si>
  <si>
    <t>D0083124</t>
  </si>
  <si>
    <t>D0083170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</si>
  <si>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</si>
  <si>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</si>
  <si>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</si>
  <si>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</si>
  <si>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</si>
  <si>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</si>
  <si>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</si>
  <si>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Sales/10/0042</t>
  </si>
  <si>
    <t>6100100 A27518290006-BB Floating Solar Project</t>
  </si>
  <si>
    <t>11001904 Total</t>
  </si>
  <si>
    <t>6100080 D0086573 Total</t>
  </si>
  <si>
    <t>6100080 D0086761 Total</t>
  </si>
  <si>
    <t>6100100  11001910 5243 BizTalk Upgrade Total</t>
  </si>
  <si>
    <t>6100100  2856683 - 8 Total</t>
  </si>
  <si>
    <t>6100100  A28470230004 Total</t>
  </si>
  <si>
    <t>6100100  B2280838  Laurel Oaks  Total</t>
  </si>
  <si>
    <t>6100100  B2365428 Terrago Interface Total</t>
  </si>
  <si>
    <t>6100100  B2375879  Total</t>
  </si>
  <si>
    <t>6100100  D0100452 Total</t>
  </si>
  <si>
    <t>6100100 11001520  2201 -PM Administrative (Agile Coaching) Total</t>
  </si>
  <si>
    <t>6100100 11001841 Total</t>
  </si>
  <si>
    <t>6100100 11001868 -Solomon Total</t>
  </si>
  <si>
    <t>6100100 11001904 Total</t>
  </si>
  <si>
    <t>6100100 11001913 Corporate System Hardening Phase 2 Total</t>
  </si>
  <si>
    <t>6100100 11001920 ERP Hardware Refresh 2022 Total</t>
  </si>
  <si>
    <t>6100100 2434855 Total</t>
  </si>
  <si>
    <t>6100100 2755587-25 Total</t>
  </si>
  <si>
    <t>6100100 2770118 - 62 BB4 Nat Gas   Total</t>
  </si>
  <si>
    <t>6100100 2770118-22-Natural Gas  Total</t>
  </si>
  <si>
    <t>6100100 2771935 - 23  Total</t>
  </si>
  <si>
    <t>6100100 2818793-16 Total</t>
  </si>
  <si>
    <t>6100100 2828849 - 19 Total</t>
  </si>
  <si>
    <t>6100100 2829998 - 6 BB4 SH header Repl        Total</t>
  </si>
  <si>
    <t>6100100 2830972 - 3 BB4 Waterwall Repl         Total</t>
  </si>
  <si>
    <t>6100100 2856683-25 BB4 Trubine Total</t>
  </si>
  <si>
    <t>6100100 2857388-1 Total</t>
  </si>
  <si>
    <t>6100100 2857694 Task 1 Bayside Power Station Total</t>
  </si>
  <si>
    <t>6100100 A23556720001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</si>
  <si>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</si>
  <si>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</si>
  <si>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</si>
  <si>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</si>
  <si>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A23823980006  MVC  Misc Total</t>
  </si>
  <si>
    <t>6100100 A24162170008 Big Bend Total</t>
  </si>
  <si>
    <t>6100100 A24269710001 Total</t>
  </si>
  <si>
    <t>6100100 A25663610004 Total</t>
  </si>
  <si>
    <t>6100100 A26491880004-Riverside Solar Development Total</t>
  </si>
  <si>
    <t>6100100 A26491880021  Riverside Solar Development Total</t>
  </si>
  <si>
    <t>6100100 A26492050016-Mountain View Solar Development Total</t>
  </si>
  <si>
    <t>6100100 A26492050032  Mountain View Solar Development Total</t>
  </si>
  <si>
    <t>6100100 A26590340011 Total</t>
  </si>
  <si>
    <t>6100100 A2659034011 Total</t>
  </si>
  <si>
    <t>6100100 A2705925025 Total</t>
  </si>
  <si>
    <t>6100100 A27392180029  Laurel Oaks Solar Development Total</t>
  </si>
  <si>
    <t>6100100 A27431070007  PMO / MacDill Total</t>
  </si>
  <si>
    <t>6100100 A27518290006-BB Floating Solar Project Total</t>
  </si>
  <si>
    <t>6100100 A27673440008  BB II Ph 2 Solar Development Total</t>
  </si>
  <si>
    <t>6100100 A27733130016 Total</t>
  </si>
  <si>
    <t>6100100 A27824220001 Total</t>
  </si>
  <si>
    <t>6100100 A27864340007 Golf Cart Drivers MVC Total</t>
  </si>
  <si>
    <t>6100100 A27864340008 Parking Lot Attendants MVC Total</t>
  </si>
  <si>
    <t>6100100 A28299980011 Total</t>
  </si>
  <si>
    <t>6100100 A28320980013  PMO / SEC Total</t>
  </si>
  <si>
    <t>6100100 A28383520001 DMZ Production setup Total</t>
  </si>
  <si>
    <t>6100100 A28413690006 Total</t>
  </si>
  <si>
    <t>6100100 A2841461 task 9 Total</t>
  </si>
  <si>
    <t>6100100 A28424560005 Total</t>
  </si>
  <si>
    <t>6100100 A28424610006 Total</t>
  </si>
  <si>
    <t>6100100 A28424630005 Total</t>
  </si>
  <si>
    <t>6100100 A28424640005 Total</t>
  </si>
  <si>
    <t>6100100 A28426180001 Total</t>
  </si>
  <si>
    <t>6100100 A28436560005 Total</t>
  </si>
  <si>
    <t>6100100 A2847023004 Total</t>
  </si>
  <si>
    <t>6100100 B1493161 Total</t>
  </si>
  <si>
    <t>6100100 B2062663 2201 Lighting Q-Ticket Automation Total</t>
  </si>
  <si>
    <t>6100100 B2095003  Dale Mabry Total</t>
  </si>
  <si>
    <t>6100100 B2219052 Total</t>
  </si>
  <si>
    <t>6100100 B2283518  Storm Protection Plan work Total</t>
  </si>
  <si>
    <t>6100100 B2296425 Total</t>
  </si>
  <si>
    <t>6100100 B2337357  Total</t>
  </si>
  <si>
    <t>6100100 B2348598  30th Street Total</t>
  </si>
  <si>
    <t>6100100 B2363915 Total</t>
  </si>
  <si>
    <t>6100100 B2381396  Riverside Total</t>
  </si>
  <si>
    <t>6100100 B2438139 Total</t>
  </si>
  <si>
    <t>6100100 B2438200  Total</t>
  </si>
  <si>
    <t>6100100 D0017504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</si>
  <si>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</si>
  <si>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</si>
  <si>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</si>
  <si>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</si>
  <si>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</si>
  <si>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D0083175 Total</t>
  </si>
  <si>
    <t>6100100 D0083296  EM Total</t>
  </si>
  <si>
    <t>6100100 D0083955 Total</t>
  </si>
  <si>
    <t>6100100 D0084269 2201 5055 - NERC CIP-010 Baseline and Related Issues Total</t>
  </si>
  <si>
    <t>6100100 D0085008 Total</t>
  </si>
  <si>
    <t>6100100 D0086377 Total</t>
  </si>
  <si>
    <t>6100100 D0086390 Total</t>
  </si>
  <si>
    <t>6100100 D0086532 PGS Total</t>
  </si>
  <si>
    <t>6100100 D0086579 Total</t>
  </si>
  <si>
    <t>6100100 D0091549   CSF Network Authentication Controls ? Software Total</t>
  </si>
  <si>
    <t>6100100 D0097099 Total</t>
  </si>
  <si>
    <t>6100100 D0097937  Identity &amp; Access Mgmt  Total</t>
  </si>
  <si>
    <t>6100100 D0097951 eGIS O&amp;M Total</t>
  </si>
  <si>
    <t>6100100 D0098004  IT Corp System Ops Total</t>
  </si>
  <si>
    <t>6100100 D0098098  Total</t>
  </si>
  <si>
    <t>6100100 D0098845 2202 ? 5235 HW Refresh Total</t>
  </si>
  <si>
    <t>6100100 D0099258.3 Total</t>
  </si>
  <si>
    <t>6100100 D0099839   Phase 2 Internal Labor Total</t>
  </si>
  <si>
    <t>6100100 D0099857 Total</t>
  </si>
  <si>
    <t>6100100 D0100175  2201 - Admin Total</t>
  </si>
  <si>
    <t>D0083124 Total</t>
  </si>
  <si>
    <t>D0083170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</si>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</sst>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449580</xdr:colOff>
      <xdr:row>6</xdr:row>
      <xdr:rowOff>236220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6"/>
  <sheetViews>
    <sheetView tabSelected="1" workbookViewId="0">
      <pane ySplit="8" topLeftCell="A1106" activePane="bottomLeft" state="frozen"/>
      <selection pane="bottomLeft" activeCell="B9" sqref="B9:C1134"/>
    </sheetView>
  </sheetViews>
  <sheetFormatPr defaultRowHeight="14.4" outlineLevelRow="2" x14ac:dyDescent="0.3"/>
  <cols>
    <col min="1" max="1" width="8" customWidth="1"/>
    <col min="2" max="2" width="21" bestFit="1" customWidth="1"/>
    <col min="3" max="3" width="21.109375" bestFit="1" customWidth="1"/>
    <col min="4" max="4" width="62.6640625" bestFit="1" customWidth="1"/>
    <col min="5" max="5" width="14.77734375" bestFit="1" customWidth="1"/>
    <col min="6" max="6" width="14.21875" style="3" bestFit="1" customWidth="1"/>
  </cols>
  <sheetData>
    <row r="1" spans="1:6" x14ac:dyDescent="0.3">
      <c r="A1" s="5"/>
    </row>
    <row r="2" spans="1:6" x14ac:dyDescent="0.3">
      <c r="A2" s="5"/>
      <c r="E2" s="6" t="s">
        <v>108</v>
      </c>
      <c r="F2" s="7" t="s">
        <v>115</v>
      </c>
    </row>
    <row r="3" spans="1:6" x14ac:dyDescent="0.3">
      <c r="A3" s="5"/>
      <c r="E3" s="6" t="s">
        <v>109</v>
      </c>
      <c r="F3" s="8">
        <v>985701</v>
      </c>
    </row>
    <row r="4" spans="1:6" x14ac:dyDescent="0.3">
      <c r="A4" s="5"/>
      <c r="E4" s="6" t="s">
        <v>110</v>
      </c>
      <c r="F4" s="9">
        <v>44865</v>
      </c>
    </row>
    <row r="5" spans="1:6" x14ac:dyDescent="0.3">
      <c r="A5" s="5"/>
      <c r="E5" s="6" t="s">
        <v>111</v>
      </c>
      <c r="F5" s="10">
        <v>337950.67</v>
      </c>
    </row>
    <row r="6" spans="1:6" x14ac:dyDescent="0.3">
      <c r="A6" s="5"/>
      <c r="E6" s="6" t="s">
        <v>112</v>
      </c>
      <c r="F6" s="10" t="s">
        <v>113</v>
      </c>
    </row>
    <row r="7" spans="1:6" x14ac:dyDescent="0.3">
      <c r="A7" s="5"/>
      <c r="E7" s="6" t="s">
        <v>114</v>
      </c>
      <c r="F7" s="9">
        <f>+F4+30</f>
        <v>44895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985701</v>
      </c>
      <c r="B9" s="17"/>
      <c r="C9" s="17"/>
      <c r="D9" s="4">
        <v>11001904</v>
      </c>
      <c r="E9" s="2">
        <v>44864</v>
      </c>
      <c r="F9" s="3">
        <v>440</v>
      </c>
    </row>
    <row r="10" spans="1:6" outlineLevel="2" x14ac:dyDescent="0.3">
      <c r="A10">
        <v>985701</v>
      </c>
      <c r="B10" s="17"/>
      <c r="C10" s="17"/>
      <c r="D10" s="4">
        <v>11001904</v>
      </c>
      <c r="E10" s="2">
        <v>44864</v>
      </c>
      <c r="F10" s="3">
        <v>440</v>
      </c>
    </row>
    <row r="11" spans="1:6" outlineLevel="2" x14ac:dyDescent="0.3">
      <c r="A11">
        <v>985701</v>
      </c>
      <c r="B11" s="17"/>
      <c r="C11" s="17"/>
      <c r="D11" s="4">
        <v>11001904</v>
      </c>
      <c r="E11" s="2">
        <v>44864</v>
      </c>
      <c r="F11" s="3">
        <v>440</v>
      </c>
    </row>
    <row r="12" spans="1:6" outlineLevel="2" x14ac:dyDescent="0.3">
      <c r="A12">
        <v>985701</v>
      </c>
      <c r="B12" s="17"/>
      <c r="C12" s="17"/>
      <c r="D12" s="4">
        <v>11001904</v>
      </c>
      <c r="E12" s="2">
        <v>44864</v>
      </c>
      <c r="F12" s="3">
        <v>440</v>
      </c>
    </row>
    <row r="13" spans="1:6" outlineLevel="2" x14ac:dyDescent="0.3">
      <c r="A13">
        <v>985701</v>
      </c>
      <c r="B13" s="17"/>
      <c r="C13" s="17"/>
      <c r="D13" s="4">
        <v>11001904</v>
      </c>
      <c r="E13" s="2">
        <v>44864</v>
      </c>
      <c r="F13" s="3">
        <v>440</v>
      </c>
    </row>
    <row r="14" spans="1:6" outlineLevel="1" x14ac:dyDescent="0.3">
      <c r="B14" s="17"/>
      <c r="C14" s="17"/>
      <c r="D14" s="14" t="s">
        <v>117</v>
      </c>
      <c r="E14" s="2"/>
      <c r="F14" s="3">
        <f>SUBTOTAL(9,F9:F13)</f>
        <v>2200</v>
      </c>
    </row>
    <row r="15" spans="1:6" outlineLevel="2" x14ac:dyDescent="0.3">
      <c r="A15">
        <v>985701</v>
      </c>
      <c r="B15" s="17"/>
      <c r="C15" s="17"/>
      <c r="D15" t="s">
        <v>6</v>
      </c>
      <c r="E15" s="2">
        <v>44864</v>
      </c>
      <c r="F15" s="3">
        <v>217.35</v>
      </c>
    </row>
    <row r="16" spans="1:6" outlineLevel="2" x14ac:dyDescent="0.3">
      <c r="A16">
        <v>985701</v>
      </c>
      <c r="B16" s="17"/>
      <c r="C16" s="17"/>
      <c r="D16" t="s">
        <v>6</v>
      </c>
      <c r="E16" s="2">
        <v>44864</v>
      </c>
      <c r="F16" s="3">
        <v>223.2</v>
      </c>
    </row>
    <row r="17" spans="1:6" outlineLevel="2" x14ac:dyDescent="0.3">
      <c r="A17">
        <v>985701</v>
      </c>
      <c r="B17" s="17"/>
      <c r="C17" s="17"/>
      <c r="D17" t="s">
        <v>6</v>
      </c>
      <c r="E17" s="2">
        <v>44864</v>
      </c>
      <c r="F17" s="3">
        <v>223.2</v>
      </c>
    </row>
    <row r="18" spans="1:6" outlineLevel="2" x14ac:dyDescent="0.3">
      <c r="A18">
        <v>985701</v>
      </c>
      <c r="B18" s="17"/>
      <c r="C18" s="17"/>
      <c r="D18" t="s">
        <v>6</v>
      </c>
      <c r="E18" s="2">
        <v>44864</v>
      </c>
      <c r="F18" s="3">
        <v>198.9</v>
      </c>
    </row>
    <row r="19" spans="1:6" outlineLevel="2" x14ac:dyDescent="0.3">
      <c r="A19">
        <v>985701</v>
      </c>
      <c r="B19" s="17"/>
      <c r="C19" s="17"/>
      <c r="D19" t="s">
        <v>6</v>
      </c>
      <c r="E19" s="2">
        <v>44864</v>
      </c>
      <c r="F19" s="3">
        <v>38.479999999999997</v>
      </c>
    </row>
    <row r="20" spans="1:6" outlineLevel="2" x14ac:dyDescent="0.3">
      <c r="A20">
        <v>985701</v>
      </c>
      <c r="B20" s="17"/>
      <c r="C20" s="17"/>
      <c r="D20" t="s">
        <v>6</v>
      </c>
      <c r="E20" s="2">
        <v>44864</v>
      </c>
      <c r="F20" s="3">
        <v>217.35</v>
      </c>
    </row>
    <row r="21" spans="1:6" outlineLevel="2" x14ac:dyDescent="0.3">
      <c r="A21">
        <v>985701</v>
      </c>
      <c r="B21" s="17"/>
      <c r="C21" s="17"/>
      <c r="D21" t="s">
        <v>6</v>
      </c>
      <c r="E21" s="2">
        <v>44864</v>
      </c>
      <c r="F21" s="3">
        <v>35.770000000000003</v>
      </c>
    </row>
    <row r="22" spans="1:6" outlineLevel="2" x14ac:dyDescent="0.3">
      <c r="A22">
        <v>985701</v>
      </c>
      <c r="B22" s="17"/>
      <c r="C22" s="17"/>
      <c r="D22" t="s">
        <v>6</v>
      </c>
      <c r="E22" s="2">
        <v>44864</v>
      </c>
      <c r="F22" s="3">
        <v>39.82</v>
      </c>
    </row>
    <row r="23" spans="1:6" outlineLevel="2" x14ac:dyDescent="0.3">
      <c r="A23">
        <v>985701</v>
      </c>
      <c r="B23" s="17"/>
      <c r="C23" s="17"/>
      <c r="D23" t="s">
        <v>6</v>
      </c>
      <c r="E23" s="2">
        <v>44864</v>
      </c>
      <c r="F23" s="3">
        <v>39.82</v>
      </c>
    </row>
    <row r="24" spans="1:6" outlineLevel="2" x14ac:dyDescent="0.3">
      <c r="A24">
        <v>985701</v>
      </c>
      <c r="B24" s="17"/>
      <c r="C24" s="17"/>
      <c r="D24" t="s">
        <v>6</v>
      </c>
      <c r="E24" s="2">
        <v>44864</v>
      </c>
      <c r="F24" s="3">
        <v>38.479999999999997</v>
      </c>
    </row>
    <row r="25" spans="1:6" outlineLevel="2" x14ac:dyDescent="0.3">
      <c r="A25">
        <v>985701</v>
      </c>
      <c r="B25" s="17"/>
      <c r="C25" s="17"/>
      <c r="D25" t="s">
        <v>6</v>
      </c>
      <c r="E25" s="2">
        <v>44864</v>
      </c>
      <c r="F25" s="3">
        <v>256</v>
      </c>
    </row>
    <row r="26" spans="1:6" outlineLevel="2" x14ac:dyDescent="0.3">
      <c r="A26">
        <v>985701</v>
      </c>
      <c r="B26" s="17"/>
      <c r="C26" s="17"/>
      <c r="D26" t="s">
        <v>6</v>
      </c>
      <c r="E26" s="2">
        <v>44864</v>
      </c>
      <c r="F26" s="3">
        <v>256</v>
      </c>
    </row>
    <row r="27" spans="1:6" outlineLevel="2" x14ac:dyDescent="0.3">
      <c r="A27">
        <v>985701</v>
      </c>
      <c r="B27" s="17"/>
      <c r="C27" s="17"/>
      <c r="D27" t="s">
        <v>6</v>
      </c>
      <c r="E27" s="2">
        <v>44864</v>
      </c>
      <c r="F27" s="3">
        <v>256</v>
      </c>
    </row>
    <row r="28" spans="1:6" outlineLevel="2" x14ac:dyDescent="0.3">
      <c r="A28">
        <v>985701</v>
      </c>
      <c r="B28" s="17"/>
      <c r="C28" s="17"/>
      <c r="D28" t="s">
        <v>6</v>
      </c>
      <c r="E28" s="2">
        <v>44864</v>
      </c>
      <c r="F28" s="3">
        <v>256</v>
      </c>
    </row>
    <row r="29" spans="1:6" outlineLevel="2" x14ac:dyDescent="0.3">
      <c r="A29">
        <v>985701</v>
      </c>
      <c r="B29" s="17"/>
      <c r="C29" s="17"/>
      <c r="D29" t="s">
        <v>6</v>
      </c>
      <c r="E29" s="2">
        <v>44864</v>
      </c>
      <c r="F29" s="3">
        <v>256</v>
      </c>
    </row>
    <row r="30" spans="1:6" outlineLevel="1" x14ac:dyDescent="0.3">
      <c r="B30" s="17"/>
      <c r="C30" s="17"/>
      <c r="D30" s="15" t="s">
        <v>118</v>
      </c>
      <c r="E30" s="2"/>
      <c r="F30" s="3">
        <f>SUBTOTAL(9,F15:F29)</f>
        <v>2552.37</v>
      </c>
    </row>
    <row r="31" spans="1:6" outlineLevel="2" x14ac:dyDescent="0.3">
      <c r="A31">
        <v>985701</v>
      </c>
      <c r="B31" s="17"/>
      <c r="C31" s="17"/>
      <c r="D31" t="s">
        <v>7</v>
      </c>
      <c r="E31" s="2">
        <v>44864</v>
      </c>
      <c r="F31" s="3">
        <v>256</v>
      </c>
    </row>
    <row r="32" spans="1:6" outlineLevel="2" x14ac:dyDescent="0.3">
      <c r="A32">
        <v>985701</v>
      </c>
      <c r="B32" s="17"/>
      <c r="C32" s="17"/>
      <c r="D32" t="s">
        <v>7</v>
      </c>
      <c r="E32" s="2">
        <v>44864</v>
      </c>
      <c r="F32" s="3">
        <v>256</v>
      </c>
    </row>
    <row r="33" spans="1:6" outlineLevel="2" x14ac:dyDescent="0.3">
      <c r="A33">
        <v>985701</v>
      </c>
      <c r="B33" s="17"/>
      <c r="C33" s="17"/>
      <c r="D33" t="s">
        <v>7</v>
      </c>
      <c r="E33" s="2">
        <v>44864</v>
      </c>
      <c r="F33" s="3">
        <v>256</v>
      </c>
    </row>
    <row r="34" spans="1:6" outlineLevel="2" x14ac:dyDescent="0.3">
      <c r="A34">
        <v>985701</v>
      </c>
      <c r="B34" s="17"/>
      <c r="C34" s="17"/>
      <c r="D34" t="s">
        <v>7</v>
      </c>
      <c r="E34" s="2">
        <v>44864</v>
      </c>
      <c r="F34" s="3">
        <v>256</v>
      </c>
    </row>
    <row r="35" spans="1:6" outlineLevel="2" x14ac:dyDescent="0.3">
      <c r="A35">
        <v>985701</v>
      </c>
      <c r="B35" s="17"/>
      <c r="C35" s="17"/>
      <c r="D35" t="s">
        <v>7</v>
      </c>
      <c r="E35" s="2">
        <v>44864</v>
      </c>
      <c r="F35" s="3">
        <v>256</v>
      </c>
    </row>
    <row r="36" spans="1:6" outlineLevel="1" x14ac:dyDescent="0.3">
      <c r="B36" s="17"/>
      <c r="C36" s="17"/>
      <c r="D36" s="15" t="s">
        <v>119</v>
      </c>
      <c r="E36" s="2"/>
      <c r="F36" s="3">
        <f>SUBTOTAL(9,F31:F35)</f>
        <v>1280</v>
      </c>
    </row>
    <row r="37" spans="1:6" outlineLevel="2" x14ac:dyDescent="0.3">
      <c r="A37">
        <v>985701</v>
      </c>
      <c r="B37" s="17"/>
      <c r="C37" s="17"/>
      <c r="D37" t="s">
        <v>8</v>
      </c>
      <c r="E37" s="2">
        <v>44864</v>
      </c>
      <c r="F37" s="3">
        <v>590.16</v>
      </c>
    </row>
    <row r="38" spans="1:6" outlineLevel="2" x14ac:dyDescent="0.3">
      <c r="A38">
        <v>985701</v>
      </c>
      <c r="B38" s="17"/>
      <c r="C38" s="17"/>
      <c r="D38" t="s">
        <v>8</v>
      </c>
      <c r="E38" s="2">
        <v>44864</v>
      </c>
      <c r="F38" s="3">
        <v>590.16</v>
      </c>
    </row>
    <row r="39" spans="1:6" outlineLevel="2" x14ac:dyDescent="0.3">
      <c r="A39">
        <v>985701</v>
      </c>
      <c r="B39" s="17"/>
      <c r="C39" s="17"/>
      <c r="D39" t="s">
        <v>8</v>
      </c>
      <c r="E39" s="2">
        <v>44864</v>
      </c>
      <c r="F39" s="3">
        <v>393.44</v>
      </c>
    </row>
    <row r="40" spans="1:6" outlineLevel="2" x14ac:dyDescent="0.3">
      <c r="A40">
        <v>985701</v>
      </c>
      <c r="B40" s="17"/>
      <c r="C40" s="17"/>
      <c r="D40" t="s">
        <v>8</v>
      </c>
      <c r="E40" s="2">
        <v>44864</v>
      </c>
      <c r="F40" s="3">
        <v>393.44</v>
      </c>
    </row>
    <row r="41" spans="1:6" outlineLevel="2" x14ac:dyDescent="0.3">
      <c r="A41">
        <v>985701</v>
      </c>
      <c r="B41" s="17"/>
      <c r="C41" s="17"/>
      <c r="D41" t="s">
        <v>8</v>
      </c>
      <c r="E41" s="2">
        <v>44864</v>
      </c>
      <c r="F41" s="3">
        <v>590.16</v>
      </c>
    </row>
    <row r="42" spans="1:6" outlineLevel="1" x14ac:dyDescent="0.3">
      <c r="B42" s="17"/>
      <c r="C42" s="17"/>
      <c r="D42" s="15" t="s">
        <v>120</v>
      </c>
      <c r="E42" s="2"/>
      <c r="F42" s="3">
        <f>SUBTOTAL(9,F37:F41)</f>
        <v>2557.36</v>
      </c>
    </row>
    <row r="43" spans="1:6" outlineLevel="2" x14ac:dyDescent="0.3">
      <c r="A43">
        <v>985701</v>
      </c>
      <c r="B43" s="17"/>
      <c r="C43" s="17"/>
      <c r="D43" t="s">
        <v>9</v>
      </c>
      <c r="E43" s="2">
        <v>44864</v>
      </c>
      <c r="F43" s="3">
        <v>629.07000000000005</v>
      </c>
    </row>
    <row r="44" spans="1:6" outlineLevel="2" x14ac:dyDescent="0.3">
      <c r="A44">
        <v>985701</v>
      </c>
      <c r="B44" s="17"/>
      <c r="C44" s="17"/>
      <c r="D44" t="s">
        <v>9</v>
      </c>
      <c r="E44" s="2">
        <v>44864</v>
      </c>
      <c r="F44" s="3">
        <v>604.70000000000005</v>
      </c>
    </row>
    <row r="45" spans="1:6" outlineLevel="2" x14ac:dyDescent="0.3">
      <c r="A45">
        <v>985701</v>
      </c>
      <c r="B45" s="17"/>
      <c r="C45" s="17"/>
      <c r="D45" t="s">
        <v>9</v>
      </c>
      <c r="E45" s="2">
        <v>44864</v>
      </c>
      <c r="F45" s="3">
        <v>604.70000000000005</v>
      </c>
    </row>
    <row r="46" spans="1:6" outlineLevel="2" x14ac:dyDescent="0.3">
      <c r="A46">
        <v>985701</v>
      </c>
      <c r="B46" s="17"/>
      <c r="C46" s="17"/>
      <c r="D46" t="s">
        <v>9</v>
      </c>
      <c r="E46" s="2">
        <v>44864</v>
      </c>
      <c r="F46" s="3">
        <v>606.22</v>
      </c>
    </row>
    <row r="47" spans="1:6" outlineLevel="2" x14ac:dyDescent="0.3">
      <c r="A47">
        <v>985701</v>
      </c>
      <c r="B47" s="17"/>
      <c r="C47" s="17"/>
      <c r="D47" t="s">
        <v>9</v>
      </c>
      <c r="E47" s="2">
        <v>44864</v>
      </c>
      <c r="F47" s="3">
        <v>606.22</v>
      </c>
    </row>
    <row r="48" spans="1:6" outlineLevel="2" x14ac:dyDescent="0.3">
      <c r="A48">
        <v>985701</v>
      </c>
      <c r="B48" s="17"/>
      <c r="C48" s="17"/>
      <c r="D48" t="s">
        <v>9</v>
      </c>
      <c r="E48" s="2">
        <v>44864</v>
      </c>
      <c r="F48" s="3">
        <v>604.70000000000005</v>
      </c>
    </row>
    <row r="49" spans="1:6" outlineLevel="2" x14ac:dyDescent="0.3">
      <c r="A49">
        <v>985701</v>
      </c>
      <c r="B49" s="17"/>
      <c r="C49" s="17"/>
      <c r="D49" t="s">
        <v>9</v>
      </c>
      <c r="E49" s="2">
        <v>44864</v>
      </c>
      <c r="F49" s="3">
        <v>875.09</v>
      </c>
    </row>
    <row r="50" spans="1:6" outlineLevel="2" x14ac:dyDescent="0.3">
      <c r="A50">
        <v>985701</v>
      </c>
      <c r="B50" s="17"/>
      <c r="C50" s="17"/>
      <c r="D50" t="s">
        <v>9</v>
      </c>
      <c r="E50" s="2">
        <v>44864</v>
      </c>
      <c r="F50" s="3">
        <v>875.09</v>
      </c>
    </row>
    <row r="51" spans="1:6" outlineLevel="2" x14ac:dyDescent="0.3">
      <c r="A51">
        <v>985701</v>
      </c>
      <c r="B51" s="17"/>
      <c r="C51" s="17"/>
      <c r="D51" t="s">
        <v>9</v>
      </c>
      <c r="E51" s="2">
        <v>44864</v>
      </c>
      <c r="F51" s="3">
        <v>907.08</v>
      </c>
    </row>
    <row r="52" spans="1:6" outlineLevel="2" x14ac:dyDescent="0.3">
      <c r="A52">
        <v>985701</v>
      </c>
      <c r="B52" s="17"/>
      <c r="C52" s="17"/>
      <c r="D52" t="s">
        <v>9</v>
      </c>
      <c r="E52" s="2">
        <v>44864</v>
      </c>
      <c r="F52" s="3">
        <v>875.09</v>
      </c>
    </row>
    <row r="53" spans="1:6" outlineLevel="2" x14ac:dyDescent="0.3">
      <c r="A53">
        <v>985701</v>
      </c>
      <c r="B53" s="17"/>
      <c r="C53" s="17"/>
      <c r="D53" t="s">
        <v>9</v>
      </c>
      <c r="E53" s="2">
        <v>44864</v>
      </c>
      <c r="F53" s="3">
        <v>872.81</v>
      </c>
    </row>
    <row r="54" spans="1:6" outlineLevel="2" x14ac:dyDescent="0.3">
      <c r="A54">
        <v>985701</v>
      </c>
      <c r="B54" s="17"/>
      <c r="C54" s="17"/>
      <c r="D54" t="s">
        <v>9</v>
      </c>
      <c r="E54" s="2">
        <v>44864</v>
      </c>
      <c r="F54" s="3">
        <v>872.81</v>
      </c>
    </row>
    <row r="55" spans="1:6" outlineLevel="1" x14ac:dyDescent="0.3">
      <c r="B55" s="17"/>
      <c r="C55" s="17"/>
      <c r="D55" s="15" t="s">
        <v>121</v>
      </c>
      <c r="E55" s="2"/>
      <c r="F55" s="3">
        <f>SUBTOTAL(9,F43:F54)</f>
        <v>8933.58</v>
      </c>
    </row>
    <row r="56" spans="1:6" outlineLevel="2" x14ac:dyDescent="0.3">
      <c r="A56">
        <v>985701</v>
      </c>
      <c r="B56" s="17"/>
      <c r="C56" s="17"/>
      <c r="D56" t="s">
        <v>10</v>
      </c>
      <c r="E56" s="2">
        <v>44864</v>
      </c>
      <c r="F56" s="3">
        <v>297</v>
      </c>
    </row>
    <row r="57" spans="1:6" outlineLevel="2" x14ac:dyDescent="0.3">
      <c r="A57">
        <v>985701</v>
      </c>
      <c r="B57" s="17"/>
      <c r="C57" s="17"/>
      <c r="D57" t="s">
        <v>10</v>
      </c>
      <c r="E57" s="2">
        <v>44864</v>
      </c>
      <c r="F57" s="3">
        <v>297</v>
      </c>
    </row>
    <row r="58" spans="1:6" outlineLevel="1" x14ac:dyDescent="0.3">
      <c r="B58" s="17"/>
      <c r="C58" s="17"/>
      <c r="D58" s="15" t="s">
        <v>122</v>
      </c>
      <c r="E58" s="2"/>
      <c r="F58" s="3">
        <f>SUBTOTAL(9,F56:F57)</f>
        <v>594</v>
      </c>
    </row>
    <row r="59" spans="1:6" outlineLevel="2" x14ac:dyDescent="0.3">
      <c r="A59">
        <v>985701</v>
      </c>
      <c r="B59" s="17"/>
      <c r="C59" s="17"/>
      <c r="D59" t="s">
        <v>11</v>
      </c>
      <c r="E59" s="2">
        <v>44864</v>
      </c>
      <c r="F59" s="3">
        <v>85.58</v>
      </c>
    </row>
    <row r="60" spans="1:6" outlineLevel="2" x14ac:dyDescent="0.3">
      <c r="A60">
        <v>985701</v>
      </c>
      <c r="B60" s="17"/>
      <c r="C60" s="17"/>
      <c r="D60" t="s">
        <v>11</v>
      </c>
      <c r="E60" s="2">
        <v>44864</v>
      </c>
      <c r="F60" s="3">
        <v>171.16</v>
      </c>
    </row>
    <row r="61" spans="1:6" outlineLevel="1" x14ac:dyDescent="0.3">
      <c r="B61" s="17"/>
      <c r="C61" s="17"/>
      <c r="D61" s="15" t="s">
        <v>123</v>
      </c>
      <c r="E61" s="2"/>
      <c r="F61" s="3">
        <f>SUBTOTAL(9,F59:F60)</f>
        <v>256.74</v>
      </c>
    </row>
    <row r="62" spans="1:6" outlineLevel="2" x14ac:dyDescent="0.3">
      <c r="A62">
        <v>985701</v>
      </c>
      <c r="B62" s="17"/>
      <c r="C62" s="17"/>
      <c r="D62" t="s">
        <v>12</v>
      </c>
      <c r="E62" s="2">
        <v>44864</v>
      </c>
      <c r="F62" s="3">
        <v>132</v>
      </c>
    </row>
    <row r="63" spans="1:6" outlineLevel="2" x14ac:dyDescent="0.3">
      <c r="A63">
        <v>985701</v>
      </c>
      <c r="B63" s="17"/>
      <c r="C63" s="17"/>
      <c r="D63" t="s">
        <v>12</v>
      </c>
      <c r="E63" s="2">
        <v>44857</v>
      </c>
      <c r="F63" s="3">
        <v>198</v>
      </c>
    </row>
    <row r="64" spans="1:6" outlineLevel="2" x14ac:dyDescent="0.3">
      <c r="A64">
        <v>985701</v>
      </c>
      <c r="B64" s="17"/>
      <c r="C64" s="17"/>
      <c r="D64" t="s">
        <v>12</v>
      </c>
      <c r="E64" s="2">
        <v>44857</v>
      </c>
      <c r="F64" s="3">
        <v>528</v>
      </c>
    </row>
    <row r="65" spans="1:6" outlineLevel="2" x14ac:dyDescent="0.3">
      <c r="A65">
        <v>985701</v>
      </c>
      <c r="B65" s="17"/>
      <c r="C65" s="17"/>
      <c r="D65" t="s">
        <v>12</v>
      </c>
      <c r="E65" s="2">
        <v>44857</v>
      </c>
      <c r="F65" s="3">
        <v>198</v>
      </c>
    </row>
    <row r="66" spans="1:6" outlineLevel="2" x14ac:dyDescent="0.3">
      <c r="A66">
        <v>985701</v>
      </c>
      <c r="B66" s="17"/>
      <c r="C66" s="17"/>
      <c r="D66" t="s">
        <v>12</v>
      </c>
      <c r="E66" s="2">
        <v>44857</v>
      </c>
      <c r="F66" s="3">
        <v>396</v>
      </c>
    </row>
    <row r="67" spans="1:6" outlineLevel="2" x14ac:dyDescent="0.3">
      <c r="A67">
        <v>985701</v>
      </c>
      <c r="B67" s="17"/>
      <c r="C67" s="17"/>
      <c r="D67" t="s">
        <v>12</v>
      </c>
      <c r="E67" s="2">
        <v>44857</v>
      </c>
      <c r="F67" s="3">
        <v>528</v>
      </c>
    </row>
    <row r="68" spans="1:6" outlineLevel="2" x14ac:dyDescent="0.3">
      <c r="A68">
        <v>985701</v>
      </c>
      <c r="B68" s="17"/>
      <c r="C68" s="17"/>
      <c r="D68" t="s">
        <v>12</v>
      </c>
      <c r="E68" s="2">
        <v>44864</v>
      </c>
      <c r="F68" s="3">
        <v>33</v>
      </c>
    </row>
    <row r="69" spans="1:6" outlineLevel="1" x14ac:dyDescent="0.3">
      <c r="B69" s="17"/>
      <c r="C69" s="17"/>
      <c r="D69" s="15" t="s">
        <v>124</v>
      </c>
      <c r="E69" s="2"/>
      <c r="F69" s="3">
        <f>SUBTOTAL(9,F62:F68)</f>
        <v>2013</v>
      </c>
    </row>
    <row r="70" spans="1:6" outlineLevel="2" x14ac:dyDescent="0.3">
      <c r="A70">
        <v>985701</v>
      </c>
      <c r="B70" s="17"/>
      <c r="C70" s="17"/>
      <c r="D70" t="s">
        <v>13</v>
      </c>
      <c r="E70" s="2">
        <v>44864</v>
      </c>
      <c r="F70" s="3">
        <v>113.23</v>
      </c>
    </row>
    <row r="71" spans="1:6" outlineLevel="2" x14ac:dyDescent="0.3">
      <c r="A71">
        <v>985701</v>
      </c>
      <c r="B71" s="17"/>
      <c r="C71" s="17"/>
      <c r="D71" t="s">
        <v>13</v>
      </c>
      <c r="E71" s="2">
        <v>44864</v>
      </c>
      <c r="F71" s="3">
        <v>962.46</v>
      </c>
    </row>
    <row r="72" spans="1:6" outlineLevel="2" x14ac:dyDescent="0.3">
      <c r="A72">
        <v>985701</v>
      </c>
      <c r="B72" s="17"/>
      <c r="C72" s="17"/>
      <c r="D72" t="s">
        <v>13</v>
      </c>
      <c r="E72" s="2">
        <v>44864</v>
      </c>
      <c r="F72" s="3">
        <v>283.08</v>
      </c>
    </row>
    <row r="73" spans="1:6" outlineLevel="2" x14ac:dyDescent="0.3">
      <c r="A73">
        <v>985701</v>
      </c>
      <c r="B73" s="17"/>
      <c r="C73" s="17"/>
      <c r="D73" t="s">
        <v>13</v>
      </c>
      <c r="E73" s="2">
        <v>44864</v>
      </c>
      <c r="F73" s="3">
        <v>169.85</v>
      </c>
    </row>
    <row r="74" spans="1:6" outlineLevel="2" x14ac:dyDescent="0.3">
      <c r="A74">
        <v>985701</v>
      </c>
      <c r="B74" s="17"/>
      <c r="C74" s="17"/>
      <c r="D74" t="s">
        <v>13</v>
      </c>
      <c r="E74" s="2">
        <v>44864</v>
      </c>
      <c r="F74" s="3">
        <v>396.31</v>
      </c>
    </row>
    <row r="75" spans="1:6" outlineLevel="1" x14ac:dyDescent="0.3">
      <c r="B75" s="17"/>
      <c r="C75" s="17"/>
      <c r="D75" s="15" t="s">
        <v>125</v>
      </c>
      <c r="E75" s="2"/>
      <c r="F75" s="3">
        <f>SUBTOTAL(9,F70:F74)</f>
        <v>1924.9299999999998</v>
      </c>
    </row>
    <row r="76" spans="1:6" outlineLevel="2" x14ac:dyDescent="0.3">
      <c r="A76">
        <v>985701</v>
      </c>
      <c r="B76" s="17"/>
      <c r="C76" s="17"/>
      <c r="D76" t="s">
        <v>14</v>
      </c>
      <c r="E76" s="2">
        <v>44864</v>
      </c>
      <c r="F76" s="3">
        <v>53.01</v>
      </c>
    </row>
    <row r="77" spans="1:6" outlineLevel="1" x14ac:dyDescent="0.3">
      <c r="B77" s="17"/>
      <c r="C77" s="17"/>
      <c r="D77" s="15" t="s">
        <v>126</v>
      </c>
      <c r="E77" s="2"/>
      <c r="F77" s="3">
        <f>SUBTOTAL(9,F76:F76)</f>
        <v>53.01</v>
      </c>
    </row>
    <row r="78" spans="1:6" outlineLevel="2" x14ac:dyDescent="0.3">
      <c r="A78">
        <v>985701</v>
      </c>
      <c r="B78" s="17"/>
      <c r="C78" s="17"/>
      <c r="D78" t="s">
        <v>15</v>
      </c>
      <c r="E78" s="2">
        <v>44864</v>
      </c>
      <c r="F78" s="3">
        <v>259.2</v>
      </c>
    </row>
    <row r="79" spans="1:6" outlineLevel="2" x14ac:dyDescent="0.3">
      <c r="A79">
        <v>985701</v>
      </c>
      <c r="B79" s="17"/>
      <c r="C79" s="17"/>
      <c r="D79" t="s">
        <v>15</v>
      </c>
      <c r="E79" s="2">
        <v>44864</v>
      </c>
      <c r="F79" s="3">
        <v>259.2</v>
      </c>
    </row>
    <row r="80" spans="1:6" outlineLevel="2" x14ac:dyDescent="0.3">
      <c r="A80">
        <v>985701</v>
      </c>
      <c r="B80" s="17"/>
      <c r="C80" s="17"/>
      <c r="D80" t="s">
        <v>15</v>
      </c>
      <c r="E80" s="2">
        <v>44864</v>
      </c>
      <c r="F80" s="3">
        <v>259.2</v>
      </c>
    </row>
    <row r="81" spans="1:6" outlineLevel="2" x14ac:dyDescent="0.3">
      <c r="A81">
        <v>985701</v>
      </c>
      <c r="B81" s="17"/>
      <c r="C81" s="17"/>
      <c r="D81" t="s">
        <v>15</v>
      </c>
      <c r="E81" s="2">
        <v>44864</v>
      </c>
      <c r="F81" s="3">
        <v>259.2</v>
      </c>
    </row>
    <row r="82" spans="1:6" outlineLevel="2" x14ac:dyDescent="0.3">
      <c r="A82">
        <v>985701</v>
      </c>
      <c r="B82" s="17"/>
      <c r="C82" s="17"/>
      <c r="D82" t="s">
        <v>15</v>
      </c>
      <c r="E82" s="2">
        <v>44864</v>
      </c>
      <c r="F82" s="3">
        <v>259.2</v>
      </c>
    </row>
    <row r="83" spans="1:6" outlineLevel="2" x14ac:dyDescent="0.3">
      <c r="A83">
        <v>985701</v>
      </c>
      <c r="B83" s="17"/>
      <c r="C83" s="17"/>
      <c r="D83" t="s">
        <v>15</v>
      </c>
      <c r="E83" s="2">
        <v>44857</v>
      </c>
      <c r="F83" s="3">
        <v>259.2</v>
      </c>
    </row>
    <row r="84" spans="1:6" outlineLevel="2" x14ac:dyDescent="0.3">
      <c r="A84">
        <v>985701</v>
      </c>
      <c r="B84" s="17"/>
      <c r="C84" s="17"/>
      <c r="D84" t="s">
        <v>15</v>
      </c>
      <c r="E84" s="2">
        <v>44857</v>
      </c>
      <c r="F84" s="3">
        <v>259.2</v>
      </c>
    </row>
    <row r="85" spans="1:6" outlineLevel="2" x14ac:dyDescent="0.3">
      <c r="A85">
        <v>985701</v>
      </c>
      <c r="B85" s="17"/>
      <c r="C85" s="17"/>
      <c r="D85" t="s">
        <v>15</v>
      </c>
      <c r="E85" s="2">
        <v>44857</v>
      </c>
      <c r="F85" s="3">
        <v>275.39999999999998</v>
      </c>
    </row>
    <row r="86" spans="1:6" outlineLevel="2" x14ac:dyDescent="0.3">
      <c r="A86">
        <v>985701</v>
      </c>
      <c r="B86" s="17"/>
      <c r="C86" s="17"/>
      <c r="D86" t="s">
        <v>15</v>
      </c>
      <c r="E86" s="2">
        <v>44857</v>
      </c>
      <c r="F86" s="3">
        <v>210.6</v>
      </c>
    </row>
    <row r="87" spans="1:6" outlineLevel="2" x14ac:dyDescent="0.3">
      <c r="A87">
        <v>985701</v>
      </c>
      <c r="B87" s="17"/>
      <c r="C87" s="17"/>
      <c r="D87" t="s">
        <v>15</v>
      </c>
      <c r="E87" s="2">
        <v>44857</v>
      </c>
      <c r="F87" s="3">
        <v>291.60000000000002</v>
      </c>
    </row>
    <row r="88" spans="1:6" outlineLevel="1" x14ac:dyDescent="0.3">
      <c r="B88" s="17"/>
      <c r="C88" s="17"/>
      <c r="D88" s="15" t="s">
        <v>127</v>
      </c>
      <c r="E88" s="2"/>
      <c r="F88" s="3">
        <f>SUBTOTAL(9,F78:F87)</f>
        <v>2592</v>
      </c>
    </row>
    <row r="89" spans="1:6" outlineLevel="2" x14ac:dyDescent="0.3">
      <c r="A89">
        <v>985701</v>
      </c>
      <c r="B89" s="17"/>
      <c r="C89" s="17"/>
      <c r="D89" t="s">
        <v>16</v>
      </c>
      <c r="E89" s="2">
        <v>44864</v>
      </c>
      <c r="F89" s="3">
        <v>360</v>
      </c>
    </row>
    <row r="90" spans="1:6" outlineLevel="2" x14ac:dyDescent="0.3">
      <c r="A90">
        <v>985701</v>
      </c>
      <c r="B90" s="17"/>
      <c r="C90" s="17"/>
      <c r="D90" t="s">
        <v>16</v>
      </c>
      <c r="E90" s="2">
        <v>44864</v>
      </c>
      <c r="F90" s="3">
        <v>360</v>
      </c>
    </row>
    <row r="91" spans="1:6" outlineLevel="2" x14ac:dyDescent="0.3">
      <c r="A91">
        <v>985701</v>
      </c>
      <c r="B91" s="17"/>
      <c r="C91" s="17"/>
      <c r="D91" t="s">
        <v>16</v>
      </c>
      <c r="E91" s="2">
        <v>44864</v>
      </c>
      <c r="F91" s="3">
        <v>360</v>
      </c>
    </row>
    <row r="92" spans="1:6" outlineLevel="2" x14ac:dyDescent="0.3">
      <c r="A92">
        <v>985701</v>
      </c>
      <c r="B92" s="17"/>
      <c r="C92" s="17"/>
      <c r="D92" t="s">
        <v>16</v>
      </c>
      <c r="E92" s="2">
        <v>44864</v>
      </c>
      <c r="F92" s="3">
        <v>360</v>
      </c>
    </row>
    <row r="93" spans="1:6" outlineLevel="2" x14ac:dyDescent="0.3">
      <c r="A93">
        <v>985701</v>
      </c>
      <c r="B93" s="17"/>
      <c r="C93" s="17"/>
      <c r="D93" t="s">
        <v>16</v>
      </c>
      <c r="E93" s="2">
        <v>44850</v>
      </c>
      <c r="F93" s="3">
        <v>375</v>
      </c>
    </row>
    <row r="94" spans="1:6" outlineLevel="2" x14ac:dyDescent="0.3">
      <c r="A94">
        <v>985701</v>
      </c>
      <c r="B94" s="17"/>
      <c r="C94" s="17"/>
      <c r="D94" t="s">
        <v>16</v>
      </c>
      <c r="E94" s="2">
        <v>44857</v>
      </c>
      <c r="F94" s="3">
        <v>360</v>
      </c>
    </row>
    <row r="95" spans="1:6" outlineLevel="2" x14ac:dyDescent="0.3">
      <c r="A95">
        <v>985701</v>
      </c>
      <c r="B95" s="17"/>
      <c r="C95" s="17"/>
      <c r="D95" t="s">
        <v>16</v>
      </c>
      <c r="E95" s="2">
        <v>44857</v>
      </c>
      <c r="F95" s="3">
        <v>405</v>
      </c>
    </row>
    <row r="96" spans="1:6" outlineLevel="2" x14ac:dyDescent="0.3">
      <c r="A96">
        <v>985701</v>
      </c>
      <c r="B96" s="17"/>
      <c r="C96" s="17"/>
      <c r="D96" t="s">
        <v>16</v>
      </c>
      <c r="E96" s="2">
        <v>44857</v>
      </c>
      <c r="F96" s="3">
        <v>360</v>
      </c>
    </row>
    <row r="97" spans="1:6" outlineLevel="2" x14ac:dyDescent="0.3">
      <c r="A97">
        <v>985701</v>
      </c>
      <c r="B97" s="17"/>
      <c r="C97" s="17"/>
      <c r="D97" t="s">
        <v>16</v>
      </c>
      <c r="E97" s="2">
        <v>44850</v>
      </c>
      <c r="F97" s="3">
        <v>375</v>
      </c>
    </row>
    <row r="98" spans="1:6" outlineLevel="2" x14ac:dyDescent="0.3">
      <c r="A98">
        <v>985701</v>
      </c>
      <c r="B98" s="17"/>
      <c r="C98" s="17"/>
      <c r="D98" t="s">
        <v>16</v>
      </c>
      <c r="E98" s="2">
        <v>44850</v>
      </c>
      <c r="F98" s="3">
        <v>342.75</v>
      </c>
    </row>
    <row r="99" spans="1:6" outlineLevel="2" x14ac:dyDescent="0.3">
      <c r="A99">
        <v>985701</v>
      </c>
      <c r="B99" s="17"/>
      <c r="C99" s="17"/>
      <c r="D99" t="s">
        <v>16</v>
      </c>
      <c r="E99" s="2">
        <v>44850</v>
      </c>
      <c r="F99" s="3">
        <v>364.5</v>
      </c>
    </row>
    <row r="100" spans="1:6" outlineLevel="2" x14ac:dyDescent="0.3">
      <c r="A100">
        <v>985701</v>
      </c>
      <c r="B100" s="17"/>
      <c r="C100" s="17"/>
      <c r="D100" t="s">
        <v>16</v>
      </c>
      <c r="E100" s="2">
        <v>44850</v>
      </c>
      <c r="F100" s="3">
        <v>342.75</v>
      </c>
    </row>
    <row r="101" spans="1:6" outlineLevel="2" x14ac:dyDescent="0.3">
      <c r="A101">
        <v>985701</v>
      </c>
      <c r="B101" s="17"/>
      <c r="C101" s="17"/>
      <c r="D101" t="s">
        <v>16</v>
      </c>
      <c r="E101" s="2">
        <v>44857</v>
      </c>
      <c r="F101" s="3">
        <v>360</v>
      </c>
    </row>
    <row r="102" spans="1:6" outlineLevel="2" x14ac:dyDescent="0.3">
      <c r="A102">
        <v>985701</v>
      </c>
      <c r="B102" s="17"/>
      <c r="C102" s="17"/>
      <c r="D102" t="s">
        <v>16</v>
      </c>
      <c r="E102" s="2">
        <v>44857</v>
      </c>
      <c r="F102" s="3">
        <v>225</v>
      </c>
    </row>
    <row r="103" spans="1:6" outlineLevel="2" x14ac:dyDescent="0.3">
      <c r="A103">
        <v>985701</v>
      </c>
      <c r="B103" s="17"/>
      <c r="C103" s="17"/>
      <c r="D103" t="s">
        <v>16</v>
      </c>
      <c r="E103" s="2">
        <v>44850</v>
      </c>
      <c r="F103" s="3">
        <v>27</v>
      </c>
    </row>
    <row r="104" spans="1:6" outlineLevel="2" x14ac:dyDescent="0.3">
      <c r="A104">
        <v>985701</v>
      </c>
      <c r="B104" s="17"/>
      <c r="C104" s="17"/>
      <c r="D104" t="s">
        <v>16</v>
      </c>
      <c r="E104" s="2">
        <v>44850</v>
      </c>
      <c r="F104" s="3">
        <v>25.87</v>
      </c>
    </row>
    <row r="105" spans="1:6" outlineLevel="2" x14ac:dyDescent="0.3">
      <c r="A105">
        <v>985701</v>
      </c>
      <c r="B105" s="17"/>
      <c r="C105" s="17"/>
      <c r="D105" t="s">
        <v>16</v>
      </c>
      <c r="E105" s="2">
        <v>44850</v>
      </c>
      <c r="F105" s="3">
        <v>28.12</v>
      </c>
    </row>
    <row r="106" spans="1:6" outlineLevel="2" x14ac:dyDescent="0.3">
      <c r="A106">
        <v>985701</v>
      </c>
      <c r="B106" s="17"/>
      <c r="C106" s="17"/>
      <c r="D106" t="s">
        <v>16</v>
      </c>
      <c r="E106" s="2">
        <v>44850</v>
      </c>
      <c r="F106" s="3">
        <v>25.87</v>
      </c>
    </row>
    <row r="107" spans="1:6" outlineLevel="2" x14ac:dyDescent="0.3">
      <c r="A107">
        <v>985701</v>
      </c>
      <c r="B107" s="17"/>
      <c r="C107" s="17"/>
      <c r="D107" t="s">
        <v>16</v>
      </c>
      <c r="E107" s="2">
        <v>44850</v>
      </c>
      <c r="F107" s="3">
        <v>28.12</v>
      </c>
    </row>
    <row r="108" spans="1:6" outlineLevel="1" x14ac:dyDescent="0.3">
      <c r="B108" s="17"/>
      <c r="C108" s="17"/>
      <c r="D108" s="15" t="s">
        <v>128</v>
      </c>
      <c r="E108" s="2"/>
      <c r="F108" s="3">
        <f>SUBTOTAL(9,F89:F107)</f>
        <v>5084.9799999999996</v>
      </c>
    </row>
    <row r="109" spans="1:6" outlineLevel="2" x14ac:dyDescent="0.3">
      <c r="A109">
        <v>985701</v>
      </c>
      <c r="B109" s="17"/>
      <c r="C109" s="17"/>
      <c r="D109" t="s">
        <v>17</v>
      </c>
      <c r="E109" s="2">
        <v>44864</v>
      </c>
      <c r="F109" s="3">
        <v>114.96</v>
      </c>
    </row>
    <row r="110" spans="1:6" outlineLevel="2" x14ac:dyDescent="0.3">
      <c r="A110">
        <v>985701</v>
      </c>
      <c r="B110" s="17"/>
      <c r="C110" s="17"/>
      <c r="D110" t="s">
        <v>17</v>
      </c>
      <c r="E110" s="2">
        <v>44864</v>
      </c>
      <c r="F110" s="3">
        <v>114.96</v>
      </c>
    </row>
    <row r="111" spans="1:6" outlineLevel="1" x14ac:dyDescent="0.3">
      <c r="B111" s="17"/>
      <c r="C111" s="17"/>
      <c r="D111" s="15" t="s">
        <v>129</v>
      </c>
      <c r="E111" s="2"/>
      <c r="F111" s="3">
        <f>SUBTOTAL(9,F109:F110)</f>
        <v>229.92</v>
      </c>
    </row>
    <row r="112" spans="1:6" outlineLevel="2" x14ac:dyDescent="0.3">
      <c r="A112">
        <v>985701</v>
      </c>
      <c r="B112" s="17"/>
      <c r="C112" s="17"/>
      <c r="D112" t="s">
        <v>18</v>
      </c>
      <c r="E112" s="2">
        <v>44864</v>
      </c>
      <c r="F112" s="3">
        <v>182.2</v>
      </c>
    </row>
    <row r="113" spans="1:6" outlineLevel="2" x14ac:dyDescent="0.3">
      <c r="A113">
        <v>985701</v>
      </c>
      <c r="B113" s="17"/>
      <c r="C113" s="17"/>
      <c r="D113" t="s">
        <v>18</v>
      </c>
      <c r="E113" s="2">
        <v>44864</v>
      </c>
      <c r="F113" s="3">
        <v>182.2</v>
      </c>
    </row>
    <row r="114" spans="1:6" outlineLevel="2" x14ac:dyDescent="0.3">
      <c r="A114">
        <v>985701</v>
      </c>
      <c r="B114" s="17"/>
      <c r="C114" s="17"/>
      <c r="D114" t="s">
        <v>18</v>
      </c>
      <c r="E114" s="2">
        <v>44864</v>
      </c>
      <c r="F114" s="3">
        <v>182.2</v>
      </c>
    </row>
    <row r="115" spans="1:6" outlineLevel="2" x14ac:dyDescent="0.3">
      <c r="A115">
        <v>985701</v>
      </c>
      <c r="B115" s="17"/>
      <c r="C115" s="17"/>
      <c r="D115" t="s">
        <v>18</v>
      </c>
      <c r="E115" s="2">
        <v>44864</v>
      </c>
      <c r="F115" s="3">
        <v>182.2</v>
      </c>
    </row>
    <row r="116" spans="1:6" outlineLevel="2" x14ac:dyDescent="0.3">
      <c r="A116">
        <v>985701</v>
      </c>
      <c r="B116" s="17"/>
      <c r="C116" s="17"/>
      <c r="D116" t="s">
        <v>18</v>
      </c>
      <c r="E116" s="2">
        <v>44864</v>
      </c>
      <c r="F116" s="3">
        <v>387.18</v>
      </c>
    </row>
    <row r="117" spans="1:6" outlineLevel="1" x14ac:dyDescent="0.3">
      <c r="B117" s="17"/>
      <c r="C117" s="17"/>
      <c r="D117" s="15" t="s">
        <v>130</v>
      </c>
      <c r="E117" s="2"/>
      <c r="F117" s="3">
        <f>SUBTOTAL(9,F112:F116)</f>
        <v>1115.98</v>
      </c>
    </row>
    <row r="118" spans="1:6" outlineLevel="2" x14ac:dyDescent="0.3">
      <c r="A118">
        <v>985701</v>
      </c>
      <c r="B118" s="17"/>
      <c r="C118" s="17"/>
      <c r="D118" t="s">
        <v>19</v>
      </c>
      <c r="E118" s="2">
        <v>44843</v>
      </c>
      <c r="F118" s="3">
        <v>13.67</v>
      </c>
    </row>
    <row r="119" spans="1:6" outlineLevel="2" x14ac:dyDescent="0.3">
      <c r="A119">
        <v>985701</v>
      </c>
      <c r="B119" s="17"/>
      <c r="C119" s="17"/>
      <c r="D119" t="s">
        <v>19</v>
      </c>
      <c r="E119" s="2">
        <v>44843</v>
      </c>
      <c r="F119" s="3">
        <v>13.67</v>
      </c>
    </row>
    <row r="120" spans="1:6" outlineLevel="2" x14ac:dyDescent="0.3">
      <c r="A120">
        <v>985701</v>
      </c>
      <c r="B120" s="17"/>
      <c r="C120" s="17"/>
      <c r="D120" t="s">
        <v>19</v>
      </c>
      <c r="E120" s="2">
        <v>44843</v>
      </c>
      <c r="F120" s="3">
        <v>16.399999999999999</v>
      </c>
    </row>
    <row r="121" spans="1:6" outlineLevel="2" x14ac:dyDescent="0.3">
      <c r="A121">
        <v>985701</v>
      </c>
      <c r="B121" s="17"/>
      <c r="C121" s="17"/>
      <c r="D121" t="s">
        <v>19</v>
      </c>
      <c r="E121" s="2">
        <v>44843</v>
      </c>
      <c r="F121" s="3">
        <v>16.399999999999999</v>
      </c>
    </row>
    <row r="122" spans="1:6" outlineLevel="2" x14ac:dyDescent="0.3">
      <c r="A122">
        <v>985701</v>
      </c>
      <c r="B122" s="17"/>
      <c r="C122" s="17"/>
      <c r="D122" t="s">
        <v>19</v>
      </c>
      <c r="E122" s="2">
        <v>44864</v>
      </c>
      <c r="F122" s="3">
        <v>60.13</v>
      </c>
    </row>
    <row r="123" spans="1:6" outlineLevel="2" x14ac:dyDescent="0.3">
      <c r="A123">
        <v>985701</v>
      </c>
      <c r="B123" s="17"/>
      <c r="C123" s="17"/>
      <c r="D123" t="s">
        <v>19</v>
      </c>
      <c r="E123" s="2">
        <v>44864</v>
      </c>
      <c r="F123" s="3">
        <v>51.93</v>
      </c>
    </row>
    <row r="124" spans="1:6" outlineLevel="2" x14ac:dyDescent="0.3">
      <c r="A124">
        <v>985701</v>
      </c>
      <c r="B124" s="17"/>
      <c r="C124" s="17"/>
      <c r="D124" t="s">
        <v>19</v>
      </c>
      <c r="E124" s="2">
        <v>44864</v>
      </c>
      <c r="F124" s="3">
        <v>51.93</v>
      </c>
    </row>
    <row r="125" spans="1:6" outlineLevel="2" x14ac:dyDescent="0.3">
      <c r="A125">
        <v>985701</v>
      </c>
      <c r="B125" s="17"/>
      <c r="C125" s="17"/>
      <c r="D125" t="s">
        <v>19</v>
      </c>
      <c r="E125" s="2">
        <v>44864</v>
      </c>
      <c r="F125" s="3">
        <v>82</v>
      </c>
    </row>
    <row r="126" spans="1:6" outlineLevel="2" x14ac:dyDescent="0.3">
      <c r="A126">
        <v>985701</v>
      </c>
      <c r="B126" s="17"/>
      <c r="C126" s="17"/>
      <c r="D126" t="s">
        <v>19</v>
      </c>
      <c r="E126" s="2">
        <v>44864</v>
      </c>
      <c r="F126" s="3">
        <v>51.93</v>
      </c>
    </row>
    <row r="127" spans="1:6" outlineLevel="2" x14ac:dyDescent="0.3">
      <c r="A127">
        <v>985701</v>
      </c>
      <c r="B127" s="17"/>
      <c r="C127" s="17"/>
      <c r="D127" t="s">
        <v>19</v>
      </c>
      <c r="E127" s="2">
        <v>44843</v>
      </c>
      <c r="F127" s="3">
        <v>560.33000000000004</v>
      </c>
    </row>
    <row r="128" spans="1:6" outlineLevel="2" x14ac:dyDescent="0.3">
      <c r="A128">
        <v>985701</v>
      </c>
      <c r="B128" s="17"/>
      <c r="C128" s="17"/>
      <c r="D128" t="s">
        <v>19</v>
      </c>
      <c r="E128" s="2">
        <v>44843</v>
      </c>
      <c r="F128" s="3">
        <v>560.33000000000004</v>
      </c>
    </row>
    <row r="129" spans="1:6" outlineLevel="2" x14ac:dyDescent="0.3">
      <c r="A129">
        <v>985701</v>
      </c>
      <c r="B129" s="17"/>
      <c r="C129" s="17"/>
      <c r="D129" t="s">
        <v>19</v>
      </c>
      <c r="E129" s="2">
        <v>44843</v>
      </c>
      <c r="F129" s="3">
        <v>560.33000000000004</v>
      </c>
    </row>
    <row r="130" spans="1:6" outlineLevel="2" x14ac:dyDescent="0.3">
      <c r="A130">
        <v>985701</v>
      </c>
      <c r="B130" s="17"/>
      <c r="C130" s="17"/>
      <c r="D130" t="s">
        <v>19</v>
      </c>
      <c r="E130" s="2">
        <v>44843</v>
      </c>
      <c r="F130" s="3">
        <v>639.6</v>
      </c>
    </row>
    <row r="131" spans="1:6" outlineLevel="2" x14ac:dyDescent="0.3">
      <c r="A131">
        <v>985701</v>
      </c>
      <c r="B131" s="17"/>
      <c r="C131" s="17"/>
      <c r="D131" t="s">
        <v>19</v>
      </c>
      <c r="E131" s="2">
        <v>44843</v>
      </c>
      <c r="F131" s="3">
        <v>639.6</v>
      </c>
    </row>
    <row r="132" spans="1:6" outlineLevel="2" x14ac:dyDescent="0.3">
      <c r="A132">
        <v>985701</v>
      </c>
      <c r="B132" s="17"/>
      <c r="C132" s="17"/>
      <c r="D132" t="s">
        <v>19</v>
      </c>
      <c r="E132" s="2">
        <v>44864</v>
      </c>
      <c r="F132" s="3">
        <v>595.87</v>
      </c>
    </row>
    <row r="133" spans="1:6" outlineLevel="2" x14ac:dyDescent="0.3">
      <c r="A133">
        <v>985701</v>
      </c>
      <c r="B133" s="17"/>
      <c r="C133" s="17"/>
      <c r="D133" t="s">
        <v>19</v>
      </c>
      <c r="E133" s="2">
        <v>44864</v>
      </c>
      <c r="F133" s="3">
        <v>522.07000000000005</v>
      </c>
    </row>
    <row r="134" spans="1:6" outlineLevel="2" x14ac:dyDescent="0.3">
      <c r="A134">
        <v>985701</v>
      </c>
      <c r="B134" s="17"/>
      <c r="C134" s="17"/>
      <c r="D134" t="s">
        <v>19</v>
      </c>
      <c r="E134" s="2">
        <v>44864</v>
      </c>
      <c r="F134" s="3">
        <v>820</v>
      </c>
    </row>
    <row r="135" spans="1:6" outlineLevel="2" x14ac:dyDescent="0.3">
      <c r="A135">
        <v>985701</v>
      </c>
      <c r="B135" s="17"/>
      <c r="C135" s="17"/>
      <c r="D135" t="s">
        <v>19</v>
      </c>
      <c r="E135" s="2">
        <v>44864</v>
      </c>
      <c r="F135" s="3">
        <v>522.07000000000005</v>
      </c>
    </row>
    <row r="136" spans="1:6" outlineLevel="2" x14ac:dyDescent="0.3">
      <c r="A136">
        <v>985701</v>
      </c>
      <c r="B136" s="17"/>
      <c r="C136" s="17"/>
      <c r="D136" t="s">
        <v>19</v>
      </c>
      <c r="E136" s="2">
        <v>44864</v>
      </c>
      <c r="F136" s="3">
        <v>522.07000000000005</v>
      </c>
    </row>
    <row r="137" spans="1:6" outlineLevel="2" x14ac:dyDescent="0.3">
      <c r="A137">
        <v>985701</v>
      </c>
      <c r="B137" s="17"/>
      <c r="C137" s="17"/>
      <c r="D137" t="s">
        <v>19</v>
      </c>
      <c r="E137" s="2">
        <v>44843</v>
      </c>
      <c r="F137" s="3">
        <v>13.67</v>
      </c>
    </row>
    <row r="138" spans="1:6" outlineLevel="1" x14ac:dyDescent="0.3">
      <c r="B138" s="17"/>
      <c r="C138" s="17"/>
      <c r="D138" s="15" t="s">
        <v>131</v>
      </c>
      <c r="E138" s="2"/>
      <c r="F138" s="3">
        <f>SUBTOTAL(9,F118:F137)</f>
        <v>6313.9999999999991</v>
      </c>
    </row>
    <row r="139" spans="1:6" outlineLevel="2" x14ac:dyDescent="0.3">
      <c r="A139">
        <v>985701</v>
      </c>
      <c r="B139" s="17"/>
      <c r="C139" s="17"/>
      <c r="D139" t="s">
        <v>20</v>
      </c>
      <c r="E139" s="2">
        <v>44843</v>
      </c>
      <c r="F139" s="3">
        <v>2.73</v>
      </c>
    </row>
    <row r="140" spans="1:6" outlineLevel="2" x14ac:dyDescent="0.3">
      <c r="A140">
        <v>985701</v>
      </c>
      <c r="B140" s="17"/>
      <c r="C140" s="17"/>
      <c r="D140" t="s">
        <v>20</v>
      </c>
      <c r="E140" s="2">
        <v>44843</v>
      </c>
      <c r="F140" s="3">
        <v>2.73</v>
      </c>
    </row>
    <row r="141" spans="1:6" outlineLevel="2" x14ac:dyDescent="0.3">
      <c r="A141">
        <v>985701</v>
      </c>
      <c r="B141" s="17"/>
      <c r="C141" s="17"/>
      <c r="D141" t="s">
        <v>20</v>
      </c>
      <c r="E141" s="2">
        <v>44864</v>
      </c>
      <c r="F141" s="3">
        <v>8.1999999999999993</v>
      </c>
    </row>
    <row r="142" spans="1:6" outlineLevel="2" x14ac:dyDescent="0.3">
      <c r="A142">
        <v>985701</v>
      </c>
      <c r="B142" s="17"/>
      <c r="C142" s="17"/>
      <c r="D142" t="s">
        <v>20</v>
      </c>
      <c r="E142" s="2">
        <v>44864</v>
      </c>
      <c r="F142" s="3">
        <v>8.1999999999999993</v>
      </c>
    </row>
    <row r="143" spans="1:6" outlineLevel="2" x14ac:dyDescent="0.3">
      <c r="A143">
        <v>985701</v>
      </c>
      <c r="B143" s="17"/>
      <c r="C143" s="17"/>
      <c r="D143" t="s">
        <v>20</v>
      </c>
      <c r="E143" s="2">
        <v>44843</v>
      </c>
      <c r="F143" s="3">
        <v>79.27</v>
      </c>
    </row>
    <row r="144" spans="1:6" outlineLevel="2" x14ac:dyDescent="0.3">
      <c r="A144">
        <v>985701</v>
      </c>
      <c r="B144" s="17"/>
      <c r="C144" s="17"/>
      <c r="D144" t="s">
        <v>20</v>
      </c>
      <c r="E144" s="2">
        <v>44843</v>
      </c>
      <c r="F144" s="3">
        <v>79.27</v>
      </c>
    </row>
    <row r="145" spans="1:6" outlineLevel="2" x14ac:dyDescent="0.3">
      <c r="A145">
        <v>985701</v>
      </c>
      <c r="B145" s="17"/>
      <c r="C145" s="17"/>
      <c r="D145" t="s">
        <v>20</v>
      </c>
      <c r="E145" s="2">
        <v>44864</v>
      </c>
      <c r="F145" s="3">
        <v>73.8</v>
      </c>
    </row>
    <row r="146" spans="1:6" outlineLevel="2" x14ac:dyDescent="0.3">
      <c r="A146">
        <v>985701</v>
      </c>
      <c r="B146" s="17"/>
      <c r="C146" s="17"/>
      <c r="D146" t="s">
        <v>20</v>
      </c>
      <c r="E146" s="2">
        <v>44864</v>
      </c>
      <c r="F146" s="3">
        <v>73.8</v>
      </c>
    </row>
    <row r="147" spans="1:6" outlineLevel="1" x14ac:dyDescent="0.3">
      <c r="B147" s="17"/>
      <c r="C147" s="17"/>
      <c r="D147" s="15" t="s">
        <v>132</v>
      </c>
      <c r="E147" s="2"/>
      <c r="F147" s="3">
        <f>SUBTOTAL(9,F139:F146)</f>
        <v>328</v>
      </c>
    </row>
    <row r="148" spans="1:6" outlineLevel="2" x14ac:dyDescent="0.3">
      <c r="A148">
        <v>985701</v>
      </c>
      <c r="B148" s="17"/>
      <c r="C148" s="17"/>
      <c r="D148" t="s">
        <v>21</v>
      </c>
      <c r="E148" s="2">
        <v>44864</v>
      </c>
      <c r="F148" s="3">
        <v>512</v>
      </c>
    </row>
    <row r="149" spans="1:6" outlineLevel="2" x14ac:dyDescent="0.3">
      <c r="A149">
        <v>985701</v>
      </c>
      <c r="B149" s="17"/>
      <c r="C149" s="17"/>
      <c r="D149" t="s">
        <v>21</v>
      </c>
      <c r="E149" s="2">
        <v>44864</v>
      </c>
      <c r="F149" s="3">
        <v>512</v>
      </c>
    </row>
    <row r="150" spans="1:6" outlineLevel="2" x14ac:dyDescent="0.3">
      <c r="A150">
        <v>985701</v>
      </c>
      <c r="B150" s="17"/>
      <c r="C150" s="17"/>
      <c r="D150" t="s">
        <v>21</v>
      </c>
      <c r="E150" s="2">
        <v>44864</v>
      </c>
      <c r="F150" s="3">
        <v>512</v>
      </c>
    </row>
    <row r="151" spans="1:6" outlineLevel="2" x14ac:dyDescent="0.3">
      <c r="A151">
        <v>985701</v>
      </c>
      <c r="B151" s="17"/>
      <c r="C151" s="17"/>
      <c r="D151" t="s">
        <v>21</v>
      </c>
      <c r="E151" s="2">
        <v>44864</v>
      </c>
      <c r="F151" s="3">
        <v>512</v>
      </c>
    </row>
    <row r="152" spans="1:6" outlineLevel="2" x14ac:dyDescent="0.3">
      <c r="A152">
        <v>985701</v>
      </c>
      <c r="B152" s="17"/>
      <c r="C152" s="17"/>
      <c r="D152" t="s">
        <v>21</v>
      </c>
      <c r="E152" s="2">
        <v>44864</v>
      </c>
      <c r="F152" s="3">
        <v>512</v>
      </c>
    </row>
    <row r="153" spans="1:6" outlineLevel="1" x14ac:dyDescent="0.3">
      <c r="B153" s="17"/>
      <c r="C153" s="17"/>
      <c r="D153" s="15" t="s">
        <v>133</v>
      </c>
      <c r="E153" s="2"/>
      <c r="F153" s="3">
        <f>SUBTOTAL(9,F148:F152)</f>
        <v>2560</v>
      </c>
    </row>
    <row r="154" spans="1:6" outlineLevel="2" x14ac:dyDescent="0.3">
      <c r="A154">
        <v>985701</v>
      </c>
      <c r="B154" s="17"/>
      <c r="C154" s="17"/>
      <c r="D154" t="s">
        <v>22</v>
      </c>
      <c r="E154" s="2">
        <v>44864</v>
      </c>
      <c r="F154" s="3">
        <v>432.77</v>
      </c>
    </row>
    <row r="155" spans="1:6" outlineLevel="2" x14ac:dyDescent="0.3">
      <c r="A155">
        <v>985701</v>
      </c>
      <c r="B155" s="17"/>
      <c r="C155" s="17"/>
      <c r="D155" t="s">
        <v>22</v>
      </c>
      <c r="E155" s="2">
        <v>44864</v>
      </c>
      <c r="F155" s="3">
        <v>48.09</v>
      </c>
    </row>
    <row r="156" spans="1:6" outlineLevel="2" x14ac:dyDescent="0.3">
      <c r="A156">
        <v>985701</v>
      </c>
      <c r="B156" s="17"/>
      <c r="C156" s="17"/>
      <c r="D156" t="s">
        <v>22</v>
      </c>
      <c r="E156" s="2">
        <v>44864</v>
      </c>
      <c r="F156" s="3">
        <v>673.19</v>
      </c>
    </row>
    <row r="157" spans="1:6" outlineLevel="2" x14ac:dyDescent="0.3">
      <c r="A157">
        <v>985701</v>
      </c>
      <c r="B157" s="17"/>
      <c r="C157" s="17"/>
      <c r="D157" t="s">
        <v>22</v>
      </c>
      <c r="E157" s="2">
        <v>44864</v>
      </c>
      <c r="F157" s="3">
        <v>384.68</v>
      </c>
    </row>
    <row r="158" spans="1:6" outlineLevel="2" x14ac:dyDescent="0.3">
      <c r="A158">
        <v>985701</v>
      </c>
      <c r="B158" s="17"/>
      <c r="C158" s="17"/>
      <c r="D158" t="s">
        <v>22</v>
      </c>
      <c r="E158" s="2">
        <v>44864</v>
      </c>
      <c r="F158" s="3">
        <v>480.85</v>
      </c>
    </row>
    <row r="159" spans="1:6" outlineLevel="2" x14ac:dyDescent="0.3">
      <c r="A159">
        <v>985701</v>
      </c>
      <c r="B159" s="17"/>
      <c r="C159" s="17"/>
      <c r="D159" t="s">
        <v>22</v>
      </c>
      <c r="E159" s="2">
        <v>44864</v>
      </c>
      <c r="F159" s="3">
        <v>288.51</v>
      </c>
    </row>
    <row r="160" spans="1:6" outlineLevel="1" x14ac:dyDescent="0.3">
      <c r="B160" s="17"/>
      <c r="C160" s="17"/>
      <c r="D160" s="15" t="s">
        <v>134</v>
      </c>
      <c r="E160" s="2"/>
      <c r="F160" s="3">
        <f>SUBTOTAL(9,F154:F159)</f>
        <v>2308.09</v>
      </c>
    </row>
    <row r="161" spans="1:6" outlineLevel="2" x14ac:dyDescent="0.3">
      <c r="A161">
        <v>985701</v>
      </c>
      <c r="B161" s="17"/>
      <c r="C161" s="17"/>
      <c r="D161" t="s">
        <v>23</v>
      </c>
      <c r="E161" s="2">
        <v>44864</v>
      </c>
      <c r="F161" s="3">
        <v>930.4</v>
      </c>
    </row>
    <row r="162" spans="1:6" outlineLevel="2" x14ac:dyDescent="0.3">
      <c r="A162">
        <v>985701</v>
      </c>
      <c r="B162" s="17"/>
      <c r="C162" s="17"/>
      <c r="D162" t="s">
        <v>23</v>
      </c>
      <c r="E162" s="2">
        <v>44864</v>
      </c>
      <c r="F162" s="3">
        <v>930.4</v>
      </c>
    </row>
    <row r="163" spans="1:6" outlineLevel="2" x14ac:dyDescent="0.3">
      <c r="A163">
        <v>985701</v>
      </c>
      <c r="B163" s="17"/>
      <c r="C163" s="17"/>
      <c r="D163" t="s">
        <v>23</v>
      </c>
      <c r="E163" s="2">
        <v>44864</v>
      </c>
      <c r="F163" s="3">
        <v>930.4</v>
      </c>
    </row>
    <row r="164" spans="1:6" outlineLevel="2" x14ac:dyDescent="0.3">
      <c r="A164">
        <v>985701</v>
      </c>
      <c r="B164" s="17"/>
      <c r="C164" s="17"/>
      <c r="D164" t="s">
        <v>23</v>
      </c>
      <c r="E164" s="2">
        <v>44864</v>
      </c>
      <c r="F164" s="3">
        <v>930.4</v>
      </c>
    </row>
    <row r="165" spans="1:6" outlineLevel="2" x14ac:dyDescent="0.3">
      <c r="A165">
        <v>985701</v>
      </c>
      <c r="B165" s="17"/>
      <c r="C165" s="17"/>
      <c r="D165" t="s">
        <v>23</v>
      </c>
      <c r="E165" s="2">
        <v>44864</v>
      </c>
      <c r="F165" s="3">
        <v>697.8</v>
      </c>
    </row>
    <row r="166" spans="1:6" outlineLevel="1" x14ac:dyDescent="0.3">
      <c r="B166" s="17"/>
      <c r="C166" s="17"/>
      <c r="D166" s="15" t="s">
        <v>135</v>
      </c>
      <c r="E166" s="2"/>
      <c r="F166" s="3">
        <f>SUBTOTAL(9,F161:F165)</f>
        <v>4419.3999999999996</v>
      </c>
    </row>
    <row r="167" spans="1:6" outlineLevel="2" x14ac:dyDescent="0.3">
      <c r="A167">
        <v>985701</v>
      </c>
      <c r="B167" s="17"/>
      <c r="C167" s="17"/>
      <c r="D167" t="s">
        <v>24</v>
      </c>
      <c r="E167" s="2">
        <v>44864</v>
      </c>
      <c r="F167" s="3">
        <v>285.38</v>
      </c>
    </row>
    <row r="168" spans="1:6" outlineLevel="2" x14ac:dyDescent="0.3">
      <c r="A168">
        <v>985701</v>
      </c>
      <c r="B168" s="17"/>
      <c r="C168" s="17"/>
      <c r="D168" t="s">
        <v>24</v>
      </c>
      <c r="E168" s="2">
        <v>44864</v>
      </c>
      <c r="F168" s="3">
        <v>285.38</v>
      </c>
    </row>
    <row r="169" spans="1:6" outlineLevel="2" x14ac:dyDescent="0.3">
      <c r="A169">
        <v>985701</v>
      </c>
      <c r="B169" s="17"/>
      <c r="C169" s="17"/>
      <c r="D169" t="s">
        <v>24</v>
      </c>
      <c r="E169" s="2">
        <v>44864</v>
      </c>
      <c r="F169" s="3">
        <v>285.38</v>
      </c>
    </row>
    <row r="170" spans="1:6" outlineLevel="2" x14ac:dyDescent="0.3">
      <c r="A170">
        <v>985701</v>
      </c>
      <c r="B170" s="17"/>
      <c r="C170" s="17"/>
      <c r="D170" t="s">
        <v>24</v>
      </c>
      <c r="E170" s="2">
        <v>44864</v>
      </c>
      <c r="F170" s="3">
        <v>285.38</v>
      </c>
    </row>
    <row r="171" spans="1:6" outlineLevel="2" x14ac:dyDescent="0.3">
      <c r="A171">
        <v>985701</v>
      </c>
      <c r="B171" s="17"/>
      <c r="C171" s="17"/>
      <c r="D171" t="s">
        <v>24</v>
      </c>
      <c r="E171" s="2">
        <v>44864</v>
      </c>
      <c r="F171" s="3">
        <v>142.69</v>
      </c>
    </row>
    <row r="172" spans="1:6" outlineLevel="1" x14ac:dyDescent="0.3">
      <c r="B172" s="17"/>
      <c r="C172" s="17"/>
      <c r="D172" s="15" t="s">
        <v>136</v>
      </c>
      <c r="E172" s="2"/>
      <c r="F172" s="3">
        <f>SUBTOTAL(9,F167:F171)</f>
        <v>1284.21</v>
      </c>
    </row>
    <row r="173" spans="1:6" outlineLevel="2" x14ac:dyDescent="0.3">
      <c r="A173">
        <v>985701</v>
      </c>
      <c r="B173" s="17"/>
      <c r="C173" s="17"/>
      <c r="D173" t="s">
        <v>25</v>
      </c>
      <c r="E173" s="2">
        <v>44864</v>
      </c>
      <c r="F173" s="3">
        <v>323</v>
      </c>
    </row>
    <row r="174" spans="1:6" outlineLevel="2" x14ac:dyDescent="0.3">
      <c r="A174">
        <v>985701</v>
      </c>
      <c r="B174" s="17"/>
      <c r="C174" s="17"/>
      <c r="D174" t="s">
        <v>25</v>
      </c>
      <c r="E174" s="2">
        <v>44864</v>
      </c>
      <c r="F174" s="3">
        <v>242.25</v>
      </c>
    </row>
    <row r="175" spans="1:6" outlineLevel="2" x14ac:dyDescent="0.3">
      <c r="A175">
        <v>985701</v>
      </c>
      <c r="B175" s="17"/>
      <c r="C175" s="17"/>
      <c r="D175" t="s">
        <v>25</v>
      </c>
      <c r="E175" s="2">
        <v>44864</v>
      </c>
      <c r="F175" s="3">
        <v>422.87</v>
      </c>
    </row>
    <row r="176" spans="1:6" outlineLevel="2" x14ac:dyDescent="0.3">
      <c r="A176">
        <v>985701</v>
      </c>
      <c r="B176" s="17"/>
      <c r="C176" s="17"/>
      <c r="D176" t="s">
        <v>25</v>
      </c>
      <c r="E176" s="2">
        <v>44864</v>
      </c>
      <c r="F176" s="3">
        <v>342.12</v>
      </c>
    </row>
    <row r="177" spans="1:6" outlineLevel="2" x14ac:dyDescent="0.3">
      <c r="A177">
        <v>985701</v>
      </c>
      <c r="B177" s="17"/>
      <c r="C177" s="17"/>
      <c r="D177" t="s">
        <v>25</v>
      </c>
      <c r="E177" s="2">
        <v>44864</v>
      </c>
      <c r="F177" s="3">
        <v>342.12</v>
      </c>
    </row>
    <row r="178" spans="1:6" outlineLevel="2" x14ac:dyDescent="0.3">
      <c r="A178">
        <v>985701</v>
      </c>
      <c r="B178" s="17"/>
      <c r="C178" s="17"/>
      <c r="D178" t="s">
        <v>25</v>
      </c>
      <c r="E178" s="2">
        <v>44864</v>
      </c>
      <c r="F178" s="3">
        <v>342.12</v>
      </c>
    </row>
    <row r="179" spans="1:6" outlineLevel="2" x14ac:dyDescent="0.3">
      <c r="A179">
        <v>985701</v>
      </c>
      <c r="B179" s="17"/>
      <c r="C179" s="17"/>
      <c r="D179" t="s">
        <v>25</v>
      </c>
      <c r="E179" s="2">
        <v>44864</v>
      </c>
      <c r="F179" s="3">
        <v>344.25</v>
      </c>
    </row>
    <row r="180" spans="1:6" outlineLevel="2" x14ac:dyDescent="0.3">
      <c r="A180">
        <v>985701</v>
      </c>
      <c r="B180" s="17"/>
      <c r="C180" s="17"/>
      <c r="D180" t="s">
        <v>25</v>
      </c>
      <c r="E180" s="2">
        <v>44864</v>
      </c>
      <c r="F180" s="3">
        <v>493</v>
      </c>
    </row>
    <row r="181" spans="1:6" outlineLevel="2" x14ac:dyDescent="0.3">
      <c r="A181">
        <v>985701</v>
      </c>
      <c r="B181" s="17"/>
      <c r="C181" s="17"/>
      <c r="D181" t="s">
        <v>25</v>
      </c>
      <c r="E181" s="2">
        <v>44864</v>
      </c>
      <c r="F181" s="3">
        <v>494.42</v>
      </c>
    </row>
    <row r="182" spans="1:6" outlineLevel="2" x14ac:dyDescent="0.3">
      <c r="A182">
        <v>985701</v>
      </c>
      <c r="B182" s="17"/>
      <c r="C182" s="17"/>
      <c r="D182" t="s">
        <v>25</v>
      </c>
      <c r="E182" s="2">
        <v>44864</v>
      </c>
      <c r="F182" s="3">
        <v>494.42</v>
      </c>
    </row>
    <row r="183" spans="1:6" outlineLevel="2" x14ac:dyDescent="0.3">
      <c r="A183">
        <v>985701</v>
      </c>
      <c r="B183" s="17"/>
      <c r="C183" s="17"/>
      <c r="D183" t="s">
        <v>25</v>
      </c>
      <c r="E183" s="2">
        <v>44864</v>
      </c>
      <c r="F183" s="3">
        <v>494.42</v>
      </c>
    </row>
    <row r="184" spans="1:6" outlineLevel="2" x14ac:dyDescent="0.3">
      <c r="A184">
        <v>985701</v>
      </c>
      <c r="B184" s="17"/>
      <c r="C184" s="17"/>
      <c r="D184" t="s">
        <v>25</v>
      </c>
      <c r="E184" s="2">
        <v>44864</v>
      </c>
      <c r="F184" s="3">
        <v>610.58000000000004</v>
      </c>
    </row>
    <row r="185" spans="1:6" outlineLevel="2" x14ac:dyDescent="0.3">
      <c r="A185">
        <v>985701</v>
      </c>
      <c r="B185" s="17"/>
      <c r="C185" s="17"/>
      <c r="D185" t="s">
        <v>25</v>
      </c>
      <c r="E185" s="2">
        <v>44864</v>
      </c>
      <c r="F185" s="3">
        <v>348.5</v>
      </c>
    </row>
    <row r="186" spans="1:6" outlineLevel="2" x14ac:dyDescent="0.3">
      <c r="A186">
        <v>985701</v>
      </c>
      <c r="B186" s="17"/>
      <c r="C186" s="17"/>
      <c r="D186" t="s">
        <v>25</v>
      </c>
      <c r="E186" s="2">
        <v>44864</v>
      </c>
      <c r="F186" s="3">
        <v>464.67</v>
      </c>
    </row>
    <row r="187" spans="1:6" outlineLevel="1" x14ac:dyDescent="0.3">
      <c r="B187" s="17"/>
      <c r="C187" s="17"/>
      <c r="D187" s="15" t="s">
        <v>137</v>
      </c>
      <c r="E187" s="2"/>
      <c r="F187" s="3">
        <f>SUBTOTAL(9,F173:F186)</f>
        <v>5758.74</v>
      </c>
    </row>
    <row r="188" spans="1:6" outlineLevel="2" x14ac:dyDescent="0.3">
      <c r="A188">
        <v>985701</v>
      </c>
      <c r="B188" s="17"/>
      <c r="C188" s="17"/>
      <c r="D188" t="s">
        <v>26</v>
      </c>
      <c r="E188" s="2">
        <v>44864</v>
      </c>
      <c r="F188" s="3">
        <v>629.76</v>
      </c>
    </row>
    <row r="189" spans="1:6" outlineLevel="2" x14ac:dyDescent="0.3">
      <c r="A189">
        <v>985701</v>
      </c>
      <c r="B189" s="17"/>
      <c r="C189" s="17"/>
      <c r="D189" t="s">
        <v>26</v>
      </c>
      <c r="E189" s="2">
        <v>44864</v>
      </c>
      <c r="F189" s="3">
        <v>629.76</v>
      </c>
    </row>
    <row r="190" spans="1:6" outlineLevel="1" x14ac:dyDescent="0.3">
      <c r="B190" s="17"/>
      <c r="C190" s="17"/>
      <c r="D190" s="15" t="s">
        <v>138</v>
      </c>
      <c r="E190" s="2"/>
      <c r="F190" s="3">
        <f>SUBTOTAL(9,F188:F189)</f>
        <v>1259.52</v>
      </c>
    </row>
    <row r="191" spans="1:6" outlineLevel="2" x14ac:dyDescent="0.3">
      <c r="A191">
        <v>985701</v>
      </c>
      <c r="B191" s="17"/>
      <c r="C191" s="17"/>
      <c r="D191" t="s">
        <v>27</v>
      </c>
      <c r="E191" s="2">
        <v>44864</v>
      </c>
      <c r="F191" s="3">
        <v>470.76</v>
      </c>
    </row>
    <row r="192" spans="1:6" outlineLevel="2" x14ac:dyDescent="0.3">
      <c r="A192">
        <v>985701</v>
      </c>
      <c r="B192" s="17"/>
      <c r="C192" s="17"/>
      <c r="D192" t="s">
        <v>27</v>
      </c>
      <c r="E192" s="2">
        <v>44864</v>
      </c>
      <c r="F192" s="3">
        <v>472.69</v>
      </c>
    </row>
    <row r="193" spans="1:6" outlineLevel="2" x14ac:dyDescent="0.3">
      <c r="A193">
        <v>985701</v>
      </c>
      <c r="B193" s="17"/>
      <c r="C193" s="17"/>
      <c r="D193" t="s">
        <v>27</v>
      </c>
      <c r="E193" s="2">
        <v>44864</v>
      </c>
      <c r="F193" s="3">
        <v>472.69</v>
      </c>
    </row>
    <row r="194" spans="1:6" outlineLevel="2" x14ac:dyDescent="0.3">
      <c r="A194">
        <v>985701</v>
      </c>
      <c r="B194" s="17"/>
      <c r="C194" s="17"/>
      <c r="D194" t="s">
        <v>27</v>
      </c>
      <c r="E194" s="2">
        <v>44864</v>
      </c>
      <c r="F194" s="3">
        <v>472.69</v>
      </c>
    </row>
    <row r="195" spans="1:6" outlineLevel="2" x14ac:dyDescent="0.3">
      <c r="A195">
        <v>985701</v>
      </c>
      <c r="B195" s="17"/>
      <c r="C195" s="17"/>
      <c r="D195" t="s">
        <v>27</v>
      </c>
      <c r="E195" s="2">
        <v>44864</v>
      </c>
      <c r="F195" s="3">
        <v>472.69</v>
      </c>
    </row>
    <row r="196" spans="1:6" outlineLevel="2" x14ac:dyDescent="0.3">
      <c r="A196">
        <v>985701</v>
      </c>
      <c r="B196" s="17"/>
      <c r="C196" s="17"/>
      <c r="D196" t="s">
        <v>27</v>
      </c>
      <c r="E196" s="2">
        <v>44864</v>
      </c>
      <c r="F196" s="3">
        <v>378.15</v>
      </c>
    </row>
    <row r="197" spans="1:6" outlineLevel="2" x14ac:dyDescent="0.3">
      <c r="A197">
        <v>985701</v>
      </c>
      <c r="B197" s="17"/>
      <c r="C197" s="17"/>
      <c r="D197" t="s">
        <v>27</v>
      </c>
      <c r="E197" s="2">
        <v>44864</v>
      </c>
      <c r="F197" s="3">
        <v>472.69</v>
      </c>
    </row>
    <row r="198" spans="1:6" outlineLevel="2" x14ac:dyDescent="0.3">
      <c r="A198">
        <v>985701</v>
      </c>
      <c r="B198" s="17"/>
      <c r="C198" s="17"/>
      <c r="D198" t="s">
        <v>27</v>
      </c>
      <c r="E198" s="2">
        <v>44864</v>
      </c>
      <c r="F198" s="3">
        <v>106.11</v>
      </c>
    </row>
    <row r="199" spans="1:6" outlineLevel="2" x14ac:dyDescent="0.3">
      <c r="A199">
        <v>985701</v>
      </c>
      <c r="B199" s="17"/>
      <c r="C199" s="17"/>
      <c r="D199" t="s">
        <v>27</v>
      </c>
      <c r="E199" s="2">
        <v>44864</v>
      </c>
      <c r="F199" s="3">
        <v>108.04</v>
      </c>
    </row>
    <row r="200" spans="1:6" outlineLevel="2" x14ac:dyDescent="0.3">
      <c r="A200">
        <v>985701</v>
      </c>
      <c r="B200" s="17"/>
      <c r="C200" s="17"/>
      <c r="D200" t="s">
        <v>27</v>
      </c>
      <c r="E200" s="2">
        <v>44864</v>
      </c>
      <c r="F200" s="3">
        <v>106.11</v>
      </c>
    </row>
    <row r="201" spans="1:6" outlineLevel="2" x14ac:dyDescent="0.3">
      <c r="A201">
        <v>985701</v>
      </c>
      <c r="B201" s="17"/>
      <c r="C201" s="17"/>
      <c r="D201" t="s">
        <v>27</v>
      </c>
      <c r="E201" s="2">
        <v>44864</v>
      </c>
      <c r="F201" s="3">
        <v>84.89</v>
      </c>
    </row>
    <row r="202" spans="1:6" outlineLevel="2" x14ac:dyDescent="0.3">
      <c r="A202">
        <v>985701</v>
      </c>
      <c r="B202" s="17"/>
      <c r="C202" s="17"/>
      <c r="D202" t="s">
        <v>27</v>
      </c>
      <c r="E202" s="2">
        <v>44864</v>
      </c>
      <c r="F202" s="3">
        <v>106.11</v>
      </c>
    </row>
    <row r="203" spans="1:6" outlineLevel="2" x14ac:dyDescent="0.3">
      <c r="A203">
        <v>985701</v>
      </c>
      <c r="B203" s="17"/>
      <c r="C203" s="17"/>
      <c r="D203" t="s">
        <v>27</v>
      </c>
      <c r="E203" s="2">
        <v>44864</v>
      </c>
      <c r="F203" s="3">
        <v>106.11</v>
      </c>
    </row>
    <row r="204" spans="1:6" outlineLevel="2" x14ac:dyDescent="0.3">
      <c r="A204">
        <v>985701</v>
      </c>
      <c r="B204" s="17"/>
      <c r="C204" s="17"/>
      <c r="D204" t="s">
        <v>27</v>
      </c>
      <c r="E204" s="2">
        <v>44864</v>
      </c>
      <c r="F204" s="3">
        <v>106.11</v>
      </c>
    </row>
    <row r="205" spans="1:6" outlineLevel="1" x14ac:dyDescent="0.3">
      <c r="B205" s="17"/>
      <c r="C205" s="17"/>
      <c r="D205" s="15" t="s">
        <v>139</v>
      </c>
      <c r="E205" s="2"/>
      <c r="F205" s="3">
        <f>SUBTOTAL(9,F191:F204)</f>
        <v>3935.8400000000006</v>
      </c>
    </row>
    <row r="206" spans="1:6" outlineLevel="2" x14ac:dyDescent="0.3">
      <c r="A206">
        <v>985701</v>
      </c>
      <c r="B206" s="17"/>
      <c r="C206" s="17"/>
      <c r="D206" t="s">
        <v>28</v>
      </c>
      <c r="E206" s="2">
        <v>44864</v>
      </c>
      <c r="F206" s="3">
        <v>428.07</v>
      </c>
    </row>
    <row r="207" spans="1:6" outlineLevel="2" x14ac:dyDescent="0.3">
      <c r="A207">
        <v>985701</v>
      </c>
      <c r="B207" s="17"/>
      <c r="C207" s="17"/>
      <c r="D207" t="s">
        <v>28</v>
      </c>
      <c r="E207" s="2">
        <v>44864</v>
      </c>
      <c r="F207" s="3">
        <v>428.07</v>
      </c>
    </row>
    <row r="208" spans="1:6" outlineLevel="2" x14ac:dyDescent="0.3">
      <c r="A208">
        <v>985701</v>
      </c>
      <c r="B208" s="17"/>
      <c r="C208" s="17"/>
      <c r="D208" t="s">
        <v>28</v>
      </c>
      <c r="E208" s="2">
        <v>44864</v>
      </c>
      <c r="F208" s="3">
        <v>428.07</v>
      </c>
    </row>
    <row r="209" spans="1:6" outlineLevel="2" x14ac:dyDescent="0.3">
      <c r="A209">
        <v>985701</v>
      </c>
      <c r="B209" s="17"/>
      <c r="C209" s="17"/>
      <c r="D209" t="s">
        <v>28</v>
      </c>
      <c r="E209" s="2">
        <v>44864</v>
      </c>
      <c r="F209" s="3">
        <v>428.07</v>
      </c>
    </row>
    <row r="210" spans="1:6" outlineLevel="2" x14ac:dyDescent="0.3">
      <c r="A210">
        <v>985701</v>
      </c>
      <c r="B210" s="17"/>
      <c r="C210" s="17"/>
      <c r="D210" t="s">
        <v>28</v>
      </c>
      <c r="E210" s="2">
        <v>44864</v>
      </c>
      <c r="F210" s="3">
        <v>285.38</v>
      </c>
    </row>
    <row r="211" spans="1:6" outlineLevel="1" x14ac:dyDescent="0.3">
      <c r="B211" s="17"/>
      <c r="C211" s="17"/>
      <c r="D211" s="15" t="s">
        <v>140</v>
      </c>
      <c r="E211" s="2"/>
      <c r="F211" s="3">
        <f>SUBTOTAL(9,F206:F210)</f>
        <v>1997.6599999999999</v>
      </c>
    </row>
    <row r="212" spans="1:6" outlineLevel="2" x14ac:dyDescent="0.3">
      <c r="A212">
        <v>985701</v>
      </c>
      <c r="B212" s="17"/>
      <c r="C212" s="17"/>
      <c r="D212" t="s">
        <v>29</v>
      </c>
      <c r="E212" s="2">
        <v>44864</v>
      </c>
      <c r="F212" s="3">
        <v>428.07</v>
      </c>
    </row>
    <row r="213" spans="1:6" outlineLevel="2" x14ac:dyDescent="0.3">
      <c r="A213">
        <v>985701</v>
      </c>
      <c r="B213" s="17"/>
      <c r="C213" s="17"/>
      <c r="D213" t="s">
        <v>29</v>
      </c>
      <c r="E213" s="2">
        <v>44864</v>
      </c>
      <c r="F213" s="3">
        <v>428.07</v>
      </c>
    </row>
    <row r="214" spans="1:6" outlineLevel="2" x14ac:dyDescent="0.3">
      <c r="A214">
        <v>985701</v>
      </c>
      <c r="B214" s="17"/>
      <c r="C214" s="17"/>
      <c r="D214" t="s">
        <v>29</v>
      </c>
      <c r="E214" s="2">
        <v>44864</v>
      </c>
      <c r="F214" s="3">
        <v>428.07</v>
      </c>
    </row>
    <row r="215" spans="1:6" outlineLevel="2" x14ac:dyDescent="0.3">
      <c r="A215">
        <v>985701</v>
      </c>
      <c r="B215" s="17"/>
      <c r="C215" s="17"/>
      <c r="D215" t="s">
        <v>29</v>
      </c>
      <c r="E215" s="2">
        <v>44864</v>
      </c>
      <c r="F215" s="3">
        <v>428.07</v>
      </c>
    </row>
    <row r="216" spans="1:6" outlineLevel="2" x14ac:dyDescent="0.3">
      <c r="A216">
        <v>985701</v>
      </c>
      <c r="B216" s="17"/>
      <c r="C216" s="17"/>
      <c r="D216" t="s">
        <v>29</v>
      </c>
      <c r="E216" s="2">
        <v>44864</v>
      </c>
      <c r="F216" s="3">
        <v>428.07</v>
      </c>
    </row>
    <row r="217" spans="1:6" outlineLevel="1" x14ac:dyDescent="0.3">
      <c r="B217" s="17"/>
      <c r="C217" s="17"/>
      <c r="D217" s="15" t="s">
        <v>141</v>
      </c>
      <c r="E217" s="2"/>
      <c r="F217" s="3">
        <f>SUBTOTAL(9,F212:F216)</f>
        <v>2140.35</v>
      </c>
    </row>
    <row r="218" spans="1:6" outlineLevel="2" x14ac:dyDescent="0.3">
      <c r="A218">
        <v>985701</v>
      </c>
      <c r="B218" s="17"/>
      <c r="C218" s="17"/>
      <c r="D218" t="s">
        <v>30</v>
      </c>
      <c r="E218" s="2">
        <v>44864</v>
      </c>
      <c r="F218" s="3">
        <v>1156.08</v>
      </c>
    </row>
    <row r="219" spans="1:6" outlineLevel="2" x14ac:dyDescent="0.3">
      <c r="A219">
        <v>985701</v>
      </c>
      <c r="B219" s="17"/>
      <c r="C219" s="17"/>
      <c r="D219" t="s">
        <v>30</v>
      </c>
      <c r="E219" s="2">
        <v>44864</v>
      </c>
      <c r="F219" s="3">
        <v>578.04</v>
      </c>
    </row>
    <row r="220" spans="1:6" outlineLevel="2" x14ac:dyDescent="0.3">
      <c r="A220">
        <v>985701</v>
      </c>
      <c r="B220" s="17"/>
      <c r="C220" s="17"/>
      <c r="D220" t="s">
        <v>30</v>
      </c>
      <c r="E220" s="2">
        <v>44864</v>
      </c>
      <c r="F220" s="3">
        <v>1156.08</v>
      </c>
    </row>
    <row r="221" spans="1:6" outlineLevel="2" x14ac:dyDescent="0.3">
      <c r="A221">
        <v>985701</v>
      </c>
      <c r="B221" s="17"/>
      <c r="C221" s="17"/>
      <c r="D221" t="s">
        <v>30</v>
      </c>
      <c r="E221" s="2">
        <v>44864</v>
      </c>
      <c r="F221" s="3">
        <v>1156.08</v>
      </c>
    </row>
    <row r="222" spans="1:6" outlineLevel="2" x14ac:dyDescent="0.3">
      <c r="A222">
        <v>985701</v>
      </c>
      <c r="B222" s="17"/>
      <c r="C222" s="17"/>
      <c r="D222" t="s">
        <v>30</v>
      </c>
      <c r="E222" s="2">
        <v>44864</v>
      </c>
      <c r="F222" s="3">
        <v>1156.08</v>
      </c>
    </row>
    <row r="223" spans="1:6" outlineLevel="2" x14ac:dyDescent="0.3">
      <c r="A223">
        <v>985701</v>
      </c>
      <c r="B223" s="17"/>
      <c r="C223" s="17"/>
      <c r="D223" t="s">
        <v>30</v>
      </c>
      <c r="E223" s="2">
        <v>44864</v>
      </c>
      <c r="F223" s="3">
        <v>770.72</v>
      </c>
    </row>
    <row r="224" spans="1:6" outlineLevel="2" x14ac:dyDescent="0.3">
      <c r="A224">
        <v>985701</v>
      </c>
      <c r="B224" s="17"/>
      <c r="C224" s="17"/>
      <c r="D224" t="s">
        <v>30</v>
      </c>
      <c r="E224" s="2">
        <v>44864</v>
      </c>
      <c r="F224" s="3">
        <v>578.04</v>
      </c>
    </row>
    <row r="225" spans="1:6" outlineLevel="1" x14ac:dyDescent="0.3">
      <c r="B225" s="17"/>
      <c r="C225" s="17"/>
      <c r="D225" s="15" t="s">
        <v>142</v>
      </c>
      <c r="E225" s="2"/>
      <c r="F225" s="3">
        <f>SUBTOTAL(9,F218:F224)</f>
        <v>6551.12</v>
      </c>
    </row>
    <row r="226" spans="1:6" outlineLevel="2" x14ac:dyDescent="0.3">
      <c r="A226">
        <v>985701</v>
      </c>
      <c r="B226" s="17"/>
      <c r="C226" s="17"/>
      <c r="D226" t="s">
        <v>31</v>
      </c>
      <c r="E226" s="2">
        <v>44864</v>
      </c>
      <c r="F226" s="3">
        <v>660</v>
      </c>
    </row>
    <row r="227" spans="1:6" outlineLevel="2" x14ac:dyDescent="0.3">
      <c r="A227">
        <v>985701</v>
      </c>
      <c r="B227" s="17"/>
      <c r="C227" s="17"/>
      <c r="D227" t="s">
        <v>31</v>
      </c>
      <c r="E227" s="2">
        <v>44864</v>
      </c>
      <c r="F227" s="3">
        <v>880</v>
      </c>
    </row>
    <row r="228" spans="1:6" outlineLevel="2" x14ac:dyDescent="0.3">
      <c r="A228">
        <v>985701</v>
      </c>
      <c r="B228" s="17"/>
      <c r="C228" s="17"/>
      <c r="D228" t="s">
        <v>31</v>
      </c>
      <c r="E228" s="2">
        <v>44864</v>
      </c>
      <c r="F228" s="3">
        <v>880</v>
      </c>
    </row>
    <row r="229" spans="1:6" outlineLevel="2" x14ac:dyDescent="0.3">
      <c r="A229">
        <v>985701</v>
      </c>
      <c r="B229" s="17"/>
      <c r="C229" s="17"/>
      <c r="D229" t="s">
        <v>31</v>
      </c>
      <c r="E229" s="2">
        <v>44864</v>
      </c>
      <c r="F229" s="3">
        <v>880</v>
      </c>
    </row>
    <row r="230" spans="1:6" outlineLevel="2" x14ac:dyDescent="0.3">
      <c r="A230">
        <v>985701</v>
      </c>
      <c r="B230" s="17"/>
      <c r="C230" s="17"/>
      <c r="D230" t="s">
        <v>31</v>
      </c>
      <c r="E230" s="2">
        <v>44864</v>
      </c>
      <c r="F230" s="3">
        <v>880</v>
      </c>
    </row>
    <row r="231" spans="1:6" outlineLevel="1" x14ac:dyDescent="0.3">
      <c r="B231" s="17"/>
      <c r="C231" s="17"/>
      <c r="D231" s="15" t="s">
        <v>143</v>
      </c>
      <c r="E231" s="2"/>
      <c r="F231" s="3">
        <f>SUBTOTAL(9,F226:F230)</f>
        <v>4180</v>
      </c>
    </row>
    <row r="232" spans="1:6" outlineLevel="2" x14ac:dyDescent="0.3">
      <c r="A232">
        <v>985701</v>
      </c>
      <c r="B232" s="17"/>
      <c r="C232" s="17"/>
      <c r="D232" t="s">
        <v>32</v>
      </c>
      <c r="E232" s="2">
        <v>44864</v>
      </c>
      <c r="F232" s="3">
        <v>283.61</v>
      </c>
    </row>
    <row r="233" spans="1:6" outlineLevel="2" x14ac:dyDescent="0.3">
      <c r="A233">
        <v>985701</v>
      </c>
      <c r="B233" s="17"/>
      <c r="C233" s="17"/>
      <c r="D233" t="s">
        <v>32</v>
      </c>
      <c r="E233" s="2">
        <v>44864</v>
      </c>
      <c r="F233" s="3">
        <v>283.61</v>
      </c>
    </row>
    <row r="234" spans="1:6" outlineLevel="2" x14ac:dyDescent="0.3">
      <c r="A234">
        <v>985701</v>
      </c>
      <c r="B234" s="17"/>
      <c r="C234" s="17"/>
      <c r="D234" t="s">
        <v>32</v>
      </c>
      <c r="E234" s="2">
        <v>44864</v>
      </c>
      <c r="F234" s="3">
        <v>283.61</v>
      </c>
    </row>
    <row r="235" spans="1:6" outlineLevel="2" x14ac:dyDescent="0.3">
      <c r="A235">
        <v>985701</v>
      </c>
      <c r="B235" s="17"/>
      <c r="C235" s="17"/>
      <c r="D235" t="s">
        <v>32</v>
      </c>
      <c r="E235" s="2">
        <v>44864</v>
      </c>
      <c r="F235" s="3">
        <v>283.61</v>
      </c>
    </row>
    <row r="236" spans="1:6" outlineLevel="2" x14ac:dyDescent="0.3">
      <c r="A236">
        <v>985701</v>
      </c>
      <c r="B236" s="17"/>
      <c r="C236" s="17"/>
      <c r="D236" t="s">
        <v>32</v>
      </c>
      <c r="E236" s="2">
        <v>44864</v>
      </c>
      <c r="F236" s="3">
        <v>283.61</v>
      </c>
    </row>
    <row r="237" spans="1:6" outlineLevel="2" x14ac:dyDescent="0.3">
      <c r="A237">
        <v>985701</v>
      </c>
      <c r="B237" s="17"/>
      <c r="C237" s="17"/>
      <c r="D237" t="s">
        <v>32</v>
      </c>
      <c r="E237" s="2">
        <v>44864</v>
      </c>
      <c r="F237" s="3">
        <v>63.67</v>
      </c>
    </row>
    <row r="238" spans="1:6" outlineLevel="2" x14ac:dyDescent="0.3">
      <c r="A238">
        <v>985701</v>
      </c>
      <c r="B238" s="17"/>
      <c r="C238" s="17"/>
      <c r="D238" t="s">
        <v>32</v>
      </c>
      <c r="E238" s="2">
        <v>44864</v>
      </c>
      <c r="F238" s="3">
        <v>63.67</v>
      </c>
    </row>
    <row r="239" spans="1:6" outlineLevel="2" x14ac:dyDescent="0.3">
      <c r="A239">
        <v>985701</v>
      </c>
      <c r="B239" s="17"/>
      <c r="C239" s="17"/>
      <c r="D239" t="s">
        <v>32</v>
      </c>
      <c r="E239" s="2">
        <v>44864</v>
      </c>
      <c r="F239" s="3">
        <v>63.67</v>
      </c>
    </row>
    <row r="240" spans="1:6" outlineLevel="2" x14ac:dyDescent="0.3">
      <c r="A240">
        <v>985701</v>
      </c>
      <c r="B240" s="17"/>
      <c r="C240" s="17"/>
      <c r="D240" t="s">
        <v>32</v>
      </c>
      <c r="E240" s="2">
        <v>44864</v>
      </c>
      <c r="F240" s="3">
        <v>63.67</v>
      </c>
    </row>
    <row r="241" spans="1:6" outlineLevel="2" x14ac:dyDescent="0.3">
      <c r="A241">
        <v>985701</v>
      </c>
      <c r="B241" s="17"/>
      <c r="C241" s="17"/>
      <c r="D241" t="s">
        <v>32</v>
      </c>
      <c r="E241" s="2">
        <v>44864</v>
      </c>
      <c r="F241" s="3">
        <v>63.67</v>
      </c>
    </row>
    <row r="242" spans="1:6" outlineLevel="1" x14ac:dyDescent="0.3">
      <c r="B242" s="17"/>
      <c r="C242" s="17"/>
      <c r="D242" s="15" t="s">
        <v>144</v>
      </c>
      <c r="E242" s="2"/>
      <c r="F242" s="3">
        <f>SUBTOTAL(9,F232:F241)</f>
        <v>1736.4000000000005</v>
      </c>
    </row>
    <row r="243" spans="1:6" outlineLevel="2" x14ac:dyDescent="0.3">
      <c r="A243">
        <v>985701</v>
      </c>
      <c r="B243" s="17"/>
      <c r="C243" s="17"/>
      <c r="D243" t="s">
        <v>33</v>
      </c>
      <c r="E243" s="2">
        <v>44864</v>
      </c>
      <c r="F243" s="3">
        <v>336.68</v>
      </c>
    </row>
    <row r="244" spans="1:6" outlineLevel="2" x14ac:dyDescent="0.3">
      <c r="A244">
        <v>985701</v>
      </c>
      <c r="B244" s="17"/>
      <c r="C244" s="17"/>
      <c r="D244" t="s">
        <v>33</v>
      </c>
      <c r="E244" s="2">
        <v>44864</v>
      </c>
      <c r="F244" s="3">
        <v>336.68</v>
      </c>
    </row>
    <row r="245" spans="1:6" outlineLevel="2" x14ac:dyDescent="0.3">
      <c r="A245">
        <v>985701</v>
      </c>
      <c r="B245" s="17"/>
      <c r="C245" s="17"/>
      <c r="D245" t="s">
        <v>33</v>
      </c>
      <c r="E245" s="2">
        <v>44864</v>
      </c>
      <c r="F245" s="3">
        <v>336.68</v>
      </c>
    </row>
    <row r="246" spans="1:6" outlineLevel="2" x14ac:dyDescent="0.3">
      <c r="A246">
        <v>985701</v>
      </c>
      <c r="B246" s="17"/>
      <c r="C246" s="17"/>
      <c r="D246" t="s">
        <v>33</v>
      </c>
      <c r="E246" s="2">
        <v>44864</v>
      </c>
      <c r="F246" s="3">
        <v>336.68</v>
      </c>
    </row>
    <row r="247" spans="1:6" outlineLevel="2" x14ac:dyDescent="0.3">
      <c r="A247">
        <v>985701</v>
      </c>
      <c r="B247" s="17"/>
      <c r="C247" s="17"/>
      <c r="D247" t="s">
        <v>33</v>
      </c>
      <c r="E247" s="2">
        <v>44864</v>
      </c>
      <c r="F247" s="3">
        <v>336.68</v>
      </c>
    </row>
    <row r="248" spans="1:6" outlineLevel="1" x14ac:dyDescent="0.3">
      <c r="B248" s="17"/>
      <c r="C248" s="17"/>
      <c r="D248" s="15" t="s">
        <v>145</v>
      </c>
      <c r="E248" s="2"/>
      <c r="F248" s="3">
        <f>SUBTOTAL(9,F243:F247)</f>
        <v>1683.4</v>
      </c>
    </row>
    <row r="249" spans="1:6" outlineLevel="2" x14ac:dyDescent="0.3">
      <c r="A249">
        <v>985701</v>
      </c>
      <c r="B249" s="17"/>
      <c r="C249" s="17"/>
      <c r="D249" t="s">
        <v>34</v>
      </c>
      <c r="E249" s="2">
        <v>44864</v>
      </c>
      <c r="F249" s="3">
        <v>68.25</v>
      </c>
    </row>
    <row r="250" spans="1:6" outlineLevel="2" x14ac:dyDescent="0.3">
      <c r="A250">
        <v>985701</v>
      </c>
      <c r="B250" s="17"/>
      <c r="C250" s="17"/>
      <c r="D250" t="s">
        <v>34</v>
      </c>
      <c r="E250" s="2">
        <v>44864</v>
      </c>
      <c r="F250" s="3">
        <v>136.5</v>
      </c>
    </row>
    <row r="251" spans="1:6" outlineLevel="2" x14ac:dyDescent="0.3">
      <c r="A251">
        <v>985701</v>
      </c>
      <c r="B251" s="17"/>
      <c r="C251" s="17"/>
      <c r="D251" t="s">
        <v>34</v>
      </c>
      <c r="E251" s="2">
        <v>44864</v>
      </c>
      <c r="F251" s="3">
        <v>136.5</v>
      </c>
    </row>
    <row r="252" spans="1:6" outlineLevel="2" x14ac:dyDescent="0.3">
      <c r="A252">
        <v>985701</v>
      </c>
      <c r="B252" s="17"/>
      <c r="C252" s="17"/>
      <c r="D252" t="s">
        <v>34</v>
      </c>
      <c r="E252" s="2">
        <v>44864</v>
      </c>
      <c r="F252" s="3">
        <v>68.25</v>
      </c>
    </row>
    <row r="253" spans="1:6" outlineLevel="2" x14ac:dyDescent="0.3">
      <c r="A253">
        <v>985701</v>
      </c>
      <c r="B253" s="17"/>
      <c r="C253" s="17"/>
      <c r="D253" t="s">
        <v>34</v>
      </c>
      <c r="E253" s="2">
        <v>44864</v>
      </c>
      <c r="F253" s="3">
        <v>22.75</v>
      </c>
    </row>
    <row r="254" spans="1:6" outlineLevel="2" x14ac:dyDescent="0.3">
      <c r="A254">
        <v>985701</v>
      </c>
      <c r="B254" s="17"/>
      <c r="C254" s="17"/>
      <c r="D254" t="s">
        <v>34</v>
      </c>
      <c r="E254" s="2">
        <v>44864</v>
      </c>
      <c r="F254" s="3">
        <v>159.25</v>
      </c>
    </row>
    <row r="255" spans="1:6" outlineLevel="1" x14ac:dyDescent="0.3">
      <c r="B255" s="17"/>
      <c r="C255" s="17"/>
      <c r="D255" s="15" t="s">
        <v>146</v>
      </c>
      <c r="E255" s="2"/>
      <c r="F255" s="3">
        <f>SUBTOTAL(9,F249:F254)</f>
        <v>591.5</v>
      </c>
    </row>
    <row r="256" spans="1:6" outlineLevel="2" x14ac:dyDescent="0.3">
      <c r="A256">
        <v>985701</v>
      </c>
      <c r="B256" s="17"/>
      <c r="C256" s="17"/>
      <c r="D256" t="s">
        <v>35</v>
      </c>
      <c r="E256" s="2">
        <v>44864</v>
      </c>
      <c r="F256" s="3">
        <v>68.25</v>
      </c>
    </row>
    <row r="257" spans="1:6" outlineLevel="2" x14ac:dyDescent="0.3">
      <c r="A257">
        <v>985701</v>
      </c>
      <c r="B257" s="17"/>
      <c r="C257" s="17"/>
      <c r="D257" t="s">
        <v>35</v>
      </c>
      <c r="E257" s="2">
        <v>44864</v>
      </c>
      <c r="F257" s="3">
        <v>136.5</v>
      </c>
    </row>
    <row r="258" spans="1:6" outlineLevel="2" x14ac:dyDescent="0.3">
      <c r="A258">
        <v>985701</v>
      </c>
      <c r="B258" s="17"/>
      <c r="C258" s="17"/>
      <c r="D258" t="s">
        <v>35</v>
      </c>
      <c r="E258" s="2">
        <v>44864</v>
      </c>
      <c r="F258" s="3">
        <v>136.5</v>
      </c>
    </row>
    <row r="259" spans="1:6" outlineLevel="2" x14ac:dyDescent="0.3">
      <c r="A259">
        <v>985701</v>
      </c>
      <c r="B259" s="17"/>
      <c r="C259" s="17"/>
      <c r="D259" t="s">
        <v>35</v>
      </c>
      <c r="E259" s="2">
        <v>44864</v>
      </c>
      <c r="F259" s="3">
        <v>68.25</v>
      </c>
    </row>
    <row r="260" spans="1:6" outlineLevel="2" x14ac:dyDescent="0.3">
      <c r="A260">
        <v>985701</v>
      </c>
      <c r="B260" s="17"/>
      <c r="C260" s="17"/>
      <c r="D260" t="s">
        <v>35</v>
      </c>
      <c r="E260" s="2">
        <v>44864</v>
      </c>
      <c r="F260" s="3">
        <v>22.75</v>
      </c>
    </row>
    <row r="261" spans="1:6" outlineLevel="2" x14ac:dyDescent="0.3">
      <c r="A261">
        <v>985701</v>
      </c>
      <c r="B261" s="17"/>
      <c r="C261" s="17"/>
      <c r="D261" t="s">
        <v>35</v>
      </c>
      <c r="E261" s="2">
        <v>44864</v>
      </c>
      <c r="F261" s="3">
        <v>159.25</v>
      </c>
    </row>
    <row r="262" spans="1:6" outlineLevel="1" x14ac:dyDescent="0.3">
      <c r="B262" s="17"/>
      <c r="C262" s="17"/>
      <c r="D262" s="15" t="s">
        <v>147</v>
      </c>
      <c r="E262" s="2"/>
      <c r="F262" s="3">
        <f>SUBTOTAL(9,F256:F261)</f>
        <v>591.5</v>
      </c>
    </row>
    <row r="263" spans="1:6" outlineLevel="2" x14ac:dyDescent="0.3">
      <c r="A263">
        <v>985701</v>
      </c>
      <c r="B263" s="17"/>
      <c r="C263" s="17"/>
      <c r="D263" t="s">
        <v>36</v>
      </c>
      <c r="E263" s="2">
        <v>44864</v>
      </c>
      <c r="F263" s="3">
        <v>141.38</v>
      </c>
    </row>
    <row r="264" spans="1:6" outlineLevel="2" x14ac:dyDescent="0.3">
      <c r="A264">
        <v>985701</v>
      </c>
      <c r="B264" s="17"/>
      <c r="C264" s="17"/>
      <c r="D264" t="s">
        <v>36</v>
      </c>
      <c r="E264" s="2">
        <v>44864</v>
      </c>
      <c r="F264" s="3">
        <v>54.38</v>
      </c>
    </row>
    <row r="265" spans="1:6" outlineLevel="2" x14ac:dyDescent="0.3">
      <c r="A265">
        <v>985701</v>
      </c>
      <c r="B265" s="17"/>
      <c r="C265" s="17"/>
      <c r="D265" t="s">
        <v>36</v>
      </c>
      <c r="E265" s="2">
        <v>44864</v>
      </c>
      <c r="F265" s="3">
        <v>130.5</v>
      </c>
    </row>
    <row r="266" spans="1:6" outlineLevel="2" x14ac:dyDescent="0.3">
      <c r="A266">
        <v>985701</v>
      </c>
      <c r="B266" s="17"/>
      <c r="C266" s="17"/>
      <c r="D266" t="s">
        <v>36</v>
      </c>
      <c r="E266" s="2">
        <v>44864</v>
      </c>
      <c r="F266" s="3">
        <v>141.38</v>
      </c>
    </row>
    <row r="267" spans="1:6" outlineLevel="2" x14ac:dyDescent="0.3">
      <c r="A267">
        <v>985701</v>
      </c>
      <c r="B267" s="17"/>
      <c r="C267" s="17"/>
      <c r="D267" t="s">
        <v>36</v>
      </c>
      <c r="E267" s="2">
        <v>44864</v>
      </c>
      <c r="F267" s="3">
        <v>97.88</v>
      </c>
    </row>
    <row r="268" spans="1:6" outlineLevel="2" x14ac:dyDescent="0.3">
      <c r="A268">
        <v>985701</v>
      </c>
      <c r="B268" s="17"/>
      <c r="C268" s="17"/>
      <c r="D268" t="s">
        <v>36</v>
      </c>
      <c r="E268" s="2">
        <v>44857</v>
      </c>
      <c r="F268" s="3">
        <v>141.38</v>
      </c>
    </row>
    <row r="269" spans="1:6" outlineLevel="1" x14ac:dyDescent="0.3">
      <c r="B269" s="17"/>
      <c r="C269" s="17"/>
      <c r="D269" s="15" t="s">
        <v>148</v>
      </c>
      <c r="E269" s="2"/>
      <c r="F269" s="3">
        <f>SUBTOTAL(9,F263:F268)</f>
        <v>706.9</v>
      </c>
    </row>
    <row r="270" spans="1:6" outlineLevel="2" x14ac:dyDescent="0.3">
      <c r="A270">
        <v>985701</v>
      </c>
      <c r="B270" s="17"/>
      <c r="C270" s="17"/>
      <c r="D270" t="s">
        <v>37</v>
      </c>
      <c r="E270" s="2">
        <v>44850</v>
      </c>
      <c r="F270" s="3">
        <v>152.25</v>
      </c>
    </row>
    <row r="271" spans="1:6" outlineLevel="1" x14ac:dyDescent="0.3">
      <c r="B271" s="17"/>
      <c r="C271" s="17"/>
      <c r="D271" s="15" t="s">
        <v>149</v>
      </c>
      <c r="E271" s="2"/>
      <c r="F271" s="3">
        <f>SUBTOTAL(9,F270:F270)</f>
        <v>152.25</v>
      </c>
    </row>
    <row r="272" spans="1:6" outlineLevel="2" x14ac:dyDescent="0.3">
      <c r="A272">
        <v>985701</v>
      </c>
      <c r="B272" s="17"/>
      <c r="C272" s="17"/>
      <c r="D272" t="s">
        <v>38</v>
      </c>
      <c r="E272" s="2">
        <v>44661</v>
      </c>
      <c r="F272" s="3">
        <v>148.63</v>
      </c>
    </row>
    <row r="273" spans="1:6" outlineLevel="2" x14ac:dyDescent="0.3">
      <c r="A273">
        <v>985701</v>
      </c>
      <c r="B273" s="17"/>
      <c r="C273" s="17"/>
      <c r="D273" t="s">
        <v>38</v>
      </c>
      <c r="E273" s="2">
        <v>44661</v>
      </c>
      <c r="F273" s="3">
        <v>164</v>
      </c>
    </row>
    <row r="274" spans="1:6" outlineLevel="2" x14ac:dyDescent="0.3">
      <c r="A274">
        <v>985701</v>
      </c>
      <c r="B274" s="17"/>
      <c r="C274" s="17"/>
      <c r="D274" t="s">
        <v>38</v>
      </c>
      <c r="E274" s="2">
        <v>44668</v>
      </c>
      <c r="F274" s="3">
        <v>158.88</v>
      </c>
    </row>
    <row r="275" spans="1:6" outlineLevel="2" x14ac:dyDescent="0.3">
      <c r="A275">
        <v>985701</v>
      </c>
      <c r="B275" s="17"/>
      <c r="C275" s="17"/>
      <c r="D275" t="s">
        <v>38</v>
      </c>
      <c r="E275" s="2">
        <v>44668</v>
      </c>
      <c r="F275" s="3">
        <v>158.88</v>
      </c>
    </row>
    <row r="276" spans="1:6" outlineLevel="2" x14ac:dyDescent="0.3">
      <c r="A276">
        <v>985701</v>
      </c>
      <c r="B276" s="17"/>
      <c r="C276" s="17"/>
      <c r="D276" t="s">
        <v>38</v>
      </c>
      <c r="E276" s="2">
        <v>44675</v>
      </c>
      <c r="F276" s="3">
        <v>143.5</v>
      </c>
    </row>
    <row r="277" spans="1:6" outlineLevel="2" x14ac:dyDescent="0.3">
      <c r="A277">
        <v>985701</v>
      </c>
      <c r="B277" s="17"/>
      <c r="C277" s="17"/>
      <c r="D277" t="s">
        <v>38</v>
      </c>
      <c r="E277" s="2">
        <v>44675</v>
      </c>
      <c r="F277" s="3">
        <v>164</v>
      </c>
    </row>
    <row r="278" spans="1:6" outlineLevel="2" x14ac:dyDescent="0.3">
      <c r="A278">
        <v>985701</v>
      </c>
      <c r="B278" s="17"/>
      <c r="C278" s="17"/>
      <c r="D278" t="s">
        <v>38</v>
      </c>
      <c r="E278" s="2">
        <v>44675</v>
      </c>
      <c r="F278" s="3">
        <v>143.5</v>
      </c>
    </row>
    <row r="279" spans="1:6" outlineLevel="2" x14ac:dyDescent="0.3">
      <c r="A279">
        <v>985701</v>
      </c>
      <c r="B279" s="17"/>
      <c r="C279" s="17"/>
      <c r="D279" t="s">
        <v>38</v>
      </c>
      <c r="E279" s="2">
        <v>44675</v>
      </c>
      <c r="F279" s="3">
        <v>138.38</v>
      </c>
    </row>
    <row r="280" spans="1:6" outlineLevel="2" x14ac:dyDescent="0.3">
      <c r="A280">
        <v>985701</v>
      </c>
      <c r="B280" s="17"/>
      <c r="C280" s="17"/>
      <c r="D280" t="s">
        <v>38</v>
      </c>
      <c r="E280" s="2">
        <v>44682</v>
      </c>
      <c r="F280" s="3">
        <v>143.5</v>
      </c>
    </row>
    <row r="281" spans="1:6" outlineLevel="2" x14ac:dyDescent="0.3">
      <c r="A281">
        <v>985701</v>
      </c>
      <c r="B281" s="17"/>
      <c r="C281" s="17"/>
      <c r="D281" t="s">
        <v>38</v>
      </c>
      <c r="E281" s="2">
        <v>44682</v>
      </c>
      <c r="F281" s="3">
        <v>133.25</v>
      </c>
    </row>
    <row r="282" spans="1:6" outlineLevel="2" x14ac:dyDescent="0.3">
      <c r="A282">
        <v>985701</v>
      </c>
      <c r="B282" s="17"/>
      <c r="C282" s="17"/>
      <c r="D282" t="s">
        <v>38</v>
      </c>
      <c r="E282" s="2">
        <v>44682</v>
      </c>
      <c r="F282" s="3">
        <v>133.25</v>
      </c>
    </row>
    <row r="283" spans="1:6" outlineLevel="2" x14ac:dyDescent="0.3">
      <c r="A283">
        <v>985701</v>
      </c>
      <c r="B283" s="17"/>
      <c r="C283" s="17"/>
      <c r="D283" t="s">
        <v>38</v>
      </c>
      <c r="E283" s="2">
        <v>44640</v>
      </c>
      <c r="F283" s="3">
        <v>158.88</v>
      </c>
    </row>
    <row r="284" spans="1:6" outlineLevel="2" x14ac:dyDescent="0.3">
      <c r="A284">
        <v>985701</v>
      </c>
      <c r="B284" s="17"/>
      <c r="C284" s="17"/>
      <c r="D284" t="s">
        <v>38</v>
      </c>
      <c r="E284" s="2">
        <v>44647</v>
      </c>
      <c r="F284" s="3">
        <v>158.88</v>
      </c>
    </row>
    <row r="285" spans="1:6" outlineLevel="2" x14ac:dyDescent="0.3">
      <c r="A285">
        <v>985701</v>
      </c>
      <c r="B285" s="17"/>
      <c r="C285" s="17"/>
      <c r="D285" t="s">
        <v>38</v>
      </c>
      <c r="E285" s="2">
        <v>44647</v>
      </c>
      <c r="F285" s="3">
        <v>164</v>
      </c>
    </row>
    <row r="286" spans="1:6" outlineLevel="2" x14ac:dyDescent="0.3">
      <c r="A286">
        <v>985701</v>
      </c>
      <c r="B286" s="17"/>
      <c r="C286" s="17"/>
      <c r="D286" t="s">
        <v>38</v>
      </c>
      <c r="E286" s="2">
        <v>44654</v>
      </c>
      <c r="F286" s="3">
        <v>158.88</v>
      </c>
    </row>
    <row r="287" spans="1:6" outlineLevel="2" x14ac:dyDescent="0.3">
      <c r="A287">
        <v>985701</v>
      </c>
      <c r="B287" s="17"/>
      <c r="C287" s="17"/>
      <c r="D287" t="s">
        <v>38</v>
      </c>
      <c r="E287" s="2">
        <v>44654</v>
      </c>
      <c r="F287" s="3">
        <v>169.13</v>
      </c>
    </row>
    <row r="288" spans="1:6" outlineLevel="2" x14ac:dyDescent="0.3">
      <c r="A288">
        <v>985701</v>
      </c>
      <c r="B288" s="17"/>
      <c r="C288" s="17"/>
      <c r="D288" t="s">
        <v>38</v>
      </c>
      <c r="E288" s="2">
        <v>44661</v>
      </c>
      <c r="F288" s="3">
        <v>174.25</v>
      </c>
    </row>
    <row r="289" spans="1:6" outlineLevel="2" x14ac:dyDescent="0.3">
      <c r="A289">
        <v>985701</v>
      </c>
      <c r="B289" s="17"/>
      <c r="C289" s="17"/>
      <c r="D289" t="s">
        <v>38</v>
      </c>
      <c r="E289" s="2">
        <v>44661</v>
      </c>
      <c r="F289" s="3">
        <v>174.25</v>
      </c>
    </row>
    <row r="290" spans="1:6" outlineLevel="1" x14ac:dyDescent="0.3">
      <c r="B290" s="17"/>
      <c r="C290" s="17"/>
      <c r="D290" s="15" t="s">
        <v>150</v>
      </c>
      <c r="E290" s="2"/>
      <c r="F290" s="3">
        <f>SUBTOTAL(9,F272:F289)</f>
        <v>2788.0400000000004</v>
      </c>
    </row>
    <row r="291" spans="1:6" outlineLevel="2" x14ac:dyDescent="0.3">
      <c r="A291">
        <v>985701</v>
      </c>
      <c r="B291" s="17"/>
      <c r="C291" s="17"/>
      <c r="D291" t="s">
        <v>39</v>
      </c>
      <c r="E291" s="2">
        <v>44864</v>
      </c>
      <c r="F291" s="3">
        <v>136.5</v>
      </c>
    </row>
    <row r="292" spans="1:6" outlineLevel="2" x14ac:dyDescent="0.3">
      <c r="A292">
        <v>985701</v>
      </c>
      <c r="B292" s="17"/>
      <c r="C292" s="17"/>
      <c r="D292" t="s">
        <v>39</v>
      </c>
      <c r="E292" s="2">
        <v>44864</v>
      </c>
      <c r="F292" s="3">
        <v>273</v>
      </c>
    </row>
    <row r="293" spans="1:6" outlineLevel="2" x14ac:dyDescent="0.3">
      <c r="A293">
        <v>985701</v>
      </c>
      <c r="B293" s="17"/>
      <c r="C293" s="17"/>
      <c r="D293" t="s">
        <v>39</v>
      </c>
      <c r="E293" s="2">
        <v>44864</v>
      </c>
      <c r="F293" s="3">
        <v>273</v>
      </c>
    </row>
    <row r="294" spans="1:6" outlineLevel="2" x14ac:dyDescent="0.3">
      <c r="A294">
        <v>985701</v>
      </c>
      <c r="B294" s="17"/>
      <c r="C294" s="17"/>
      <c r="D294" t="s">
        <v>39</v>
      </c>
      <c r="E294" s="2">
        <v>44864</v>
      </c>
      <c r="F294" s="3">
        <v>136.5</v>
      </c>
    </row>
    <row r="295" spans="1:6" outlineLevel="2" x14ac:dyDescent="0.3">
      <c r="A295">
        <v>985701</v>
      </c>
      <c r="B295" s="17"/>
      <c r="C295" s="17"/>
      <c r="D295" t="s">
        <v>39</v>
      </c>
      <c r="E295" s="2">
        <v>44864</v>
      </c>
      <c r="F295" s="3">
        <v>45.5</v>
      </c>
    </row>
    <row r="296" spans="1:6" outlineLevel="2" x14ac:dyDescent="0.3">
      <c r="A296">
        <v>985701</v>
      </c>
      <c r="B296" s="17"/>
      <c r="C296" s="17"/>
      <c r="D296" t="s">
        <v>39</v>
      </c>
      <c r="E296" s="2">
        <v>44864</v>
      </c>
      <c r="F296" s="3">
        <v>318.5</v>
      </c>
    </row>
    <row r="297" spans="1:6" outlineLevel="1" x14ac:dyDescent="0.3">
      <c r="B297" s="17"/>
      <c r="C297" s="17"/>
      <c r="D297" s="15" t="s">
        <v>151</v>
      </c>
      <c r="E297" s="2"/>
      <c r="F297" s="3">
        <f>SUBTOTAL(9,F291:F296)</f>
        <v>1183</v>
      </c>
    </row>
    <row r="298" spans="1:6" outlineLevel="2" x14ac:dyDescent="0.3">
      <c r="A298">
        <v>985701</v>
      </c>
      <c r="B298" s="17"/>
      <c r="C298" s="17"/>
      <c r="D298" t="s">
        <v>40</v>
      </c>
      <c r="E298" s="2">
        <v>44864</v>
      </c>
      <c r="F298" s="3">
        <v>599.9</v>
      </c>
    </row>
    <row r="299" spans="1:6" outlineLevel="2" x14ac:dyDescent="0.3">
      <c r="A299">
        <v>985701</v>
      </c>
      <c r="B299" s="17"/>
      <c r="C299" s="17"/>
      <c r="D299" t="s">
        <v>40</v>
      </c>
      <c r="E299" s="2">
        <v>44864</v>
      </c>
      <c r="F299" s="3">
        <v>539.91</v>
      </c>
    </row>
    <row r="300" spans="1:6" outlineLevel="2" x14ac:dyDescent="0.3">
      <c r="A300">
        <v>985701</v>
      </c>
      <c r="B300" s="17"/>
      <c r="C300" s="17"/>
      <c r="D300" t="s">
        <v>40</v>
      </c>
      <c r="E300" s="2">
        <v>44864</v>
      </c>
      <c r="F300" s="3">
        <v>479.92</v>
      </c>
    </row>
    <row r="301" spans="1:6" outlineLevel="2" x14ac:dyDescent="0.3">
      <c r="A301">
        <v>985701</v>
      </c>
      <c r="B301" s="17"/>
      <c r="C301" s="17"/>
      <c r="D301" t="s">
        <v>40</v>
      </c>
      <c r="E301" s="2">
        <v>44864</v>
      </c>
      <c r="F301" s="3">
        <v>479.92</v>
      </c>
    </row>
    <row r="302" spans="1:6" outlineLevel="2" x14ac:dyDescent="0.3">
      <c r="A302">
        <v>985701</v>
      </c>
      <c r="B302" s="17"/>
      <c r="C302" s="17"/>
      <c r="D302" t="s">
        <v>40</v>
      </c>
      <c r="E302" s="2">
        <v>44864</v>
      </c>
      <c r="F302" s="3">
        <v>299.95</v>
      </c>
    </row>
    <row r="303" spans="1:6" outlineLevel="1" x14ac:dyDescent="0.3">
      <c r="B303" s="17"/>
      <c r="C303" s="17"/>
      <c r="D303" s="15" t="s">
        <v>152</v>
      </c>
      <c r="E303" s="2"/>
      <c r="F303" s="3">
        <f>SUBTOTAL(9,F298:F302)</f>
        <v>2399.6</v>
      </c>
    </row>
    <row r="304" spans="1:6" outlineLevel="2" x14ac:dyDescent="0.3">
      <c r="A304">
        <v>985701</v>
      </c>
      <c r="B304" s="17"/>
      <c r="C304" s="17"/>
      <c r="D304" t="s">
        <v>41</v>
      </c>
      <c r="E304" s="2">
        <v>44864</v>
      </c>
      <c r="F304" s="3">
        <v>90</v>
      </c>
    </row>
    <row r="305" spans="1:6" outlineLevel="2" x14ac:dyDescent="0.3">
      <c r="A305">
        <v>985701</v>
      </c>
      <c r="B305" s="17"/>
      <c r="C305" s="17"/>
      <c r="D305" t="s">
        <v>41</v>
      </c>
      <c r="E305" s="2">
        <v>44864</v>
      </c>
      <c r="F305" s="3">
        <v>90</v>
      </c>
    </row>
    <row r="306" spans="1:6" outlineLevel="2" x14ac:dyDescent="0.3">
      <c r="A306">
        <v>985701</v>
      </c>
      <c r="B306" s="17"/>
      <c r="C306" s="17"/>
      <c r="D306" t="s">
        <v>41</v>
      </c>
      <c r="E306" s="2">
        <v>44864</v>
      </c>
      <c r="F306" s="3">
        <v>90</v>
      </c>
    </row>
    <row r="307" spans="1:6" outlineLevel="2" x14ac:dyDescent="0.3">
      <c r="A307">
        <v>985701</v>
      </c>
      <c r="B307" s="17"/>
      <c r="C307" s="17"/>
      <c r="D307" t="s">
        <v>41</v>
      </c>
      <c r="E307" s="2">
        <v>44864</v>
      </c>
      <c r="F307" s="3">
        <v>90</v>
      </c>
    </row>
    <row r="308" spans="1:6" outlineLevel="2" x14ac:dyDescent="0.3">
      <c r="A308">
        <v>985701</v>
      </c>
      <c r="B308" s="17"/>
      <c r="C308" s="17"/>
      <c r="D308" t="s">
        <v>41</v>
      </c>
      <c r="E308" s="2">
        <v>44864</v>
      </c>
      <c r="F308" s="3">
        <v>90</v>
      </c>
    </row>
    <row r="309" spans="1:6" outlineLevel="1" x14ac:dyDescent="0.3">
      <c r="B309" s="17"/>
      <c r="C309" s="17"/>
      <c r="D309" s="15" t="s">
        <v>153</v>
      </c>
      <c r="E309" s="2"/>
      <c r="F309" s="3">
        <f>SUBTOTAL(9,F304:F308)</f>
        <v>450</v>
      </c>
    </row>
    <row r="310" spans="1:6" outlineLevel="2" x14ac:dyDescent="0.3">
      <c r="A310">
        <v>985701</v>
      </c>
      <c r="B310" s="17"/>
      <c r="C310" s="17"/>
      <c r="D310" t="s">
        <v>42</v>
      </c>
      <c r="E310" s="2">
        <v>44864</v>
      </c>
      <c r="F310" s="3">
        <v>659.1</v>
      </c>
    </row>
    <row r="311" spans="1:6" outlineLevel="2" x14ac:dyDescent="0.3">
      <c r="A311">
        <v>985701</v>
      </c>
      <c r="B311" s="17"/>
      <c r="C311" s="17"/>
      <c r="D311" t="s">
        <v>42</v>
      </c>
      <c r="E311" s="2">
        <v>44864</v>
      </c>
      <c r="F311" s="3">
        <v>659.1</v>
      </c>
    </row>
    <row r="312" spans="1:6" outlineLevel="2" x14ac:dyDescent="0.3">
      <c r="A312">
        <v>985701</v>
      </c>
      <c r="B312" s="17"/>
      <c r="C312" s="17"/>
      <c r="D312" t="s">
        <v>42</v>
      </c>
      <c r="E312" s="2">
        <v>44864</v>
      </c>
      <c r="F312" s="3">
        <v>659.1</v>
      </c>
    </row>
    <row r="313" spans="1:6" outlineLevel="2" x14ac:dyDescent="0.3">
      <c r="A313">
        <v>985701</v>
      </c>
      <c r="B313" s="17"/>
      <c r="C313" s="17"/>
      <c r="D313" t="s">
        <v>42</v>
      </c>
      <c r="E313" s="2">
        <v>44864</v>
      </c>
      <c r="F313" s="3">
        <v>659.1</v>
      </c>
    </row>
    <row r="314" spans="1:6" outlineLevel="2" x14ac:dyDescent="0.3">
      <c r="A314">
        <v>985701</v>
      </c>
      <c r="B314" s="17"/>
      <c r="C314" s="17"/>
      <c r="D314" t="s">
        <v>42</v>
      </c>
      <c r="E314" s="2">
        <v>44864</v>
      </c>
      <c r="F314" s="3">
        <v>988.7</v>
      </c>
    </row>
    <row r="315" spans="1:6" outlineLevel="2" x14ac:dyDescent="0.3">
      <c r="A315">
        <v>985701</v>
      </c>
      <c r="B315" s="17"/>
      <c r="C315" s="17"/>
      <c r="D315" t="s">
        <v>42</v>
      </c>
      <c r="E315" s="2">
        <v>44864</v>
      </c>
      <c r="F315" s="3">
        <v>790.96</v>
      </c>
    </row>
    <row r="316" spans="1:6" outlineLevel="1" x14ac:dyDescent="0.3">
      <c r="B316" s="17"/>
      <c r="C316" s="17"/>
      <c r="D316" s="15" t="s">
        <v>154</v>
      </c>
      <c r="E316" s="2"/>
      <c r="F316" s="3">
        <f>SUBTOTAL(9,F310:F315)</f>
        <v>4416.0600000000004</v>
      </c>
    </row>
    <row r="317" spans="1:6" outlineLevel="2" x14ac:dyDescent="0.3">
      <c r="A317">
        <v>985701</v>
      </c>
      <c r="B317" s="17"/>
      <c r="C317" s="17"/>
      <c r="D317" t="s">
        <v>43</v>
      </c>
      <c r="E317" s="2">
        <v>44864</v>
      </c>
      <c r="F317" s="3">
        <v>138.81</v>
      </c>
    </row>
    <row r="318" spans="1:6" outlineLevel="2" x14ac:dyDescent="0.3">
      <c r="A318">
        <v>985701</v>
      </c>
      <c r="B318" s="17"/>
      <c r="C318" s="17"/>
      <c r="D318" t="s">
        <v>43</v>
      </c>
      <c r="E318" s="2">
        <v>44864</v>
      </c>
      <c r="F318" s="3">
        <v>138.81</v>
      </c>
    </row>
    <row r="319" spans="1:6" outlineLevel="2" x14ac:dyDescent="0.3">
      <c r="A319">
        <v>985701</v>
      </c>
      <c r="B319" s="17"/>
      <c r="C319" s="17"/>
      <c r="D319" t="s">
        <v>43</v>
      </c>
      <c r="E319" s="2">
        <v>44864</v>
      </c>
      <c r="F319" s="3">
        <v>27.18</v>
      </c>
    </row>
    <row r="320" spans="1:6" outlineLevel="2" x14ac:dyDescent="0.3">
      <c r="A320">
        <v>985701</v>
      </c>
      <c r="B320" s="17"/>
      <c r="C320" s="17"/>
      <c r="D320" t="s">
        <v>43</v>
      </c>
      <c r="E320" s="2">
        <v>44864</v>
      </c>
      <c r="F320" s="3">
        <v>5.82</v>
      </c>
    </row>
    <row r="321" spans="1:6" outlineLevel="2" x14ac:dyDescent="0.3">
      <c r="A321">
        <v>985701</v>
      </c>
      <c r="B321" s="17"/>
      <c r="C321" s="17"/>
      <c r="D321" t="s">
        <v>43</v>
      </c>
      <c r="E321" s="2">
        <v>44864</v>
      </c>
      <c r="F321" s="3">
        <v>10.19</v>
      </c>
    </row>
    <row r="322" spans="1:6" outlineLevel="2" x14ac:dyDescent="0.3">
      <c r="A322">
        <v>985701</v>
      </c>
      <c r="B322" s="17"/>
      <c r="C322" s="17"/>
      <c r="D322" t="s">
        <v>43</v>
      </c>
      <c r="E322" s="2">
        <v>44864</v>
      </c>
      <c r="F322" s="3">
        <v>18.93</v>
      </c>
    </row>
    <row r="323" spans="1:6" outlineLevel="2" x14ac:dyDescent="0.3">
      <c r="A323">
        <v>985701</v>
      </c>
      <c r="B323" s="17"/>
      <c r="C323" s="17"/>
      <c r="D323" t="s">
        <v>43</v>
      </c>
      <c r="E323" s="2">
        <v>44864</v>
      </c>
      <c r="F323" s="3">
        <v>10.19</v>
      </c>
    </row>
    <row r="324" spans="1:6" outlineLevel="2" x14ac:dyDescent="0.3">
      <c r="A324">
        <v>985701</v>
      </c>
      <c r="B324" s="17"/>
      <c r="C324" s="17"/>
      <c r="D324" t="s">
        <v>43</v>
      </c>
      <c r="E324" s="2">
        <v>44864</v>
      </c>
      <c r="F324" s="3">
        <v>2.91</v>
      </c>
    </row>
    <row r="325" spans="1:6" outlineLevel="2" x14ac:dyDescent="0.3">
      <c r="A325">
        <v>985701</v>
      </c>
      <c r="B325" s="17"/>
      <c r="C325" s="17"/>
      <c r="D325" t="s">
        <v>43</v>
      </c>
      <c r="E325" s="2">
        <v>44864</v>
      </c>
      <c r="F325" s="3">
        <v>249.46</v>
      </c>
    </row>
    <row r="326" spans="1:6" outlineLevel="2" x14ac:dyDescent="0.3">
      <c r="A326">
        <v>985701</v>
      </c>
      <c r="B326" s="17"/>
      <c r="C326" s="17"/>
      <c r="D326" t="s">
        <v>43</v>
      </c>
      <c r="E326" s="2">
        <v>44864</v>
      </c>
      <c r="F326" s="3">
        <v>83.48</v>
      </c>
    </row>
    <row r="327" spans="1:6" outlineLevel="1" x14ac:dyDescent="0.3">
      <c r="B327" s="17"/>
      <c r="C327" s="17"/>
      <c r="D327" s="15" t="s">
        <v>155</v>
      </c>
      <c r="E327" s="2"/>
      <c r="F327" s="3">
        <f>SUBTOTAL(9,F317:F326)</f>
        <v>685.78000000000009</v>
      </c>
    </row>
    <row r="328" spans="1:6" outlineLevel="2" x14ac:dyDescent="0.3">
      <c r="A328">
        <v>985701</v>
      </c>
      <c r="B328" s="17"/>
      <c r="C328" s="17"/>
      <c r="D328" t="s">
        <v>44</v>
      </c>
      <c r="E328" s="2">
        <v>44857</v>
      </c>
      <c r="F328" s="3">
        <v>171.38</v>
      </c>
    </row>
    <row r="329" spans="1:6" outlineLevel="2" x14ac:dyDescent="0.3">
      <c r="A329">
        <v>985701</v>
      </c>
      <c r="B329" s="17"/>
      <c r="C329" s="17"/>
      <c r="D329" t="s">
        <v>44</v>
      </c>
      <c r="E329" s="2">
        <v>44857</v>
      </c>
      <c r="F329" s="3">
        <v>172.94</v>
      </c>
    </row>
    <row r="330" spans="1:6" outlineLevel="2" x14ac:dyDescent="0.3">
      <c r="A330">
        <v>985701</v>
      </c>
      <c r="B330" s="17"/>
      <c r="C330" s="17"/>
      <c r="D330" t="s">
        <v>44</v>
      </c>
      <c r="E330" s="2">
        <v>44864</v>
      </c>
      <c r="F330" s="3">
        <v>507.91</v>
      </c>
    </row>
    <row r="331" spans="1:6" outlineLevel="2" x14ac:dyDescent="0.3">
      <c r="A331">
        <v>985701</v>
      </c>
      <c r="B331" s="17"/>
      <c r="C331" s="17"/>
      <c r="D331" t="s">
        <v>44</v>
      </c>
      <c r="E331" s="2">
        <v>44864</v>
      </c>
      <c r="F331" s="3">
        <v>508.95</v>
      </c>
    </row>
    <row r="332" spans="1:6" outlineLevel="2" x14ac:dyDescent="0.3">
      <c r="A332">
        <v>985701</v>
      </c>
      <c r="B332" s="17"/>
      <c r="C332" s="17"/>
      <c r="D332" t="s">
        <v>44</v>
      </c>
      <c r="E332" s="2">
        <v>44864</v>
      </c>
      <c r="F332" s="3">
        <v>508.95</v>
      </c>
    </row>
    <row r="333" spans="1:6" outlineLevel="2" x14ac:dyDescent="0.3">
      <c r="A333">
        <v>985701</v>
      </c>
      <c r="B333" s="17"/>
      <c r="C333" s="17"/>
      <c r="D333" t="s">
        <v>44</v>
      </c>
      <c r="E333" s="2">
        <v>44864</v>
      </c>
      <c r="F333" s="3">
        <v>458.05</v>
      </c>
    </row>
    <row r="334" spans="1:6" outlineLevel="2" x14ac:dyDescent="0.3">
      <c r="A334">
        <v>985701</v>
      </c>
      <c r="B334" s="17"/>
      <c r="C334" s="17"/>
      <c r="D334" t="s">
        <v>44</v>
      </c>
      <c r="E334" s="2">
        <v>44864</v>
      </c>
      <c r="F334" s="3">
        <v>508.95</v>
      </c>
    </row>
    <row r="335" spans="1:6" outlineLevel="2" x14ac:dyDescent="0.3">
      <c r="A335">
        <v>985701</v>
      </c>
      <c r="B335" s="17"/>
      <c r="C335" s="17"/>
      <c r="D335" t="s">
        <v>44</v>
      </c>
      <c r="E335" s="2">
        <v>44857</v>
      </c>
      <c r="F335" s="3">
        <v>508.95</v>
      </c>
    </row>
    <row r="336" spans="1:6" outlineLevel="2" x14ac:dyDescent="0.3">
      <c r="A336">
        <v>985701</v>
      </c>
      <c r="B336" s="17"/>
      <c r="C336" s="17"/>
      <c r="D336" t="s">
        <v>44</v>
      </c>
      <c r="E336" s="2">
        <v>44857</v>
      </c>
      <c r="F336" s="3">
        <v>508.95</v>
      </c>
    </row>
    <row r="337" spans="1:6" outlineLevel="2" x14ac:dyDescent="0.3">
      <c r="A337">
        <v>985701</v>
      </c>
      <c r="B337" s="17"/>
      <c r="C337" s="17"/>
      <c r="D337" t="s">
        <v>44</v>
      </c>
      <c r="E337" s="2">
        <v>44857</v>
      </c>
      <c r="F337" s="3">
        <v>458.05</v>
      </c>
    </row>
    <row r="338" spans="1:6" outlineLevel="2" x14ac:dyDescent="0.3">
      <c r="A338">
        <v>985701</v>
      </c>
      <c r="B338" s="17"/>
      <c r="C338" s="17"/>
      <c r="D338" t="s">
        <v>44</v>
      </c>
      <c r="E338" s="2">
        <v>44857</v>
      </c>
      <c r="F338" s="3">
        <v>508.95</v>
      </c>
    </row>
    <row r="339" spans="1:6" outlineLevel="2" x14ac:dyDescent="0.3">
      <c r="A339">
        <v>985701</v>
      </c>
      <c r="B339" s="17"/>
      <c r="C339" s="17"/>
      <c r="D339" t="s">
        <v>44</v>
      </c>
      <c r="E339" s="2">
        <v>44857</v>
      </c>
      <c r="F339" s="3">
        <v>507.91</v>
      </c>
    </row>
    <row r="340" spans="1:6" outlineLevel="2" x14ac:dyDescent="0.3">
      <c r="A340">
        <v>985701</v>
      </c>
      <c r="B340" s="17"/>
      <c r="C340" s="17"/>
      <c r="D340" t="s">
        <v>44</v>
      </c>
      <c r="E340" s="2">
        <v>44864</v>
      </c>
      <c r="F340" s="3">
        <v>171.38</v>
      </c>
    </row>
    <row r="341" spans="1:6" outlineLevel="2" x14ac:dyDescent="0.3">
      <c r="A341">
        <v>985701</v>
      </c>
      <c r="B341" s="17"/>
      <c r="C341" s="17"/>
      <c r="D341" t="s">
        <v>44</v>
      </c>
      <c r="E341" s="2">
        <v>44864</v>
      </c>
      <c r="F341" s="3">
        <v>154.24</v>
      </c>
    </row>
    <row r="342" spans="1:6" outlineLevel="2" x14ac:dyDescent="0.3">
      <c r="A342">
        <v>985701</v>
      </c>
      <c r="B342" s="17"/>
      <c r="C342" s="17"/>
      <c r="D342" t="s">
        <v>44</v>
      </c>
      <c r="E342" s="2">
        <v>44864</v>
      </c>
      <c r="F342" s="3">
        <v>171.38</v>
      </c>
    </row>
    <row r="343" spans="1:6" outlineLevel="2" x14ac:dyDescent="0.3">
      <c r="A343">
        <v>985701</v>
      </c>
      <c r="B343" s="17"/>
      <c r="C343" s="17"/>
      <c r="D343" t="s">
        <v>44</v>
      </c>
      <c r="E343" s="2">
        <v>44864</v>
      </c>
      <c r="F343" s="3">
        <v>171.38</v>
      </c>
    </row>
    <row r="344" spans="1:6" outlineLevel="2" x14ac:dyDescent="0.3">
      <c r="A344">
        <v>985701</v>
      </c>
      <c r="B344" s="17"/>
      <c r="C344" s="17"/>
      <c r="D344" t="s">
        <v>44</v>
      </c>
      <c r="E344" s="2">
        <v>44864</v>
      </c>
      <c r="F344" s="3">
        <v>172.94</v>
      </c>
    </row>
    <row r="345" spans="1:6" outlineLevel="2" x14ac:dyDescent="0.3">
      <c r="A345">
        <v>985701</v>
      </c>
      <c r="B345" s="17"/>
      <c r="C345" s="17"/>
      <c r="D345" t="s">
        <v>44</v>
      </c>
      <c r="E345" s="2">
        <v>44857</v>
      </c>
      <c r="F345" s="3">
        <v>171.38</v>
      </c>
    </row>
    <row r="346" spans="1:6" outlineLevel="2" x14ac:dyDescent="0.3">
      <c r="A346">
        <v>985701</v>
      </c>
      <c r="B346" s="17"/>
      <c r="C346" s="17"/>
      <c r="D346" t="s">
        <v>44</v>
      </c>
      <c r="E346" s="2">
        <v>44857</v>
      </c>
      <c r="F346" s="3">
        <v>154.24</v>
      </c>
    </row>
    <row r="347" spans="1:6" outlineLevel="2" x14ac:dyDescent="0.3">
      <c r="A347">
        <v>985701</v>
      </c>
      <c r="B347" s="17"/>
      <c r="C347" s="17"/>
      <c r="D347" t="s">
        <v>44</v>
      </c>
      <c r="E347" s="2">
        <v>44857</v>
      </c>
      <c r="F347" s="3">
        <v>171.38</v>
      </c>
    </row>
    <row r="348" spans="1:6" outlineLevel="1" x14ac:dyDescent="0.3">
      <c r="B348" s="17"/>
      <c r="C348" s="17"/>
      <c r="D348" s="15" t="s">
        <v>156</v>
      </c>
      <c r="E348" s="2"/>
      <c r="F348" s="3">
        <f>SUBTOTAL(9,F328:F347)</f>
        <v>6668.2599999999993</v>
      </c>
    </row>
    <row r="349" spans="1:6" outlineLevel="2" x14ac:dyDescent="0.3">
      <c r="A349">
        <v>985701</v>
      </c>
      <c r="B349" s="17"/>
      <c r="C349" s="17"/>
      <c r="D349" t="s">
        <v>45</v>
      </c>
      <c r="E349" s="2">
        <v>44864</v>
      </c>
      <c r="F349" s="3">
        <v>83.48</v>
      </c>
    </row>
    <row r="350" spans="1:6" outlineLevel="2" x14ac:dyDescent="0.3">
      <c r="A350">
        <v>985701</v>
      </c>
      <c r="B350" s="17"/>
      <c r="C350" s="17"/>
      <c r="D350" t="s">
        <v>45</v>
      </c>
      <c r="E350" s="2">
        <v>44864</v>
      </c>
      <c r="F350" s="3">
        <v>83.48</v>
      </c>
    </row>
    <row r="351" spans="1:6" outlineLevel="2" x14ac:dyDescent="0.3">
      <c r="A351">
        <v>985701</v>
      </c>
      <c r="B351" s="17"/>
      <c r="C351" s="17"/>
      <c r="D351" t="s">
        <v>45</v>
      </c>
      <c r="E351" s="2">
        <v>44864</v>
      </c>
      <c r="F351" s="3">
        <v>194.13</v>
      </c>
    </row>
    <row r="352" spans="1:6" outlineLevel="2" x14ac:dyDescent="0.3">
      <c r="A352">
        <v>985701</v>
      </c>
      <c r="B352" s="17"/>
      <c r="C352" s="17"/>
      <c r="D352" t="s">
        <v>45</v>
      </c>
      <c r="E352" s="2">
        <v>44864</v>
      </c>
      <c r="F352" s="3">
        <v>2.91</v>
      </c>
    </row>
    <row r="353" spans="1:6" outlineLevel="2" x14ac:dyDescent="0.3">
      <c r="A353">
        <v>985701</v>
      </c>
      <c r="B353" s="17"/>
      <c r="C353" s="17"/>
      <c r="D353" t="s">
        <v>45</v>
      </c>
      <c r="E353" s="2">
        <v>44864</v>
      </c>
      <c r="F353" s="3">
        <v>5.82</v>
      </c>
    </row>
    <row r="354" spans="1:6" outlineLevel="2" x14ac:dyDescent="0.3">
      <c r="A354">
        <v>985701</v>
      </c>
      <c r="B354" s="17"/>
      <c r="C354" s="17"/>
      <c r="D354" t="s">
        <v>45</v>
      </c>
      <c r="E354" s="2">
        <v>44864</v>
      </c>
      <c r="F354" s="3">
        <v>2.91</v>
      </c>
    </row>
    <row r="355" spans="1:6" outlineLevel="2" x14ac:dyDescent="0.3">
      <c r="A355">
        <v>985701</v>
      </c>
      <c r="B355" s="17"/>
      <c r="C355" s="17"/>
      <c r="D355" t="s">
        <v>45</v>
      </c>
      <c r="E355" s="2">
        <v>44864</v>
      </c>
      <c r="F355" s="3">
        <v>5.82</v>
      </c>
    </row>
    <row r="356" spans="1:6" outlineLevel="2" x14ac:dyDescent="0.3">
      <c r="A356">
        <v>985701</v>
      </c>
      <c r="B356" s="17"/>
      <c r="C356" s="17"/>
      <c r="D356" t="s">
        <v>45</v>
      </c>
      <c r="E356" s="2">
        <v>44864</v>
      </c>
      <c r="F356" s="3">
        <v>14.56</v>
      </c>
    </row>
    <row r="357" spans="1:6" outlineLevel="2" x14ac:dyDescent="0.3">
      <c r="A357">
        <v>985701</v>
      </c>
      <c r="B357" s="17"/>
      <c r="C357" s="17"/>
      <c r="D357" t="s">
        <v>45</v>
      </c>
      <c r="E357" s="2">
        <v>44864</v>
      </c>
      <c r="F357" s="3">
        <v>27.18</v>
      </c>
    </row>
    <row r="358" spans="1:6" outlineLevel="2" x14ac:dyDescent="0.3">
      <c r="A358">
        <v>985701</v>
      </c>
      <c r="B358" s="17"/>
      <c r="C358" s="17"/>
      <c r="D358" t="s">
        <v>45</v>
      </c>
      <c r="E358" s="2">
        <v>44864</v>
      </c>
      <c r="F358" s="3">
        <v>27.18</v>
      </c>
    </row>
    <row r="359" spans="1:6" outlineLevel="1" x14ac:dyDescent="0.3">
      <c r="B359" s="17"/>
      <c r="C359" s="17"/>
      <c r="D359" s="15" t="s">
        <v>157</v>
      </c>
      <c r="E359" s="2"/>
      <c r="F359" s="3">
        <f>SUBTOTAL(9,F349:F358)</f>
        <v>447.47000000000008</v>
      </c>
    </row>
    <row r="360" spans="1:6" outlineLevel="2" x14ac:dyDescent="0.3">
      <c r="A360">
        <v>985701</v>
      </c>
      <c r="B360" s="17"/>
      <c r="C360" s="17"/>
      <c r="D360" t="s">
        <v>46</v>
      </c>
      <c r="E360" s="2">
        <v>44864</v>
      </c>
      <c r="F360" s="3">
        <v>742.69</v>
      </c>
    </row>
    <row r="361" spans="1:6" outlineLevel="2" x14ac:dyDescent="0.3">
      <c r="A361">
        <v>985701</v>
      </c>
      <c r="B361" s="17"/>
      <c r="C361" s="17"/>
      <c r="D361" t="s">
        <v>46</v>
      </c>
      <c r="E361" s="2">
        <v>44864</v>
      </c>
      <c r="F361" s="3">
        <v>742.69</v>
      </c>
    </row>
    <row r="362" spans="1:6" outlineLevel="2" x14ac:dyDescent="0.3">
      <c r="A362">
        <v>985701</v>
      </c>
      <c r="B362" s="17"/>
      <c r="C362" s="17"/>
      <c r="D362" t="s">
        <v>46</v>
      </c>
      <c r="E362" s="2">
        <v>44864</v>
      </c>
      <c r="F362" s="3">
        <v>742.69</v>
      </c>
    </row>
    <row r="363" spans="1:6" outlineLevel="2" x14ac:dyDescent="0.3">
      <c r="A363">
        <v>985701</v>
      </c>
      <c r="B363" s="17"/>
      <c r="C363" s="17"/>
      <c r="D363" t="s">
        <v>46</v>
      </c>
      <c r="E363" s="2">
        <v>44864</v>
      </c>
      <c r="F363" s="3">
        <v>964.03</v>
      </c>
    </row>
    <row r="364" spans="1:6" outlineLevel="2" x14ac:dyDescent="0.3">
      <c r="A364">
        <v>985701</v>
      </c>
      <c r="B364" s="17"/>
      <c r="C364" s="17"/>
      <c r="D364" t="s">
        <v>46</v>
      </c>
      <c r="E364" s="2">
        <v>44864</v>
      </c>
      <c r="F364" s="3">
        <v>742.69</v>
      </c>
    </row>
    <row r="365" spans="1:6" outlineLevel="2" x14ac:dyDescent="0.3">
      <c r="A365">
        <v>985701</v>
      </c>
      <c r="B365" s="17"/>
      <c r="C365" s="17"/>
      <c r="D365" t="s">
        <v>46</v>
      </c>
      <c r="E365" s="2">
        <v>44864</v>
      </c>
      <c r="F365" s="3">
        <v>241.01</v>
      </c>
    </row>
    <row r="366" spans="1:6" outlineLevel="2" x14ac:dyDescent="0.3">
      <c r="A366">
        <v>985701</v>
      </c>
      <c r="B366" s="17"/>
      <c r="C366" s="17"/>
      <c r="D366" t="s">
        <v>46</v>
      </c>
      <c r="E366" s="2">
        <v>44864</v>
      </c>
      <c r="F366" s="3">
        <v>241.01</v>
      </c>
    </row>
    <row r="367" spans="1:6" outlineLevel="2" x14ac:dyDescent="0.3">
      <c r="A367">
        <v>985701</v>
      </c>
      <c r="B367" s="17"/>
      <c r="C367" s="17"/>
      <c r="D367" t="s">
        <v>46</v>
      </c>
      <c r="E367" s="2">
        <v>44864</v>
      </c>
      <c r="F367" s="3">
        <v>241.01</v>
      </c>
    </row>
    <row r="368" spans="1:6" outlineLevel="2" x14ac:dyDescent="0.3">
      <c r="A368">
        <v>985701</v>
      </c>
      <c r="B368" s="17"/>
      <c r="C368" s="17"/>
      <c r="D368" t="s">
        <v>46</v>
      </c>
      <c r="E368" s="2">
        <v>44864</v>
      </c>
      <c r="F368" s="3">
        <v>314.77999999999997</v>
      </c>
    </row>
    <row r="369" spans="1:6" outlineLevel="2" x14ac:dyDescent="0.3">
      <c r="A369">
        <v>985701</v>
      </c>
      <c r="B369" s="17"/>
      <c r="C369" s="17"/>
      <c r="D369" t="s">
        <v>46</v>
      </c>
      <c r="E369" s="2">
        <v>44864</v>
      </c>
      <c r="F369" s="3">
        <v>241.01</v>
      </c>
    </row>
    <row r="370" spans="1:6" outlineLevel="2" x14ac:dyDescent="0.3">
      <c r="A370">
        <v>985701</v>
      </c>
      <c r="B370" s="17"/>
      <c r="C370" s="17"/>
      <c r="D370" t="s">
        <v>46</v>
      </c>
      <c r="E370" s="2">
        <v>44864</v>
      </c>
      <c r="F370" s="3">
        <v>891</v>
      </c>
    </row>
    <row r="371" spans="1:6" outlineLevel="2" x14ac:dyDescent="0.3">
      <c r="A371">
        <v>985701</v>
      </c>
      <c r="B371" s="17"/>
      <c r="C371" s="17"/>
      <c r="D371" t="s">
        <v>46</v>
      </c>
      <c r="E371" s="2">
        <v>44864</v>
      </c>
      <c r="F371" s="3">
        <v>594</v>
      </c>
    </row>
    <row r="372" spans="1:6" outlineLevel="2" x14ac:dyDescent="0.3">
      <c r="A372">
        <v>985701</v>
      </c>
      <c r="B372" s="17"/>
      <c r="C372" s="17"/>
      <c r="D372" t="s">
        <v>46</v>
      </c>
      <c r="E372" s="2">
        <v>44864</v>
      </c>
      <c r="F372" s="3">
        <v>403.14</v>
      </c>
    </row>
    <row r="373" spans="1:6" outlineLevel="2" x14ac:dyDescent="0.3">
      <c r="A373">
        <v>985701</v>
      </c>
      <c r="B373" s="17"/>
      <c r="C373" s="17"/>
      <c r="D373" t="s">
        <v>46</v>
      </c>
      <c r="E373" s="2">
        <v>44864</v>
      </c>
      <c r="F373" s="3">
        <v>268.76</v>
      </c>
    </row>
    <row r="374" spans="1:6" outlineLevel="2" x14ac:dyDescent="0.3">
      <c r="A374">
        <v>985701</v>
      </c>
      <c r="B374" s="17"/>
      <c r="C374" s="17"/>
      <c r="D374" t="s">
        <v>46</v>
      </c>
      <c r="E374" s="2">
        <v>44864</v>
      </c>
      <c r="F374" s="3">
        <v>166.38</v>
      </c>
    </row>
    <row r="375" spans="1:6" outlineLevel="2" x14ac:dyDescent="0.3">
      <c r="A375">
        <v>985701</v>
      </c>
      <c r="B375" s="17"/>
      <c r="C375" s="17"/>
      <c r="D375" t="s">
        <v>46</v>
      </c>
      <c r="E375" s="2">
        <v>44864</v>
      </c>
      <c r="F375" s="3">
        <v>166.38</v>
      </c>
    </row>
    <row r="376" spans="1:6" outlineLevel="2" x14ac:dyDescent="0.3">
      <c r="A376">
        <v>985701</v>
      </c>
      <c r="B376" s="17"/>
      <c r="C376" s="17"/>
      <c r="D376" t="s">
        <v>46</v>
      </c>
      <c r="E376" s="2">
        <v>44864</v>
      </c>
      <c r="F376" s="3">
        <v>149.74</v>
      </c>
    </row>
    <row r="377" spans="1:6" outlineLevel="2" x14ac:dyDescent="0.3">
      <c r="A377">
        <v>985701</v>
      </c>
      <c r="B377" s="17"/>
      <c r="C377" s="17"/>
      <c r="D377" t="s">
        <v>46</v>
      </c>
      <c r="E377" s="2">
        <v>44864</v>
      </c>
      <c r="F377" s="3">
        <v>149.74</v>
      </c>
    </row>
    <row r="378" spans="1:6" outlineLevel="2" x14ac:dyDescent="0.3">
      <c r="A378">
        <v>985701</v>
      </c>
      <c r="B378" s="17"/>
      <c r="C378" s="17"/>
      <c r="D378" t="s">
        <v>46</v>
      </c>
      <c r="E378" s="2">
        <v>44864</v>
      </c>
      <c r="F378" s="3">
        <v>166.38</v>
      </c>
    </row>
    <row r="379" spans="1:6" outlineLevel="2" x14ac:dyDescent="0.3">
      <c r="A379">
        <v>985701</v>
      </c>
      <c r="B379" s="17"/>
      <c r="C379" s="17"/>
      <c r="D379" t="s">
        <v>46</v>
      </c>
      <c r="E379" s="2">
        <v>44864</v>
      </c>
      <c r="F379" s="3">
        <v>443.68</v>
      </c>
    </row>
    <row r="380" spans="1:6" outlineLevel="2" x14ac:dyDescent="0.3">
      <c r="A380">
        <v>985701</v>
      </c>
      <c r="B380" s="17"/>
      <c r="C380" s="17"/>
      <c r="D380" t="s">
        <v>46</v>
      </c>
      <c r="E380" s="2">
        <v>44864</v>
      </c>
      <c r="F380" s="3">
        <v>399.31</v>
      </c>
    </row>
    <row r="381" spans="1:6" outlineLevel="2" x14ac:dyDescent="0.3">
      <c r="A381">
        <v>985701</v>
      </c>
      <c r="B381" s="17"/>
      <c r="C381" s="17"/>
      <c r="D381" t="s">
        <v>46</v>
      </c>
      <c r="E381" s="2">
        <v>44864</v>
      </c>
      <c r="F381" s="3">
        <v>399.31</v>
      </c>
    </row>
    <row r="382" spans="1:6" outlineLevel="2" x14ac:dyDescent="0.3">
      <c r="A382">
        <v>985701</v>
      </c>
      <c r="B382" s="17"/>
      <c r="C382" s="17"/>
      <c r="D382" t="s">
        <v>46</v>
      </c>
      <c r="E382" s="2">
        <v>44864</v>
      </c>
      <c r="F382" s="3">
        <v>443.68</v>
      </c>
    </row>
    <row r="383" spans="1:6" outlineLevel="2" x14ac:dyDescent="0.3">
      <c r="A383">
        <v>985701</v>
      </c>
      <c r="B383" s="17"/>
      <c r="C383" s="17"/>
      <c r="D383" t="s">
        <v>46</v>
      </c>
      <c r="E383" s="2">
        <v>44864</v>
      </c>
      <c r="F383" s="3">
        <v>443.68</v>
      </c>
    </row>
    <row r="384" spans="1:6" outlineLevel="2" x14ac:dyDescent="0.3">
      <c r="A384">
        <v>985701</v>
      </c>
      <c r="B384" s="17"/>
      <c r="C384" s="17"/>
      <c r="D384" t="s">
        <v>46</v>
      </c>
      <c r="E384" s="2">
        <v>44864</v>
      </c>
      <c r="F384" s="3">
        <v>578.04</v>
      </c>
    </row>
    <row r="385" spans="1:6" outlineLevel="2" x14ac:dyDescent="0.3">
      <c r="A385">
        <v>985701</v>
      </c>
      <c r="B385" s="17"/>
      <c r="C385" s="17"/>
      <c r="D385" t="s">
        <v>46</v>
      </c>
      <c r="E385" s="2">
        <v>44864</v>
      </c>
      <c r="F385" s="3">
        <v>385.36</v>
      </c>
    </row>
    <row r="386" spans="1:6" outlineLevel="2" x14ac:dyDescent="0.3">
      <c r="A386">
        <v>985701</v>
      </c>
      <c r="B386" s="17"/>
      <c r="C386" s="17"/>
      <c r="D386" t="s">
        <v>46</v>
      </c>
      <c r="E386" s="2">
        <v>44864</v>
      </c>
      <c r="F386" s="3">
        <v>578.04</v>
      </c>
    </row>
    <row r="387" spans="1:6" outlineLevel="2" x14ac:dyDescent="0.3">
      <c r="A387">
        <v>985701</v>
      </c>
      <c r="B387" s="17"/>
      <c r="C387" s="17"/>
      <c r="D387" t="s">
        <v>46</v>
      </c>
      <c r="E387" s="2">
        <v>44864</v>
      </c>
      <c r="F387" s="3">
        <v>46.72</v>
      </c>
    </row>
    <row r="388" spans="1:6" outlineLevel="2" x14ac:dyDescent="0.3">
      <c r="A388">
        <v>985701</v>
      </c>
      <c r="B388" s="17"/>
      <c r="C388" s="17"/>
      <c r="D388" t="s">
        <v>46</v>
      </c>
      <c r="E388" s="2">
        <v>44864</v>
      </c>
      <c r="F388" s="3">
        <v>86.06</v>
      </c>
    </row>
    <row r="389" spans="1:6" outlineLevel="2" x14ac:dyDescent="0.3">
      <c r="A389">
        <v>985701</v>
      </c>
      <c r="B389" s="17"/>
      <c r="C389" s="17"/>
      <c r="D389" t="s">
        <v>46</v>
      </c>
      <c r="E389" s="2">
        <v>44864</v>
      </c>
      <c r="F389" s="3">
        <v>86.06</v>
      </c>
    </row>
    <row r="390" spans="1:6" outlineLevel="2" x14ac:dyDescent="0.3">
      <c r="A390">
        <v>985701</v>
      </c>
      <c r="B390" s="17"/>
      <c r="C390" s="17"/>
      <c r="D390" t="s">
        <v>46</v>
      </c>
      <c r="E390" s="2">
        <v>44864</v>
      </c>
      <c r="F390" s="3">
        <v>778.68</v>
      </c>
    </row>
    <row r="391" spans="1:6" outlineLevel="2" x14ac:dyDescent="0.3">
      <c r="A391">
        <v>985701</v>
      </c>
      <c r="B391" s="17"/>
      <c r="C391" s="17"/>
      <c r="D391" t="s">
        <v>46</v>
      </c>
      <c r="E391" s="2">
        <v>44864</v>
      </c>
      <c r="F391" s="3">
        <v>411.47</v>
      </c>
    </row>
    <row r="392" spans="1:6" outlineLevel="2" x14ac:dyDescent="0.3">
      <c r="A392">
        <v>985701</v>
      </c>
      <c r="B392" s="17"/>
      <c r="C392" s="17"/>
      <c r="D392" t="s">
        <v>46</v>
      </c>
      <c r="E392" s="2">
        <v>44864</v>
      </c>
      <c r="F392" s="3">
        <v>778.68</v>
      </c>
    </row>
    <row r="393" spans="1:6" outlineLevel="1" x14ac:dyDescent="0.3">
      <c r="B393" s="17"/>
      <c r="C393" s="17"/>
      <c r="D393" s="15" t="s">
        <v>158</v>
      </c>
      <c r="E393" s="2"/>
      <c r="F393" s="3">
        <f>SUBTOTAL(9,F360:F392)</f>
        <v>14027.900000000001</v>
      </c>
    </row>
    <row r="394" spans="1:6" outlineLevel="2" x14ac:dyDescent="0.3">
      <c r="A394">
        <v>985701</v>
      </c>
      <c r="B394" s="17"/>
      <c r="C394" s="17"/>
      <c r="D394" t="s">
        <v>47</v>
      </c>
      <c r="E394" s="2">
        <v>44815</v>
      </c>
      <c r="F394" s="3">
        <v>-159.52000000000001</v>
      </c>
    </row>
    <row r="395" spans="1:6" outlineLevel="2" x14ac:dyDescent="0.3">
      <c r="A395">
        <v>985701</v>
      </c>
      <c r="B395" s="17"/>
      <c r="C395" s="17"/>
      <c r="D395" t="s">
        <v>47</v>
      </c>
      <c r="E395" s="2">
        <v>44815</v>
      </c>
      <c r="F395" s="3">
        <v>171.16</v>
      </c>
    </row>
    <row r="396" spans="1:6" outlineLevel="2" x14ac:dyDescent="0.3">
      <c r="A396">
        <v>985701</v>
      </c>
      <c r="B396" s="17"/>
      <c r="C396" s="17"/>
      <c r="D396" t="s">
        <v>47</v>
      </c>
      <c r="E396" s="2">
        <v>44829</v>
      </c>
      <c r="F396" s="3">
        <v>-319.04000000000002</v>
      </c>
    </row>
    <row r="397" spans="1:6" outlineLevel="2" x14ac:dyDescent="0.3">
      <c r="A397">
        <v>985701</v>
      </c>
      <c r="B397" s="17"/>
      <c r="C397" s="17"/>
      <c r="D397" t="s">
        <v>47</v>
      </c>
      <c r="E397" s="2">
        <v>44829</v>
      </c>
      <c r="F397" s="3">
        <v>342.32</v>
      </c>
    </row>
    <row r="398" spans="1:6" outlineLevel="2" x14ac:dyDescent="0.3">
      <c r="A398">
        <v>985701</v>
      </c>
      <c r="B398" s="17"/>
      <c r="C398" s="17"/>
      <c r="D398" t="s">
        <v>47</v>
      </c>
      <c r="E398" s="2">
        <v>44829</v>
      </c>
      <c r="F398" s="3">
        <v>-159.52000000000001</v>
      </c>
    </row>
    <row r="399" spans="1:6" outlineLevel="2" x14ac:dyDescent="0.3">
      <c r="A399">
        <v>985701</v>
      </c>
      <c r="B399" s="17"/>
      <c r="C399" s="17"/>
      <c r="D399" t="s">
        <v>47</v>
      </c>
      <c r="E399" s="2">
        <v>44829</v>
      </c>
      <c r="F399" s="3">
        <v>171.16</v>
      </c>
    </row>
    <row r="400" spans="1:6" outlineLevel="2" x14ac:dyDescent="0.3">
      <c r="A400">
        <v>985701</v>
      </c>
      <c r="B400" s="17"/>
      <c r="C400" s="17"/>
      <c r="D400" t="s">
        <v>47</v>
      </c>
      <c r="E400" s="2">
        <v>44829</v>
      </c>
      <c r="F400" s="3">
        <v>-159.52000000000001</v>
      </c>
    </row>
    <row r="401" spans="1:6" outlineLevel="2" x14ac:dyDescent="0.3">
      <c r="A401">
        <v>985701</v>
      </c>
      <c r="B401" s="17"/>
      <c r="C401" s="17"/>
      <c r="D401" t="s">
        <v>47</v>
      </c>
      <c r="E401" s="2">
        <v>44829</v>
      </c>
      <c r="F401" s="3">
        <v>171.16</v>
      </c>
    </row>
    <row r="402" spans="1:6" outlineLevel="2" x14ac:dyDescent="0.3">
      <c r="A402">
        <v>985701</v>
      </c>
      <c r="B402" s="17"/>
      <c r="C402" s="17"/>
      <c r="D402" t="s">
        <v>47</v>
      </c>
      <c r="E402" s="2">
        <v>44836</v>
      </c>
      <c r="F402" s="3">
        <v>-239.28</v>
      </c>
    </row>
    <row r="403" spans="1:6" outlineLevel="2" x14ac:dyDescent="0.3">
      <c r="A403">
        <v>985701</v>
      </c>
      <c r="B403" s="17"/>
      <c r="C403" s="17"/>
      <c r="D403" t="s">
        <v>47</v>
      </c>
      <c r="E403" s="2">
        <v>44836</v>
      </c>
      <c r="F403" s="3">
        <v>256.74</v>
      </c>
    </row>
    <row r="404" spans="1:6" outlineLevel="2" x14ac:dyDescent="0.3">
      <c r="A404">
        <v>985701</v>
      </c>
      <c r="B404" s="17"/>
      <c r="C404" s="17"/>
      <c r="D404" t="s">
        <v>47</v>
      </c>
      <c r="E404" s="2">
        <v>44864</v>
      </c>
      <c r="F404" s="3">
        <v>502.67</v>
      </c>
    </row>
    <row r="405" spans="1:6" outlineLevel="2" x14ac:dyDescent="0.3">
      <c r="A405">
        <v>985701</v>
      </c>
      <c r="B405" s="17"/>
      <c r="C405" s="17"/>
      <c r="D405" t="s">
        <v>47</v>
      </c>
      <c r="E405" s="2">
        <v>44864</v>
      </c>
      <c r="F405" s="3">
        <v>502.67</v>
      </c>
    </row>
    <row r="406" spans="1:6" outlineLevel="2" x14ac:dyDescent="0.3">
      <c r="A406">
        <v>985701</v>
      </c>
      <c r="B406" s="17"/>
      <c r="C406" s="17"/>
      <c r="D406" t="s">
        <v>47</v>
      </c>
      <c r="E406" s="2">
        <v>44864</v>
      </c>
      <c r="F406" s="3">
        <v>505.37</v>
      </c>
    </row>
    <row r="407" spans="1:6" outlineLevel="2" x14ac:dyDescent="0.3">
      <c r="A407">
        <v>985701</v>
      </c>
      <c r="B407" s="17"/>
      <c r="C407" s="17"/>
      <c r="D407" t="s">
        <v>47</v>
      </c>
      <c r="E407" s="2">
        <v>44857</v>
      </c>
      <c r="F407" s="3">
        <v>418.89</v>
      </c>
    </row>
    <row r="408" spans="1:6" outlineLevel="2" x14ac:dyDescent="0.3">
      <c r="A408">
        <v>985701</v>
      </c>
      <c r="B408" s="17"/>
      <c r="C408" s="17"/>
      <c r="D408" t="s">
        <v>47</v>
      </c>
      <c r="E408" s="2">
        <v>44857</v>
      </c>
      <c r="F408" s="3">
        <v>418.89</v>
      </c>
    </row>
    <row r="409" spans="1:6" outlineLevel="2" x14ac:dyDescent="0.3">
      <c r="A409">
        <v>985701</v>
      </c>
      <c r="B409" s="17"/>
      <c r="C409" s="17"/>
      <c r="D409" t="s">
        <v>47</v>
      </c>
      <c r="E409" s="2">
        <v>44857</v>
      </c>
      <c r="F409" s="3">
        <v>801.74</v>
      </c>
    </row>
    <row r="410" spans="1:6" outlineLevel="2" x14ac:dyDescent="0.3">
      <c r="A410">
        <v>985701</v>
      </c>
      <c r="B410" s="17"/>
      <c r="C410" s="17"/>
      <c r="D410" t="s">
        <v>47</v>
      </c>
      <c r="E410" s="2">
        <v>44857</v>
      </c>
      <c r="F410" s="3">
        <v>801.74</v>
      </c>
    </row>
    <row r="411" spans="1:6" outlineLevel="2" x14ac:dyDescent="0.3">
      <c r="A411">
        <v>985701</v>
      </c>
      <c r="B411" s="17"/>
      <c r="C411" s="17"/>
      <c r="D411" t="s">
        <v>47</v>
      </c>
      <c r="E411" s="2">
        <v>44857</v>
      </c>
      <c r="F411" s="3">
        <v>799.94</v>
      </c>
    </row>
    <row r="412" spans="1:6" outlineLevel="2" x14ac:dyDescent="0.3">
      <c r="A412">
        <v>985701</v>
      </c>
      <c r="B412" s="17"/>
      <c r="C412" s="17"/>
      <c r="D412" t="s">
        <v>47</v>
      </c>
      <c r="E412" s="2">
        <v>44857</v>
      </c>
      <c r="F412" s="3">
        <v>960.29</v>
      </c>
    </row>
    <row r="413" spans="1:6" outlineLevel="2" x14ac:dyDescent="0.3">
      <c r="A413">
        <v>985701</v>
      </c>
      <c r="B413" s="17"/>
      <c r="C413" s="17"/>
      <c r="D413" t="s">
        <v>47</v>
      </c>
      <c r="E413" s="2">
        <v>44857</v>
      </c>
      <c r="F413" s="3">
        <v>960.29</v>
      </c>
    </row>
    <row r="414" spans="1:6" outlineLevel="2" x14ac:dyDescent="0.3">
      <c r="A414">
        <v>985701</v>
      </c>
      <c r="B414" s="17"/>
      <c r="C414" s="17"/>
      <c r="D414" t="s">
        <v>47</v>
      </c>
      <c r="E414" s="2">
        <v>44864</v>
      </c>
      <c r="F414" s="3">
        <v>402.67</v>
      </c>
    </row>
    <row r="415" spans="1:6" outlineLevel="2" x14ac:dyDescent="0.3">
      <c r="A415">
        <v>985701</v>
      </c>
      <c r="B415" s="17"/>
      <c r="C415" s="17"/>
      <c r="D415" t="s">
        <v>47</v>
      </c>
      <c r="E415" s="2">
        <v>44864</v>
      </c>
      <c r="F415" s="3">
        <v>502.67</v>
      </c>
    </row>
    <row r="416" spans="1:6" outlineLevel="2" x14ac:dyDescent="0.3">
      <c r="A416">
        <v>985701</v>
      </c>
      <c r="B416" s="17"/>
      <c r="C416" s="17"/>
      <c r="D416" t="s">
        <v>47</v>
      </c>
      <c r="E416" s="2">
        <v>44864</v>
      </c>
      <c r="F416" s="3">
        <v>502.67</v>
      </c>
    </row>
    <row r="417" spans="1:6" outlineLevel="2" x14ac:dyDescent="0.3">
      <c r="A417">
        <v>985701</v>
      </c>
      <c r="B417" s="17"/>
      <c r="C417" s="17"/>
      <c r="D417" t="s">
        <v>47</v>
      </c>
      <c r="E417" s="2">
        <v>44864</v>
      </c>
      <c r="F417" s="3">
        <v>744.09</v>
      </c>
    </row>
    <row r="418" spans="1:6" outlineLevel="2" x14ac:dyDescent="0.3">
      <c r="A418">
        <v>985701</v>
      </c>
      <c r="B418" s="17"/>
      <c r="C418" s="17"/>
      <c r="D418" t="s">
        <v>47</v>
      </c>
      <c r="E418" s="2">
        <v>44864</v>
      </c>
      <c r="F418" s="3">
        <v>745.89</v>
      </c>
    </row>
    <row r="419" spans="1:6" outlineLevel="2" x14ac:dyDescent="0.3">
      <c r="A419">
        <v>985701</v>
      </c>
      <c r="B419" s="17"/>
      <c r="C419" s="17"/>
      <c r="D419" t="s">
        <v>47</v>
      </c>
      <c r="E419" s="2">
        <v>44864</v>
      </c>
      <c r="F419" s="3">
        <v>745.89</v>
      </c>
    </row>
    <row r="420" spans="1:6" outlineLevel="2" x14ac:dyDescent="0.3">
      <c r="A420">
        <v>985701</v>
      </c>
      <c r="B420" s="17"/>
      <c r="C420" s="17"/>
      <c r="D420" t="s">
        <v>47</v>
      </c>
      <c r="E420" s="2">
        <v>44864</v>
      </c>
      <c r="F420" s="3">
        <v>745.89</v>
      </c>
    </row>
    <row r="421" spans="1:6" outlineLevel="2" x14ac:dyDescent="0.3">
      <c r="A421">
        <v>985701</v>
      </c>
      <c r="B421" s="17"/>
      <c r="C421" s="17"/>
      <c r="D421" t="s">
        <v>47</v>
      </c>
      <c r="E421" s="2">
        <v>44864</v>
      </c>
      <c r="F421" s="3">
        <v>745.89</v>
      </c>
    </row>
    <row r="422" spans="1:6" outlineLevel="2" x14ac:dyDescent="0.3">
      <c r="A422">
        <v>985701</v>
      </c>
      <c r="B422" s="17"/>
      <c r="C422" s="17"/>
      <c r="D422" t="s">
        <v>47</v>
      </c>
      <c r="E422" s="2">
        <v>44864</v>
      </c>
      <c r="F422" s="3">
        <v>596.35</v>
      </c>
    </row>
    <row r="423" spans="1:6" outlineLevel="2" x14ac:dyDescent="0.3">
      <c r="A423">
        <v>985701</v>
      </c>
      <c r="B423" s="17"/>
      <c r="C423" s="17"/>
      <c r="D423" t="s">
        <v>47</v>
      </c>
      <c r="E423" s="2">
        <v>44857</v>
      </c>
      <c r="F423" s="3">
        <v>505.37</v>
      </c>
    </row>
    <row r="424" spans="1:6" outlineLevel="2" x14ac:dyDescent="0.3">
      <c r="A424">
        <v>985701</v>
      </c>
      <c r="B424" s="17"/>
      <c r="C424" s="17"/>
      <c r="D424" t="s">
        <v>47</v>
      </c>
      <c r="E424" s="2">
        <v>44857</v>
      </c>
      <c r="F424" s="3">
        <v>505.37</v>
      </c>
    </row>
    <row r="425" spans="1:6" outlineLevel="2" x14ac:dyDescent="0.3">
      <c r="A425">
        <v>985701</v>
      </c>
      <c r="B425" s="17"/>
      <c r="C425" s="17"/>
      <c r="D425" t="s">
        <v>47</v>
      </c>
      <c r="E425" s="2">
        <v>44857</v>
      </c>
      <c r="F425" s="3">
        <v>421.59</v>
      </c>
    </row>
    <row r="426" spans="1:6" outlineLevel="1" x14ac:dyDescent="0.3">
      <c r="B426" s="17"/>
      <c r="C426" s="17"/>
      <c r="D426" s="15" t="s">
        <v>159</v>
      </c>
      <c r="E426" s="2"/>
      <c r="F426" s="3">
        <f>SUBTOTAL(9,F394:F425)</f>
        <v>13912.49</v>
      </c>
    </row>
    <row r="427" spans="1:6" outlineLevel="2" x14ac:dyDescent="0.3">
      <c r="A427">
        <v>985701</v>
      </c>
      <c r="B427" s="17"/>
      <c r="C427" s="17"/>
      <c r="D427" t="s">
        <v>48</v>
      </c>
      <c r="E427" s="2">
        <v>44822</v>
      </c>
      <c r="F427" s="3">
        <v>-638.08000000000004</v>
      </c>
    </row>
    <row r="428" spans="1:6" outlineLevel="2" x14ac:dyDescent="0.3">
      <c r="A428">
        <v>985701</v>
      </c>
      <c r="B428" s="17"/>
      <c r="C428" s="17"/>
      <c r="D428" t="s">
        <v>48</v>
      </c>
      <c r="E428" s="2">
        <v>44822</v>
      </c>
      <c r="F428" s="3">
        <v>684.64</v>
      </c>
    </row>
    <row r="429" spans="1:6" outlineLevel="2" x14ac:dyDescent="0.3">
      <c r="A429">
        <v>985701</v>
      </c>
      <c r="B429" s="17"/>
      <c r="C429" s="17"/>
      <c r="D429" t="s">
        <v>48</v>
      </c>
      <c r="E429" s="2">
        <v>44822</v>
      </c>
      <c r="F429" s="3">
        <v>-638.08000000000004</v>
      </c>
    </row>
    <row r="430" spans="1:6" outlineLevel="2" x14ac:dyDescent="0.3">
      <c r="A430">
        <v>985701</v>
      </c>
      <c r="B430" s="17"/>
      <c r="C430" s="17"/>
      <c r="D430" t="s">
        <v>48</v>
      </c>
      <c r="E430" s="2">
        <v>44822</v>
      </c>
      <c r="F430" s="3">
        <v>684.64</v>
      </c>
    </row>
    <row r="431" spans="1:6" outlineLevel="2" x14ac:dyDescent="0.3">
      <c r="A431">
        <v>985701</v>
      </c>
      <c r="B431" s="17"/>
      <c r="C431" s="17"/>
      <c r="D431" t="s">
        <v>48</v>
      </c>
      <c r="E431" s="2">
        <v>44822</v>
      </c>
      <c r="F431" s="3">
        <v>-638.08000000000004</v>
      </c>
    </row>
    <row r="432" spans="1:6" outlineLevel="2" x14ac:dyDescent="0.3">
      <c r="A432">
        <v>985701</v>
      </c>
      <c r="B432" s="17"/>
      <c r="C432" s="17"/>
      <c r="D432" t="s">
        <v>48</v>
      </c>
      <c r="E432" s="2">
        <v>44822</v>
      </c>
      <c r="F432" s="3">
        <v>684.64</v>
      </c>
    </row>
    <row r="433" spans="1:6" outlineLevel="2" x14ac:dyDescent="0.3">
      <c r="A433">
        <v>985701</v>
      </c>
      <c r="B433" s="17"/>
      <c r="C433" s="17"/>
      <c r="D433" t="s">
        <v>48</v>
      </c>
      <c r="E433" s="2">
        <v>44822</v>
      </c>
      <c r="F433" s="3">
        <v>-598.20000000000005</v>
      </c>
    </row>
    <row r="434" spans="1:6" outlineLevel="2" x14ac:dyDescent="0.3">
      <c r="A434">
        <v>985701</v>
      </c>
      <c r="B434" s="17"/>
      <c r="C434" s="17"/>
      <c r="D434" t="s">
        <v>48</v>
      </c>
      <c r="E434" s="2">
        <v>44822</v>
      </c>
      <c r="F434" s="3">
        <v>641.85</v>
      </c>
    </row>
    <row r="435" spans="1:6" outlineLevel="2" x14ac:dyDescent="0.3">
      <c r="A435">
        <v>985701</v>
      </c>
      <c r="B435" s="17"/>
      <c r="C435" s="17"/>
      <c r="D435" t="s">
        <v>48</v>
      </c>
      <c r="E435" s="2">
        <v>44822</v>
      </c>
      <c r="F435" s="3">
        <v>-398.8</v>
      </c>
    </row>
    <row r="436" spans="1:6" outlineLevel="2" x14ac:dyDescent="0.3">
      <c r="A436">
        <v>985701</v>
      </c>
      <c r="B436" s="17"/>
      <c r="C436" s="17"/>
      <c r="D436" t="s">
        <v>48</v>
      </c>
      <c r="E436" s="2">
        <v>44822</v>
      </c>
      <c r="F436" s="3">
        <v>427.9</v>
      </c>
    </row>
    <row r="437" spans="1:6" outlineLevel="2" x14ac:dyDescent="0.3">
      <c r="A437">
        <v>985701</v>
      </c>
      <c r="B437" s="17"/>
      <c r="C437" s="17"/>
      <c r="D437" t="s">
        <v>48</v>
      </c>
      <c r="E437" s="2">
        <v>44829</v>
      </c>
      <c r="F437" s="3">
        <v>-319.04000000000002</v>
      </c>
    </row>
    <row r="438" spans="1:6" outlineLevel="2" x14ac:dyDescent="0.3">
      <c r="A438">
        <v>985701</v>
      </c>
      <c r="B438" s="17"/>
      <c r="C438" s="17"/>
      <c r="D438" t="s">
        <v>48</v>
      </c>
      <c r="E438" s="2">
        <v>44829</v>
      </c>
      <c r="F438" s="3">
        <v>342.32</v>
      </c>
    </row>
    <row r="439" spans="1:6" outlineLevel="2" x14ac:dyDescent="0.3">
      <c r="A439">
        <v>985701</v>
      </c>
      <c r="B439" s="17"/>
      <c r="C439" s="17"/>
      <c r="D439" t="s">
        <v>48</v>
      </c>
      <c r="E439" s="2">
        <v>44829</v>
      </c>
      <c r="F439" s="3">
        <v>-478.56</v>
      </c>
    </row>
    <row r="440" spans="1:6" outlineLevel="2" x14ac:dyDescent="0.3">
      <c r="A440">
        <v>985701</v>
      </c>
      <c r="B440" s="17"/>
      <c r="C440" s="17"/>
      <c r="D440" t="s">
        <v>48</v>
      </c>
      <c r="E440" s="2">
        <v>44829</v>
      </c>
      <c r="F440" s="3">
        <v>513.48</v>
      </c>
    </row>
    <row r="441" spans="1:6" outlineLevel="2" x14ac:dyDescent="0.3">
      <c r="A441">
        <v>985701</v>
      </c>
      <c r="B441" s="17"/>
      <c r="C441" s="17"/>
      <c r="D441" t="s">
        <v>48</v>
      </c>
      <c r="E441" s="2">
        <v>44829</v>
      </c>
      <c r="F441" s="3">
        <v>-319.04000000000002</v>
      </c>
    </row>
    <row r="442" spans="1:6" outlineLevel="2" x14ac:dyDescent="0.3">
      <c r="A442">
        <v>985701</v>
      </c>
      <c r="B442" s="17"/>
      <c r="C442" s="17"/>
      <c r="D442" t="s">
        <v>48</v>
      </c>
      <c r="E442" s="2">
        <v>44829</v>
      </c>
      <c r="F442" s="3">
        <v>342.32</v>
      </c>
    </row>
    <row r="443" spans="1:6" outlineLevel="2" x14ac:dyDescent="0.3">
      <c r="A443">
        <v>985701</v>
      </c>
      <c r="B443" s="17"/>
      <c r="C443" s="17"/>
      <c r="D443" t="s">
        <v>48</v>
      </c>
      <c r="E443" s="2">
        <v>44829</v>
      </c>
      <c r="F443" s="3">
        <v>-638.08000000000004</v>
      </c>
    </row>
    <row r="444" spans="1:6" outlineLevel="2" x14ac:dyDescent="0.3">
      <c r="A444">
        <v>985701</v>
      </c>
      <c r="B444" s="17"/>
      <c r="C444" s="17"/>
      <c r="D444" t="s">
        <v>48</v>
      </c>
      <c r="E444" s="2">
        <v>44829</v>
      </c>
      <c r="F444" s="3">
        <v>684.64</v>
      </c>
    </row>
    <row r="445" spans="1:6" outlineLevel="2" x14ac:dyDescent="0.3">
      <c r="A445">
        <v>985701</v>
      </c>
      <c r="B445" s="17"/>
      <c r="C445" s="17"/>
      <c r="D445" t="s">
        <v>48</v>
      </c>
      <c r="E445" s="2">
        <v>44829</v>
      </c>
      <c r="F445" s="3">
        <v>-478.56</v>
      </c>
    </row>
    <row r="446" spans="1:6" outlineLevel="2" x14ac:dyDescent="0.3">
      <c r="A446">
        <v>985701</v>
      </c>
      <c r="B446" s="17"/>
      <c r="C446" s="17"/>
      <c r="D446" t="s">
        <v>48</v>
      </c>
      <c r="E446" s="2">
        <v>44829</v>
      </c>
      <c r="F446" s="3">
        <v>513.48</v>
      </c>
    </row>
    <row r="447" spans="1:6" outlineLevel="1" x14ac:dyDescent="0.3">
      <c r="B447" s="17"/>
      <c r="C447" s="17"/>
      <c r="D447" s="15" t="s">
        <v>160</v>
      </c>
      <c r="E447" s="2"/>
      <c r="F447" s="3">
        <f>SUBTOTAL(9,F427:F446)</f>
        <v>375.3899999999997</v>
      </c>
    </row>
    <row r="448" spans="1:6" outlineLevel="2" x14ac:dyDescent="0.3">
      <c r="A448">
        <v>985701</v>
      </c>
      <c r="B448" s="17"/>
      <c r="C448" s="17"/>
      <c r="D448" t="s">
        <v>49</v>
      </c>
      <c r="E448" s="2">
        <v>44864</v>
      </c>
      <c r="F448" s="3">
        <v>83.48</v>
      </c>
    </row>
    <row r="449" spans="1:6" outlineLevel="2" x14ac:dyDescent="0.3">
      <c r="A449">
        <v>985701</v>
      </c>
      <c r="B449" s="17"/>
      <c r="C449" s="17"/>
      <c r="D449" t="s">
        <v>49</v>
      </c>
      <c r="E449" s="2">
        <v>44864</v>
      </c>
      <c r="F449" s="3">
        <v>83.48</v>
      </c>
    </row>
    <row r="450" spans="1:6" outlineLevel="2" x14ac:dyDescent="0.3">
      <c r="A450">
        <v>985701</v>
      </c>
      <c r="B450" s="17"/>
      <c r="C450" s="17"/>
      <c r="D450" t="s">
        <v>49</v>
      </c>
      <c r="E450" s="2">
        <v>44864</v>
      </c>
      <c r="F450" s="3">
        <v>249.46</v>
      </c>
    </row>
    <row r="451" spans="1:6" outlineLevel="2" x14ac:dyDescent="0.3">
      <c r="A451">
        <v>985701</v>
      </c>
      <c r="B451" s="17"/>
      <c r="C451" s="17"/>
      <c r="D451" t="s">
        <v>49</v>
      </c>
      <c r="E451" s="2">
        <v>44864</v>
      </c>
      <c r="F451" s="3">
        <v>18.93</v>
      </c>
    </row>
    <row r="452" spans="1:6" outlineLevel="2" x14ac:dyDescent="0.3">
      <c r="A452">
        <v>985701</v>
      </c>
      <c r="B452" s="17"/>
      <c r="C452" s="17"/>
      <c r="D452" t="s">
        <v>49</v>
      </c>
      <c r="E452" s="2">
        <v>44864</v>
      </c>
      <c r="F452" s="3">
        <v>5.82</v>
      </c>
    </row>
    <row r="453" spans="1:6" outlineLevel="2" x14ac:dyDescent="0.3">
      <c r="A453">
        <v>985701</v>
      </c>
      <c r="B453" s="17"/>
      <c r="C453" s="17"/>
      <c r="D453" t="s">
        <v>49</v>
      </c>
      <c r="E453" s="2">
        <v>44864</v>
      </c>
      <c r="F453" s="3">
        <v>2.91</v>
      </c>
    </row>
    <row r="454" spans="1:6" outlineLevel="2" x14ac:dyDescent="0.3">
      <c r="A454">
        <v>985701</v>
      </c>
      <c r="B454" s="17"/>
      <c r="C454" s="17"/>
      <c r="D454" t="s">
        <v>49</v>
      </c>
      <c r="E454" s="2">
        <v>44864</v>
      </c>
      <c r="F454" s="3">
        <v>5.82</v>
      </c>
    </row>
    <row r="455" spans="1:6" outlineLevel="2" x14ac:dyDescent="0.3">
      <c r="A455">
        <v>985701</v>
      </c>
      <c r="B455" s="17"/>
      <c r="C455" s="17"/>
      <c r="D455" t="s">
        <v>49</v>
      </c>
      <c r="E455" s="2">
        <v>44864</v>
      </c>
      <c r="F455" s="3">
        <v>18.93</v>
      </c>
    </row>
    <row r="456" spans="1:6" outlineLevel="2" x14ac:dyDescent="0.3">
      <c r="A456">
        <v>985701</v>
      </c>
      <c r="B456" s="17"/>
      <c r="C456" s="17"/>
      <c r="D456" t="s">
        <v>49</v>
      </c>
      <c r="E456" s="2">
        <v>44864</v>
      </c>
      <c r="F456" s="3">
        <v>27.18</v>
      </c>
    </row>
    <row r="457" spans="1:6" outlineLevel="2" x14ac:dyDescent="0.3">
      <c r="A457">
        <v>985701</v>
      </c>
      <c r="B457" s="17"/>
      <c r="C457" s="17"/>
      <c r="D457" t="s">
        <v>49</v>
      </c>
      <c r="E457" s="2">
        <v>44864</v>
      </c>
      <c r="F457" s="3">
        <v>249.46</v>
      </c>
    </row>
    <row r="458" spans="1:6" outlineLevel="1" x14ac:dyDescent="0.3">
      <c r="B458" s="17"/>
      <c r="C458" s="17"/>
      <c r="D458" s="15" t="s">
        <v>161</v>
      </c>
      <c r="E458" s="2"/>
      <c r="F458" s="3">
        <f>SUBTOTAL(9,F448:F457)</f>
        <v>745.47</v>
      </c>
    </row>
    <row r="459" spans="1:6" outlineLevel="2" x14ac:dyDescent="0.3">
      <c r="A459">
        <v>985701</v>
      </c>
      <c r="B459" s="17"/>
      <c r="C459" s="17"/>
      <c r="D459" t="s">
        <v>50</v>
      </c>
      <c r="E459" s="2">
        <v>44864</v>
      </c>
      <c r="F459" s="3">
        <v>1058.6400000000001</v>
      </c>
    </row>
    <row r="460" spans="1:6" outlineLevel="2" x14ac:dyDescent="0.3">
      <c r="A460">
        <v>985701</v>
      </c>
      <c r="B460" s="17"/>
      <c r="C460" s="17"/>
      <c r="D460" t="s">
        <v>50</v>
      </c>
      <c r="E460" s="2">
        <v>44864</v>
      </c>
      <c r="F460" s="3">
        <v>1058.6400000000001</v>
      </c>
    </row>
    <row r="461" spans="1:6" outlineLevel="2" x14ac:dyDescent="0.3">
      <c r="A461">
        <v>985701</v>
      </c>
      <c r="B461" s="17"/>
      <c r="C461" s="17"/>
      <c r="D461" t="s">
        <v>50</v>
      </c>
      <c r="E461" s="2">
        <v>44864</v>
      </c>
      <c r="F461" s="3">
        <v>1058.6400000000001</v>
      </c>
    </row>
    <row r="462" spans="1:6" outlineLevel="2" x14ac:dyDescent="0.3">
      <c r="A462">
        <v>985701</v>
      </c>
      <c r="B462" s="17"/>
      <c r="C462" s="17"/>
      <c r="D462" t="s">
        <v>50</v>
      </c>
      <c r="E462" s="2">
        <v>44864</v>
      </c>
      <c r="F462" s="3">
        <v>673.68</v>
      </c>
    </row>
    <row r="463" spans="1:6" outlineLevel="2" x14ac:dyDescent="0.3">
      <c r="A463">
        <v>985701</v>
      </c>
      <c r="B463" s="17"/>
      <c r="C463" s="17"/>
      <c r="D463" t="s">
        <v>50</v>
      </c>
      <c r="E463" s="2">
        <v>44864</v>
      </c>
      <c r="F463" s="3">
        <v>577.44000000000005</v>
      </c>
    </row>
    <row r="464" spans="1:6" outlineLevel="2" x14ac:dyDescent="0.3">
      <c r="A464">
        <v>985701</v>
      </c>
      <c r="B464" s="17"/>
      <c r="C464" s="17"/>
      <c r="D464" t="s">
        <v>50</v>
      </c>
      <c r="E464" s="2">
        <v>44864</v>
      </c>
      <c r="F464" s="3">
        <v>1587.96</v>
      </c>
    </row>
    <row r="465" spans="1:6" outlineLevel="2" x14ac:dyDescent="0.3">
      <c r="A465">
        <v>985701</v>
      </c>
      <c r="B465" s="17"/>
      <c r="C465" s="17"/>
      <c r="D465" t="s">
        <v>50</v>
      </c>
      <c r="E465" s="2">
        <v>44864</v>
      </c>
      <c r="F465" s="3">
        <v>16.64</v>
      </c>
    </row>
    <row r="466" spans="1:6" outlineLevel="2" x14ac:dyDescent="0.3">
      <c r="A466">
        <v>985701</v>
      </c>
      <c r="B466" s="17"/>
      <c r="C466" s="17"/>
      <c r="D466" t="s">
        <v>50</v>
      </c>
      <c r="E466" s="2">
        <v>44864</v>
      </c>
      <c r="F466" s="3">
        <v>44.37</v>
      </c>
    </row>
    <row r="467" spans="1:6" outlineLevel="1" x14ac:dyDescent="0.3">
      <c r="B467" s="17"/>
      <c r="C467" s="17"/>
      <c r="D467" s="15" t="s">
        <v>162</v>
      </c>
      <c r="E467" s="2"/>
      <c r="F467" s="3">
        <f>SUBTOTAL(9,F459:F466)</f>
        <v>6076.01</v>
      </c>
    </row>
    <row r="468" spans="1:6" outlineLevel="2" x14ac:dyDescent="0.3">
      <c r="A468">
        <v>985701</v>
      </c>
      <c r="B468" s="17"/>
      <c r="C468" s="17"/>
      <c r="D468" s="13" t="s">
        <v>116</v>
      </c>
      <c r="E468" s="2">
        <v>44864</v>
      </c>
      <c r="F468" s="3">
        <v>164.75</v>
      </c>
    </row>
    <row r="469" spans="1:6" outlineLevel="2" x14ac:dyDescent="0.3">
      <c r="A469">
        <v>985701</v>
      </c>
      <c r="B469" s="17"/>
      <c r="C469" s="17"/>
      <c r="D469" s="13" t="s">
        <v>116</v>
      </c>
      <c r="E469" s="2">
        <v>44864</v>
      </c>
      <c r="F469" s="3">
        <v>201.51</v>
      </c>
    </row>
    <row r="470" spans="1:6" outlineLevel="2" x14ac:dyDescent="0.3">
      <c r="A470">
        <v>985701</v>
      </c>
      <c r="B470" s="17"/>
      <c r="C470" s="17"/>
      <c r="D470" s="13" t="s">
        <v>116</v>
      </c>
      <c r="E470" s="2">
        <v>44864</v>
      </c>
      <c r="F470" s="3">
        <v>197.7</v>
      </c>
    </row>
    <row r="471" spans="1:6" outlineLevel="2" x14ac:dyDescent="0.3">
      <c r="A471">
        <v>985701</v>
      </c>
      <c r="B471" s="17"/>
      <c r="C471" s="17"/>
      <c r="D471" s="13" t="s">
        <v>116</v>
      </c>
      <c r="E471" s="2">
        <v>44864</v>
      </c>
      <c r="F471" s="3">
        <v>202.77</v>
      </c>
    </row>
    <row r="472" spans="1:6" outlineLevel="2" x14ac:dyDescent="0.3">
      <c r="A472">
        <v>985701</v>
      </c>
      <c r="B472" s="17"/>
      <c r="C472" s="17"/>
      <c r="D472" s="13" t="s">
        <v>116</v>
      </c>
      <c r="E472" s="2">
        <v>44864</v>
      </c>
      <c r="F472" s="3">
        <v>202.77</v>
      </c>
    </row>
    <row r="473" spans="1:6" outlineLevel="2" x14ac:dyDescent="0.3">
      <c r="A473">
        <v>985701</v>
      </c>
      <c r="B473" s="17"/>
      <c r="C473" s="17"/>
      <c r="D473" s="13" t="s">
        <v>116</v>
      </c>
      <c r="E473" s="2">
        <v>44864</v>
      </c>
      <c r="F473" s="3">
        <v>423.26</v>
      </c>
    </row>
    <row r="474" spans="1:6" outlineLevel="2" x14ac:dyDescent="0.3">
      <c r="A474">
        <v>985701</v>
      </c>
      <c r="B474" s="17"/>
      <c r="C474" s="17"/>
      <c r="D474" s="13" t="s">
        <v>116</v>
      </c>
      <c r="E474" s="2">
        <v>44864</v>
      </c>
      <c r="F474" s="3">
        <v>413.12</v>
      </c>
    </row>
    <row r="475" spans="1:6" outlineLevel="2" x14ac:dyDescent="0.3">
      <c r="A475">
        <v>985701</v>
      </c>
      <c r="B475" s="17"/>
      <c r="C475" s="17"/>
      <c r="D475" s="13" t="s">
        <v>116</v>
      </c>
      <c r="E475" s="2">
        <v>44864</v>
      </c>
      <c r="F475" s="3">
        <v>422.42</v>
      </c>
    </row>
    <row r="476" spans="1:6" outlineLevel="2" x14ac:dyDescent="0.3">
      <c r="A476">
        <v>985701</v>
      </c>
      <c r="B476" s="17"/>
      <c r="C476" s="17"/>
      <c r="D476" s="13" t="s">
        <v>116</v>
      </c>
      <c r="E476" s="2">
        <v>44864</v>
      </c>
      <c r="F476" s="3">
        <v>346.38</v>
      </c>
    </row>
    <row r="477" spans="1:6" outlineLevel="2" x14ac:dyDescent="0.3">
      <c r="A477">
        <v>985701</v>
      </c>
      <c r="B477" s="17"/>
      <c r="C477" s="17"/>
      <c r="D477" s="13" t="s">
        <v>116</v>
      </c>
      <c r="E477" s="2">
        <v>44864</v>
      </c>
      <c r="F477" s="3">
        <v>422.42</v>
      </c>
    </row>
    <row r="478" spans="1:6" outlineLevel="1" x14ac:dyDescent="0.3">
      <c r="B478" s="17"/>
      <c r="C478" s="17"/>
      <c r="D478" s="16" t="s">
        <v>163</v>
      </c>
      <c r="E478" s="2"/>
      <c r="F478" s="3">
        <f>SUBTOTAL(9,F468:F477)</f>
        <v>2997.1000000000004</v>
      </c>
    </row>
    <row r="479" spans="1:6" outlineLevel="2" x14ac:dyDescent="0.3">
      <c r="A479">
        <v>985701</v>
      </c>
      <c r="B479" s="17"/>
      <c r="C479" s="17"/>
      <c r="D479" t="s">
        <v>51</v>
      </c>
      <c r="E479" s="2">
        <v>44864</v>
      </c>
      <c r="F479" s="3">
        <v>138.81</v>
      </c>
    </row>
    <row r="480" spans="1:6" outlineLevel="2" x14ac:dyDescent="0.3">
      <c r="A480">
        <v>985701</v>
      </c>
      <c r="B480" s="17"/>
      <c r="C480" s="17"/>
      <c r="D480" t="s">
        <v>51</v>
      </c>
      <c r="E480" s="2">
        <v>44864</v>
      </c>
      <c r="F480" s="3">
        <v>138.81</v>
      </c>
    </row>
    <row r="481" spans="1:6" outlineLevel="2" x14ac:dyDescent="0.3">
      <c r="A481">
        <v>985701</v>
      </c>
      <c r="B481" s="17"/>
      <c r="C481" s="17"/>
      <c r="D481" t="s">
        <v>51</v>
      </c>
      <c r="E481" s="2">
        <v>44864</v>
      </c>
      <c r="F481" s="3">
        <v>28.15</v>
      </c>
    </row>
    <row r="482" spans="1:6" outlineLevel="2" x14ac:dyDescent="0.3">
      <c r="A482">
        <v>985701</v>
      </c>
      <c r="B482" s="17"/>
      <c r="C482" s="17"/>
      <c r="D482" t="s">
        <v>51</v>
      </c>
      <c r="E482" s="2">
        <v>44864</v>
      </c>
      <c r="F482" s="3">
        <v>10.19</v>
      </c>
    </row>
    <row r="483" spans="1:6" outlineLevel="2" x14ac:dyDescent="0.3">
      <c r="A483">
        <v>985701</v>
      </c>
      <c r="B483" s="17"/>
      <c r="C483" s="17"/>
      <c r="D483" t="s">
        <v>51</v>
      </c>
      <c r="E483" s="2">
        <v>44864</v>
      </c>
      <c r="F483" s="3">
        <v>10.19</v>
      </c>
    </row>
    <row r="484" spans="1:6" outlineLevel="2" x14ac:dyDescent="0.3">
      <c r="A484">
        <v>985701</v>
      </c>
      <c r="B484" s="17"/>
      <c r="C484" s="17"/>
      <c r="D484" t="s">
        <v>51</v>
      </c>
      <c r="E484" s="2">
        <v>44864</v>
      </c>
      <c r="F484" s="3">
        <v>10.19</v>
      </c>
    </row>
    <row r="485" spans="1:6" outlineLevel="2" x14ac:dyDescent="0.3">
      <c r="A485">
        <v>985701</v>
      </c>
      <c r="B485" s="17"/>
      <c r="C485" s="17"/>
      <c r="D485" t="s">
        <v>51</v>
      </c>
      <c r="E485" s="2">
        <v>44864</v>
      </c>
      <c r="F485" s="3">
        <v>10.19</v>
      </c>
    </row>
    <row r="486" spans="1:6" outlineLevel="2" x14ac:dyDescent="0.3">
      <c r="A486">
        <v>985701</v>
      </c>
      <c r="B486" s="17"/>
      <c r="C486" s="17"/>
      <c r="D486" t="s">
        <v>51</v>
      </c>
      <c r="E486" s="2">
        <v>44864</v>
      </c>
      <c r="F486" s="3">
        <v>1.46</v>
      </c>
    </row>
    <row r="487" spans="1:6" outlineLevel="2" x14ac:dyDescent="0.3">
      <c r="A487">
        <v>985701</v>
      </c>
      <c r="B487" s="17"/>
      <c r="C487" s="17"/>
      <c r="D487" t="s">
        <v>51</v>
      </c>
      <c r="E487" s="2">
        <v>44864</v>
      </c>
      <c r="F487" s="3">
        <v>138.81</v>
      </c>
    </row>
    <row r="488" spans="1:6" outlineLevel="2" x14ac:dyDescent="0.3">
      <c r="A488">
        <v>985701</v>
      </c>
      <c r="B488" s="17"/>
      <c r="C488" s="17"/>
      <c r="D488" t="s">
        <v>51</v>
      </c>
      <c r="E488" s="2">
        <v>44864</v>
      </c>
      <c r="F488" s="3">
        <v>138.81</v>
      </c>
    </row>
    <row r="489" spans="1:6" outlineLevel="1" x14ac:dyDescent="0.3">
      <c r="B489" s="17"/>
      <c r="C489" s="17"/>
      <c r="D489" s="15" t="s">
        <v>164</v>
      </c>
      <c r="E489" s="2"/>
      <c r="F489" s="3">
        <f>SUBTOTAL(9,F479:F488)</f>
        <v>625.6099999999999</v>
      </c>
    </row>
    <row r="490" spans="1:6" outlineLevel="2" x14ac:dyDescent="0.3">
      <c r="A490">
        <v>985701</v>
      </c>
      <c r="B490" s="17"/>
      <c r="C490" s="17"/>
      <c r="D490" t="s">
        <v>52</v>
      </c>
      <c r="E490" s="2">
        <v>44864</v>
      </c>
      <c r="F490" s="3">
        <v>135</v>
      </c>
    </row>
    <row r="491" spans="1:6" outlineLevel="2" x14ac:dyDescent="0.3">
      <c r="A491">
        <v>985701</v>
      </c>
      <c r="B491" s="17"/>
      <c r="C491" s="17"/>
      <c r="D491" t="s">
        <v>52</v>
      </c>
      <c r="E491" s="2">
        <v>44864</v>
      </c>
      <c r="F491" s="3">
        <v>135</v>
      </c>
    </row>
    <row r="492" spans="1:6" outlineLevel="2" x14ac:dyDescent="0.3">
      <c r="A492">
        <v>985701</v>
      </c>
      <c r="B492" s="17"/>
      <c r="C492" s="17"/>
      <c r="D492" t="s">
        <v>52</v>
      </c>
      <c r="E492" s="2">
        <v>44864</v>
      </c>
      <c r="F492" s="3">
        <v>135</v>
      </c>
    </row>
    <row r="493" spans="1:6" outlineLevel="2" x14ac:dyDescent="0.3">
      <c r="A493">
        <v>985701</v>
      </c>
      <c r="B493" s="17"/>
      <c r="C493" s="17"/>
      <c r="D493" t="s">
        <v>52</v>
      </c>
      <c r="E493" s="2">
        <v>44864</v>
      </c>
      <c r="F493" s="3">
        <v>135</v>
      </c>
    </row>
    <row r="494" spans="1:6" outlineLevel="2" x14ac:dyDescent="0.3">
      <c r="A494">
        <v>985701</v>
      </c>
      <c r="B494" s="17"/>
      <c r="C494" s="17"/>
      <c r="D494" t="s">
        <v>52</v>
      </c>
      <c r="E494" s="2">
        <v>44864</v>
      </c>
      <c r="F494" s="3">
        <v>135</v>
      </c>
    </row>
    <row r="495" spans="1:6" outlineLevel="1" x14ac:dyDescent="0.3">
      <c r="B495" s="17"/>
      <c r="C495" s="17"/>
      <c r="D495" s="15" t="s">
        <v>165</v>
      </c>
      <c r="E495" s="2"/>
      <c r="F495" s="3">
        <f>SUBTOTAL(9,F490:F494)</f>
        <v>675</v>
      </c>
    </row>
    <row r="496" spans="1:6" outlineLevel="2" x14ac:dyDescent="0.3">
      <c r="A496">
        <v>985701</v>
      </c>
      <c r="B496" s="17"/>
      <c r="C496" s="17"/>
      <c r="D496" t="s">
        <v>53</v>
      </c>
      <c r="E496" s="2">
        <v>44864</v>
      </c>
      <c r="F496" s="3">
        <v>48.3</v>
      </c>
    </row>
    <row r="497" spans="1:6" outlineLevel="1" x14ac:dyDescent="0.3">
      <c r="B497" s="17"/>
      <c r="C497" s="17"/>
      <c r="D497" s="15" t="s">
        <v>166</v>
      </c>
      <c r="E497" s="2"/>
      <c r="F497" s="3">
        <f>SUBTOTAL(9,F496:F496)</f>
        <v>48.3</v>
      </c>
    </row>
    <row r="498" spans="1:6" outlineLevel="2" x14ac:dyDescent="0.3">
      <c r="A498">
        <v>985701</v>
      </c>
      <c r="B498" s="17"/>
      <c r="C498" s="17"/>
      <c r="D498" t="s">
        <v>54</v>
      </c>
      <c r="E498" s="2">
        <v>44850</v>
      </c>
      <c r="F498" s="3">
        <v>54.38</v>
      </c>
    </row>
    <row r="499" spans="1:6" outlineLevel="2" x14ac:dyDescent="0.3">
      <c r="A499">
        <v>985701</v>
      </c>
      <c r="B499" s="17"/>
      <c r="C499" s="17"/>
      <c r="D499" t="s">
        <v>54</v>
      </c>
      <c r="E499" s="2">
        <v>44857</v>
      </c>
      <c r="F499" s="3">
        <v>184.88</v>
      </c>
    </row>
    <row r="500" spans="1:6" outlineLevel="2" x14ac:dyDescent="0.3">
      <c r="A500">
        <v>985701</v>
      </c>
      <c r="B500" s="17"/>
      <c r="C500" s="17"/>
      <c r="D500" t="s">
        <v>54</v>
      </c>
      <c r="E500" s="2">
        <v>44850</v>
      </c>
      <c r="F500" s="3">
        <v>54.38</v>
      </c>
    </row>
    <row r="501" spans="1:6" outlineLevel="2" x14ac:dyDescent="0.3">
      <c r="A501">
        <v>985701</v>
      </c>
      <c r="B501" s="17"/>
      <c r="C501" s="17"/>
      <c r="D501" t="s">
        <v>54</v>
      </c>
      <c r="E501" s="2">
        <v>44857</v>
      </c>
      <c r="F501" s="3">
        <v>184.88</v>
      </c>
    </row>
    <row r="502" spans="1:6" outlineLevel="2" x14ac:dyDescent="0.3">
      <c r="A502">
        <v>985701</v>
      </c>
      <c r="B502" s="17"/>
      <c r="C502" s="17"/>
      <c r="D502" t="s">
        <v>54</v>
      </c>
      <c r="E502" s="2">
        <v>44857</v>
      </c>
      <c r="F502" s="3">
        <v>130.5</v>
      </c>
    </row>
    <row r="503" spans="1:6" outlineLevel="1" x14ac:dyDescent="0.3">
      <c r="B503" s="17"/>
      <c r="C503" s="17"/>
      <c r="D503" s="15" t="s">
        <v>167</v>
      </c>
      <c r="E503" s="2"/>
      <c r="F503" s="3">
        <f>SUBTOTAL(9,F498:F502)</f>
        <v>609.02</v>
      </c>
    </row>
    <row r="504" spans="1:6" outlineLevel="2" x14ac:dyDescent="0.3">
      <c r="A504">
        <v>985701</v>
      </c>
      <c r="B504" s="17"/>
      <c r="C504" s="17"/>
      <c r="D504" t="s">
        <v>55</v>
      </c>
      <c r="E504" s="2">
        <v>44850</v>
      </c>
      <c r="F504" s="3">
        <v>152.25</v>
      </c>
    </row>
    <row r="505" spans="1:6" outlineLevel="1" x14ac:dyDescent="0.3">
      <c r="B505" s="17"/>
      <c r="C505" s="17"/>
      <c r="D505" s="15" t="s">
        <v>168</v>
      </c>
      <c r="E505" s="2"/>
      <c r="F505" s="3">
        <f>SUBTOTAL(9,F504:F504)</f>
        <v>152.25</v>
      </c>
    </row>
    <row r="506" spans="1:6" outlineLevel="2" x14ac:dyDescent="0.3">
      <c r="A506">
        <v>985701</v>
      </c>
      <c r="B506" s="17"/>
      <c r="C506" s="17"/>
      <c r="D506" t="s">
        <v>56</v>
      </c>
      <c r="E506" s="2">
        <v>44864</v>
      </c>
      <c r="F506" s="3">
        <v>135</v>
      </c>
    </row>
    <row r="507" spans="1:6" outlineLevel="2" x14ac:dyDescent="0.3">
      <c r="A507">
        <v>985701</v>
      </c>
      <c r="B507" s="17"/>
      <c r="C507" s="17"/>
      <c r="D507" t="s">
        <v>56</v>
      </c>
      <c r="E507" s="2">
        <v>44864</v>
      </c>
      <c r="F507" s="3">
        <v>135</v>
      </c>
    </row>
    <row r="508" spans="1:6" outlineLevel="2" x14ac:dyDescent="0.3">
      <c r="A508">
        <v>985701</v>
      </c>
      <c r="B508" s="17"/>
      <c r="C508" s="17"/>
      <c r="D508" t="s">
        <v>56</v>
      </c>
      <c r="E508" s="2">
        <v>44864</v>
      </c>
      <c r="F508" s="3">
        <v>135</v>
      </c>
    </row>
    <row r="509" spans="1:6" outlineLevel="2" x14ac:dyDescent="0.3">
      <c r="A509">
        <v>985701</v>
      </c>
      <c r="B509" s="17"/>
      <c r="C509" s="17"/>
      <c r="D509" t="s">
        <v>56</v>
      </c>
      <c r="E509" s="2">
        <v>44864</v>
      </c>
      <c r="F509" s="3">
        <v>135</v>
      </c>
    </row>
    <row r="510" spans="1:6" outlineLevel="2" x14ac:dyDescent="0.3">
      <c r="A510">
        <v>985701</v>
      </c>
      <c r="B510" s="17"/>
      <c r="C510" s="17"/>
      <c r="D510" t="s">
        <v>56</v>
      </c>
      <c r="E510" s="2">
        <v>44864</v>
      </c>
      <c r="F510" s="3">
        <v>135</v>
      </c>
    </row>
    <row r="511" spans="1:6" outlineLevel="1" x14ac:dyDescent="0.3">
      <c r="B511" s="17"/>
      <c r="C511" s="17"/>
      <c r="D511" s="15" t="s">
        <v>169</v>
      </c>
      <c r="E511" s="2"/>
      <c r="F511" s="3">
        <f>SUBTOTAL(9,F506:F510)</f>
        <v>675</v>
      </c>
    </row>
    <row r="512" spans="1:6" outlineLevel="2" x14ac:dyDescent="0.3">
      <c r="A512">
        <v>985701</v>
      </c>
      <c r="B512" s="17"/>
      <c r="C512" s="17"/>
      <c r="D512" t="s">
        <v>57</v>
      </c>
      <c r="E512" s="2">
        <v>44864</v>
      </c>
      <c r="F512" s="3">
        <v>16.64</v>
      </c>
    </row>
    <row r="513" spans="1:6" outlineLevel="2" x14ac:dyDescent="0.3">
      <c r="A513">
        <v>985701</v>
      </c>
      <c r="B513" s="17"/>
      <c r="C513" s="17"/>
      <c r="D513" t="s">
        <v>57</v>
      </c>
      <c r="E513" s="2">
        <v>44864</v>
      </c>
      <c r="F513" s="3">
        <v>44.37</v>
      </c>
    </row>
    <row r="514" spans="1:6" outlineLevel="2" x14ac:dyDescent="0.3">
      <c r="A514">
        <v>985701</v>
      </c>
      <c r="B514" s="17"/>
      <c r="C514" s="17"/>
      <c r="D514" t="s">
        <v>57</v>
      </c>
      <c r="E514" s="2">
        <v>44864</v>
      </c>
      <c r="F514" s="3">
        <v>88.52</v>
      </c>
    </row>
    <row r="515" spans="1:6" outlineLevel="2" x14ac:dyDescent="0.3">
      <c r="A515">
        <v>985701</v>
      </c>
      <c r="B515" s="17"/>
      <c r="C515" s="17"/>
      <c r="D515" t="s">
        <v>57</v>
      </c>
      <c r="E515" s="2">
        <v>44864</v>
      </c>
      <c r="F515" s="3">
        <v>88.52</v>
      </c>
    </row>
    <row r="516" spans="1:6" outlineLevel="2" x14ac:dyDescent="0.3">
      <c r="A516">
        <v>985701</v>
      </c>
      <c r="B516" s="17"/>
      <c r="C516" s="17"/>
      <c r="D516" t="s">
        <v>57</v>
      </c>
      <c r="E516" s="2">
        <v>44864</v>
      </c>
      <c r="F516" s="3">
        <v>46.72</v>
      </c>
    </row>
    <row r="517" spans="1:6" outlineLevel="2" x14ac:dyDescent="0.3">
      <c r="A517">
        <v>985701</v>
      </c>
      <c r="B517" s="17"/>
      <c r="C517" s="17"/>
      <c r="D517" t="s">
        <v>57</v>
      </c>
      <c r="E517" s="2">
        <v>44864</v>
      </c>
      <c r="F517" s="3">
        <v>411.47</v>
      </c>
    </row>
    <row r="518" spans="1:6" outlineLevel="2" x14ac:dyDescent="0.3">
      <c r="A518">
        <v>985701</v>
      </c>
      <c r="B518" s="17"/>
      <c r="C518" s="17"/>
      <c r="D518" t="s">
        <v>57</v>
      </c>
      <c r="E518" s="2">
        <v>44864</v>
      </c>
      <c r="F518" s="3">
        <v>777.04</v>
      </c>
    </row>
    <row r="519" spans="1:6" outlineLevel="2" x14ac:dyDescent="0.3">
      <c r="A519">
        <v>985701</v>
      </c>
      <c r="B519" s="17"/>
      <c r="C519" s="17"/>
      <c r="D519" t="s">
        <v>57</v>
      </c>
      <c r="E519" s="2">
        <v>44864</v>
      </c>
      <c r="F519" s="3">
        <v>777.04</v>
      </c>
    </row>
    <row r="520" spans="1:6" outlineLevel="1" x14ac:dyDescent="0.3">
      <c r="B520" s="17"/>
      <c r="C520" s="17"/>
      <c r="D520" s="15" t="s">
        <v>170</v>
      </c>
      <c r="E520" s="2"/>
      <c r="F520" s="3">
        <f>SUBTOTAL(9,F512:F519)</f>
        <v>2250.3199999999997</v>
      </c>
    </row>
    <row r="521" spans="1:6" outlineLevel="2" x14ac:dyDescent="0.3">
      <c r="A521">
        <v>985701</v>
      </c>
      <c r="B521" s="17"/>
      <c r="C521" s="17"/>
      <c r="D521" t="s">
        <v>58</v>
      </c>
      <c r="E521" s="2">
        <v>44864</v>
      </c>
      <c r="F521" s="3">
        <v>396</v>
      </c>
    </row>
    <row r="522" spans="1:6" outlineLevel="2" x14ac:dyDescent="0.3">
      <c r="A522">
        <v>985701</v>
      </c>
      <c r="B522" s="17"/>
      <c r="C522" s="17"/>
      <c r="D522" t="s">
        <v>58</v>
      </c>
      <c r="E522" s="2">
        <v>44864</v>
      </c>
      <c r="F522" s="3">
        <v>528</v>
      </c>
    </row>
    <row r="523" spans="1:6" outlineLevel="2" x14ac:dyDescent="0.3">
      <c r="A523">
        <v>985701</v>
      </c>
      <c r="B523" s="17"/>
      <c r="C523" s="17"/>
      <c r="D523" t="s">
        <v>58</v>
      </c>
      <c r="E523" s="2">
        <v>44864</v>
      </c>
      <c r="F523" s="3">
        <v>396</v>
      </c>
    </row>
    <row r="524" spans="1:6" outlineLevel="2" x14ac:dyDescent="0.3">
      <c r="A524">
        <v>985701</v>
      </c>
      <c r="B524" s="17"/>
      <c r="C524" s="17"/>
      <c r="D524" t="s">
        <v>58</v>
      </c>
      <c r="E524" s="2">
        <v>44857</v>
      </c>
      <c r="F524" s="3">
        <v>330</v>
      </c>
    </row>
    <row r="525" spans="1:6" outlineLevel="2" x14ac:dyDescent="0.3">
      <c r="A525">
        <v>985701</v>
      </c>
      <c r="B525" s="17"/>
      <c r="C525" s="17"/>
      <c r="D525" t="s">
        <v>58</v>
      </c>
      <c r="E525" s="2">
        <v>44857</v>
      </c>
      <c r="F525" s="3">
        <v>165</v>
      </c>
    </row>
    <row r="526" spans="1:6" outlineLevel="2" x14ac:dyDescent="0.3">
      <c r="A526">
        <v>985701</v>
      </c>
      <c r="B526" s="17"/>
      <c r="C526" s="17"/>
      <c r="D526" t="s">
        <v>58</v>
      </c>
      <c r="E526" s="2">
        <v>44857</v>
      </c>
      <c r="F526" s="3">
        <v>132</v>
      </c>
    </row>
    <row r="527" spans="1:6" outlineLevel="2" x14ac:dyDescent="0.3">
      <c r="A527">
        <v>985701</v>
      </c>
      <c r="B527" s="17"/>
      <c r="C527" s="17"/>
      <c r="D527" t="s">
        <v>58</v>
      </c>
      <c r="E527" s="2">
        <v>44864</v>
      </c>
      <c r="F527" s="3">
        <v>528</v>
      </c>
    </row>
    <row r="528" spans="1:6" outlineLevel="2" x14ac:dyDescent="0.3">
      <c r="A528">
        <v>985701</v>
      </c>
      <c r="B528" s="17"/>
      <c r="C528" s="17"/>
      <c r="D528" t="s">
        <v>58</v>
      </c>
      <c r="E528" s="2">
        <v>44864</v>
      </c>
      <c r="F528" s="3">
        <v>495</v>
      </c>
    </row>
    <row r="529" spans="1:6" outlineLevel="1" x14ac:dyDescent="0.3">
      <c r="B529" s="17"/>
      <c r="C529" s="17"/>
      <c r="D529" s="15" t="s">
        <v>171</v>
      </c>
      <c r="E529" s="2"/>
      <c r="F529" s="3">
        <f>SUBTOTAL(9,F521:F528)</f>
        <v>2970</v>
      </c>
    </row>
    <row r="530" spans="1:6" outlineLevel="2" x14ac:dyDescent="0.3">
      <c r="A530">
        <v>985701</v>
      </c>
      <c r="B530" s="17"/>
      <c r="C530" s="17"/>
      <c r="D530" t="s">
        <v>59</v>
      </c>
      <c r="E530" s="2">
        <v>44864</v>
      </c>
      <c r="F530" s="3">
        <v>90</v>
      </c>
    </row>
    <row r="531" spans="1:6" outlineLevel="2" x14ac:dyDescent="0.3">
      <c r="A531">
        <v>985701</v>
      </c>
      <c r="B531" s="17"/>
      <c r="C531" s="17"/>
      <c r="D531" t="s">
        <v>59</v>
      </c>
      <c r="E531" s="2">
        <v>44864</v>
      </c>
      <c r="F531" s="3">
        <v>90</v>
      </c>
    </row>
    <row r="532" spans="1:6" outlineLevel="2" x14ac:dyDescent="0.3">
      <c r="A532">
        <v>985701</v>
      </c>
      <c r="B532" s="17"/>
      <c r="C532" s="17"/>
      <c r="D532" t="s">
        <v>59</v>
      </c>
      <c r="E532" s="2">
        <v>44864</v>
      </c>
      <c r="F532" s="3">
        <v>90</v>
      </c>
    </row>
    <row r="533" spans="1:6" outlineLevel="2" x14ac:dyDescent="0.3">
      <c r="A533">
        <v>985701</v>
      </c>
      <c r="B533" s="17"/>
      <c r="C533" s="17"/>
      <c r="D533" t="s">
        <v>59</v>
      </c>
      <c r="E533" s="2">
        <v>44864</v>
      </c>
      <c r="F533" s="3">
        <v>90</v>
      </c>
    </row>
    <row r="534" spans="1:6" outlineLevel="2" x14ac:dyDescent="0.3">
      <c r="A534">
        <v>985701</v>
      </c>
      <c r="B534" s="17"/>
      <c r="C534" s="17"/>
      <c r="D534" t="s">
        <v>59</v>
      </c>
      <c r="E534" s="2">
        <v>44864</v>
      </c>
      <c r="F534" s="3">
        <v>90</v>
      </c>
    </row>
    <row r="535" spans="1:6" outlineLevel="1" x14ac:dyDescent="0.3">
      <c r="B535" s="17"/>
      <c r="C535" s="17"/>
      <c r="D535" s="15" t="s">
        <v>172</v>
      </c>
      <c r="E535" s="2"/>
      <c r="F535" s="3">
        <f>SUBTOTAL(9,F530:F534)</f>
        <v>450</v>
      </c>
    </row>
    <row r="536" spans="1:6" outlineLevel="2" x14ac:dyDescent="0.3">
      <c r="A536">
        <v>985701</v>
      </c>
      <c r="B536" s="17"/>
      <c r="C536" s="17"/>
      <c r="D536" t="s">
        <v>60</v>
      </c>
      <c r="E536" s="2">
        <v>44871</v>
      </c>
      <c r="F536" s="3">
        <v>716.5</v>
      </c>
    </row>
    <row r="537" spans="1:6" outlineLevel="2" x14ac:dyDescent="0.3">
      <c r="A537">
        <v>985701</v>
      </c>
      <c r="B537" s="17"/>
      <c r="C537" s="17"/>
      <c r="D537" t="s">
        <v>60</v>
      </c>
      <c r="E537" s="2">
        <v>44871</v>
      </c>
      <c r="F537" s="3">
        <v>716.5</v>
      </c>
    </row>
    <row r="538" spans="1:6" outlineLevel="1" x14ac:dyDescent="0.3">
      <c r="B538" s="17"/>
      <c r="C538" s="17"/>
      <c r="D538" s="15" t="s">
        <v>173</v>
      </c>
      <c r="E538" s="2"/>
      <c r="F538" s="3">
        <f>SUBTOTAL(9,F536:F537)</f>
        <v>1433</v>
      </c>
    </row>
    <row r="539" spans="1:6" outlineLevel="2" x14ac:dyDescent="0.3">
      <c r="A539">
        <v>985701</v>
      </c>
      <c r="B539" s="17"/>
      <c r="C539" s="17"/>
      <c r="D539" t="s">
        <v>61</v>
      </c>
      <c r="E539" s="2">
        <v>44864</v>
      </c>
      <c r="F539" s="3">
        <v>90</v>
      </c>
    </row>
    <row r="540" spans="1:6" outlineLevel="2" x14ac:dyDescent="0.3">
      <c r="A540">
        <v>985701</v>
      </c>
      <c r="B540" s="17"/>
      <c r="C540" s="17"/>
      <c r="D540" t="s">
        <v>61</v>
      </c>
      <c r="E540" s="2">
        <v>44864</v>
      </c>
      <c r="F540" s="3">
        <v>90</v>
      </c>
    </row>
    <row r="541" spans="1:6" outlineLevel="2" x14ac:dyDescent="0.3">
      <c r="A541">
        <v>985701</v>
      </c>
      <c r="B541" s="17"/>
      <c r="C541" s="17"/>
      <c r="D541" t="s">
        <v>61</v>
      </c>
      <c r="E541" s="2">
        <v>44864</v>
      </c>
      <c r="F541" s="3">
        <v>90</v>
      </c>
    </row>
    <row r="542" spans="1:6" outlineLevel="2" x14ac:dyDescent="0.3">
      <c r="A542">
        <v>985701</v>
      </c>
      <c r="B542" s="17"/>
      <c r="C542" s="17"/>
      <c r="D542" t="s">
        <v>61</v>
      </c>
      <c r="E542" s="2">
        <v>44864</v>
      </c>
      <c r="F542" s="3">
        <v>90</v>
      </c>
    </row>
    <row r="543" spans="1:6" outlineLevel="2" x14ac:dyDescent="0.3">
      <c r="A543">
        <v>985701</v>
      </c>
      <c r="B543" s="17"/>
      <c r="C543" s="17"/>
      <c r="D543" t="s">
        <v>61</v>
      </c>
      <c r="E543" s="2">
        <v>44864</v>
      </c>
      <c r="F543" s="3">
        <v>90</v>
      </c>
    </row>
    <row r="544" spans="1:6" outlineLevel="1" x14ac:dyDescent="0.3">
      <c r="B544" s="17"/>
      <c r="C544" s="17"/>
      <c r="D544" s="15" t="s">
        <v>174</v>
      </c>
      <c r="E544" s="2"/>
      <c r="F544" s="3">
        <f>SUBTOTAL(9,F539:F543)</f>
        <v>450</v>
      </c>
    </row>
    <row r="545" spans="1:6" outlineLevel="2" x14ac:dyDescent="0.3">
      <c r="A545">
        <v>985701</v>
      </c>
      <c r="B545" s="17"/>
      <c r="C545" s="17"/>
      <c r="D545" t="s">
        <v>62</v>
      </c>
      <c r="E545" s="2">
        <v>44864</v>
      </c>
      <c r="F545" s="3">
        <v>45</v>
      </c>
    </row>
    <row r="546" spans="1:6" outlineLevel="2" x14ac:dyDescent="0.3">
      <c r="A546">
        <v>985701</v>
      </c>
      <c r="B546" s="17"/>
      <c r="C546" s="17"/>
      <c r="D546" t="s">
        <v>62</v>
      </c>
      <c r="E546" s="2">
        <v>44864</v>
      </c>
      <c r="F546" s="3">
        <v>45</v>
      </c>
    </row>
    <row r="547" spans="1:6" outlineLevel="2" x14ac:dyDescent="0.3">
      <c r="A547">
        <v>985701</v>
      </c>
      <c r="B547" s="17"/>
      <c r="C547" s="17"/>
      <c r="D547" t="s">
        <v>62</v>
      </c>
      <c r="E547" s="2">
        <v>44864</v>
      </c>
      <c r="F547" s="3">
        <v>45</v>
      </c>
    </row>
    <row r="548" spans="1:6" outlineLevel="2" x14ac:dyDescent="0.3">
      <c r="A548">
        <v>985701</v>
      </c>
      <c r="B548" s="17"/>
      <c r="C548" s="17"/>
      <c r="D548" t="s">
        <v>62</v>
      </c>
      <c r="E548" s="2">
        <v>44864</v>
      </c>
      <c r="F548" s="3">
        <v>45</v>
      </c>
    </row>
    <row r="549" spans="1:6" outlineLevel="2" x14ac:dyDescent="0.3">
      <c r="A549">
        <v>985701</v>
      </c>
      <c r="B549" s="17"/>
      <c r="C549" s="17"/>
      <c r="D549" t="s">
        <v>62</v>
      </c>
      <c r="E549" s="2">
        <v>44864</v>
      </c>
      <c r="F549" s="3">
        <v>45</v>
      </c>
    </row>
    <row r="550" spans="1:6" outlineLevel="1" x14ac:dyDescent="0.3">
      <c r="B550" s="17"/>
      <c r="C550" s="17"/>
      <c r="D550" s="15" t="s">
        <v>175</v>
      </c>
      <c r="E550" s="2"/>
      <c r="F550" s="3">
        <f>SUBTOTAL(9,F545:F549)</f>
        <v>225</v>
      </c>
    </row>
    <row r="551" spans="1:6" outlineLevel="2" x14ac:dyDescent="0.3">
      <c r="A551">
        <v>985701</v>
      </c>
      <c r="B551" s="17"/>
      <c r="C551" s="17"/>
      <c r="D551" t="s">
        <v>63</v>
      </c>
      <c r="E551" s="2">
        <v>44864</v>
      </c>
      <c r="F551" s="3">
        <v>45</v>
      </c>
    </row>
    <row r="552" spans="1:6" outlineLevel="2" x14ac:dyDescent="0.3">
      <c r="A552">
        <v>985701</v>
      </c>
      <c r="B552" s="17"/>
      <c r="C552" s="17"/>
      <c r="D552" t="s">
        <v>63</v>
      </c>
      <c r="E552" s="2">
        <v>44864</v>
      </c>
      <c r="F552" s="3">
        <v>45</v>
      </c>
    </row>
    <row r="553" spans="1:6" outlineLevel="2" x14ac:dyDescent="0.3">
      <c r="A553">
        <v>985701</v>
      </c>
      <c r="B553" s="17"/>
      <c r="C553" s="17"/>
      <c r="D553" t="s">
        <v>63</v>
      </c>
      <c r="E553" s="2">
        <v>44864</v>
      </c>
      <c r="F553" s="3">
        <v>45</v>
      </c>
    </row>
    <row r="554" spans="1:6" outlineLevel="2" x14ac:dyDescent="0.3">
      <c r="A554">
        <v>985701</v>
      </c>
      <c r="B554" s="17"/>
      <c r="C554" s="17"/>
      <c r="D554" t="s">
        <v>63</v>
      </c>
      <c r="E554" s="2">
        <v>44864</v>
      </c>
      <c r="F554" s="3">
        <v>45</v>
      </c>
    </row>
    <row r="555" spans="1:6" outlineLevel="2" x14ac:dyDescent="0.3">
      <c r="A555">
        <v>985701</v>
      </c>
      <c r="B555" s="17"/>
      <c r="C555" s="17"/>
      <c r="D555" t="s">
        <v>63</v>
      </c>
      <c r="E555" s="2">
        <v>44864</v>
      </c>
      <c r="F555" s="3">
        <v>45</v>
      </c>
    </row>
    <row r="556" spans="1:6" outlineLevel="1" x14ac:dyDescent="0.3">
      <c r="B556" s="17"/>
      <c r="C556" s="17"/>
      <c r="D556" s="15" t="s">
        <v>176</v>
      </c>
      <c r="E556" s="2"/>
      <c r="F556" s="3">
        <f>SUBTOTAL(9,F551:F555)</f>
        <v>225</v>
      </c>
    </row>
    <row r="557" spans="1:6" outlineLevel="2" x14ac:dyDescent="0.3">
      <c r="A557">
        <v>985701</v>
      </c>
      <c r="B557" s="17"/>
      <c r="C557" s="17"/>
      <c r="D557" t="s">
        <v>64</v>
      </c>
      <c r="E557" s="2">
        <v>44864</v>
      </c>
      <c r="F557" s="3">
        <v>45</v>
      </c>
    </row>
    <row r="558" spans="1:6" outlineLevel="2" x14ac:dyDescent="0.3">
      <c r="A558">
        <v>985701</v>
      </c>
      <c r="B558" s="17"/>
      <c r="C558" s="17"/>
      <c r="D558" t="s">
        <v>64</v>
      </c>
      <c r="E558" s="2">
        <v>44864</v>
      </c>
      <c r="F558" s="3">
        <v>45</v>
      </c>
    </row>
    <row r="559" spans="1:6" outlineLevel="2" x14ac:dyDescent="0.3">
      <c r="A559">
        <v>985701</v>
      </c>
      <c r="B559" s="17"/>
      <c r="C559" s="17"/>
      <c r="D559" t="s">
        <v>64</v>
      </c>
      <c r="E559" s="2">
        <v>44864</v>
      </c>
      <c r="F559" s="3">
        <v>45</v>
      </c>
    </row>
    <row r="560" spans="1:6" outlineLevel="2" x14ac:dyDescent="0.3">
      <c r="A560">
        <v>985701</v>
      </c>
      <c r="B560" s="17"/>
      <c r="C560" s="17"/>
      <c r="D560" t="s">
        <v>64</v>
      </c>
      <c r="E560" s="2">
        <v>44864</v>
      </c>
      <c r="F560" s="3">
        <v>45</v>
      </c>
    </row>
    <row r="561" spans="1:6" outlineLevel="2" x14ac:dyDescent="0.3">
      <c r="A561">
        <v>985701</v>
      </c>
      <c r="B561" s="17"/>
      <c r="C561" s="17"/>
      <c r="D561" t="s">
        <v>64</v>
      </c>
      <c r="E561" s="2">
        <v>44864</v>
      </c>
      <c r="F561" s="3">
        <v>45</v>
      </c>
    </row>
    <row r="562" spans="1:6" outlineLevel="1" x14ac:dyDescent="0.3">
      <c r="B562" s="17"/>
      <c r="C562" s="17"/>
      <c r="D562" s="15" t="s">
        <v>177</v>
      </c>
      <c r="E562" s="2"/>
      <c r="F562" s="3">
        <f>SUBTOTAL(9,F557:F561)</f>
        <v>225</v>
      </c>
    </row>
    <row r="563" spans="1:6" outlineLevel="2" x14ac:dyDescent="0.3">
      <c r="A563">
        <v>985701</v>
      </c>
      <c r="B563" s="17"/>
      <c r="C563" s="17"/>
      <c r="D563" t="s">
        <v>65</v>
      </c>
      <c r="E563" s="2">
        <v>44864</v>
      </c>
      <c r="F563" s="3">
        <v>480</v>
      </c>
    </row>
    <row r="564" spans="1:6" outlineLevel="2" x14ac:dyDescent="0.3">
      <c r="A564">
        <v>985701</v>
      </c>
      <c r="B564" s="17"/>
      <c r="C564" s="17"/>
      <c r="D564" t="s">
        <v>65</v>
      </c>
      <c r="E564" s="2">
        <v>44864</v>
      </c>
      <c r="F564" s="3">
        <v>210</v>
      </c>
    </row>
    <row r="565" spans="1:6" outlineLevel="2" x14ac:dyDescent="0.3">
      <c r="A565">
        <v>985701</v>
      </c>
      <c r="B565" s="17"/>
      <c r="C565" s="17"/>
      <c r="D565" t="s">
        <v>65</v>
      </c>
      <c r="E565" s="2">
        <v>44864</v>
      </c>
      <c r="F565" s="3">
        <v>300</v>
      </c>
    </row>
    <row r="566" spans="1:6" outlineLevel="1" x14ac:dyDescent="0.3">
      <c r="B566" s="17"/>
      <c r="C566" s="17"/>
      <c r="D566" s="15" t="s">
        <v>178</v>
      </c>
      <c r="E566" s="2"/>
      <c r="F566" s="3">
        <f>SUBTOTAL(9,F563:F565)</f>
        <v>990</v>
      </c>
    </row>
    <row r="567" spans="1:6" outlineLevel="2" x14ac:dyDescent="0.3">
      <c r="A567">
        <v>985701</v>
      </c>
      <c r="B567" s="17"/>
      <c r="C567" s="17"/>
      <c r="D567" t="s">
        <v>66</v>
      </c>
      <c r="E567" s="2">
        <v>44864</v>
      </c>
      <c r="F567" s="3">
        <v>45</v>
      </c>
    </row>
    <row r="568" spans="1:6" outlineLevel="2" x14ac:dyDescent="0.3">
      <c r="A568">
        <v>985701</v>
      </c>
      <c r="B568" s="17"/>
      <c r="C568" s="17"/>
      <c r="D568" t="s">
        <v>66</v>
      </c>
      <c r="E568" s="2">
        <v>44864</v>
      </c>
      <c r="F568" s="3">
        <v>45</v>
      </c>
    </row>
    <row r="569" spans="1:6" outlineLevel="2" x14ac:dyDescent="0.3">
      <c r="A569">
        <v>985701</v>
      </c>
      <c r="B569" s="17"/>
      <c r="C569" s="17"/>
      <c r="D569" t="s">
        <v>66</v>
      </c>
      <c r="E569" s="2">
        <v>44864</v>
      </c>
      <c r="F569" s="3">
        <v>45</v>
      </c>
    </row>
    <row r="570" spans="1:6" outlineLevel="2" x14ac:dyDescent="0.3">
      <c r="A570">
        <v>985701</v>
      </c>
      <c r="B570" s="17"/>
      <c r="C570" s="17"/>
      <c r="D570" t="s">
        <v>66</v>
      </c>
      <c r="E570" s="2">
        <v>44864</v>
      </c>
      <c r="F570" s="3">
        <v>45</v>
      </c>
    </row>
    <row r="571" spans="1:6" outlineLevel="2" x14ac:dyDescent="0.3">
      <c r="A571">
        <v>985701</v>
      </c>
      <c r="B571" s="17"/>
      <c r="C571" s="17"/>
      <c r="D571" t="s">
        <v>66</v>
      </c>
      <c r="E571" s="2">
        <v>44864</v>
      </c>
      <c r="F571" s="3">
        <v>45</v>
      </c>
    </row>
    <row r="572" spans="1:6" outlineLevel="1" x14ac:dyDescent="0.3">
      <c r="B572" s="17"/>
      <c r="C572" s="17"/>
      <c r="D572" s="15" t="s">
        <v>179</v>
      </c>
      <c r="E572" s="2"/>
      <c r="F572" s="3">
        <f>SUBTOTAL(9,F567:F571)</f>
        <v>225</v>
      </c>
    </row>
    <row r="573" spans="1:6" outlineLevel="2" x14ac:dyDescent="0.3">
      <c r="A573">
        <v>985701</v>
      </c>
      <c r="B573" s="17"/>
      <c r="C573" s="17"/>
      <c r="D573" t="s">
        <v>67</v>
      </c>
      <c r="E573" s="2">
        <v>44864</v>
      </c>
      <c r="F573" s="3">
        <v>85.58</v>
      </c>
    </row>
    <row r="574" spans="1:6" outlineLevel="2" x14ac:dyDescent="0.3">
      <c r="A574">
        <v>985701</v>
      </c>
      <c r="B574" s="17"/>
      <c r="C574" s="17"/>
      <c r="D574" t="s">
        <v>67</v>
      </c>
      <c r="E574" s="2">
        <v>44864</v>
      </c>
      <c r="F574" s="3">
        <v>85.58</v>
      </c>
    </row>
    <row r="575" spans="1:6" outlineLevel="2" x14ac:dyDescent="0.3">
      <c r="A575">
        <v>985701</v>
      </c>
      <c r="B575" s="17"/>
      <c r="C575" s="17"/>
      <c r="D575" t="s">
        <v>67</v>
      </c>
      <c r="E575" s="2">
        <v>44864</v>
      </c>
      <c r="F575" s="3">
        <v>684.64</v>
      </c>
    </row>
    <row r="576" spans="1:6" outlineLevel="2" x14ac:dyDescent="0.3">
      <c r="A576">
        <v>985701</v>
      </c>
      <c r="B576" s="17"/>
      <c r="C576" s="17"/>
      <c r="D576" t="s">
        <v>67</v>
      </c>
      <c r="E576" s="2">
        <v>44864</v>
      </c>
      <c r="F576" s="3">
        <v>684.64</v>
      </c>
    </row>
    <row r="577" spans="1:6" outlineLevel="2" x14ac:dyDescent="0.3">
      <c r="A577">
        <v>985701</v>
      </c>
      <c r="B577" s="17"/>
      <c r="C577" s="17"/>
      <c r="D577" t="s">
        <v>67</v>
      </c>
      <c r="E577" s="2">
        <v>44864</v>
      </c>
      <c r="F577" s="3">
        <v>684.64</v>
      </c>
    </row>
    <row r="578" spans="1:6" outlineLevel="2" x14ac:dyDescent="0.3">
      <c r="A578">
        <v>985701</v>
      </c>
      <c r="B578" s="17"/>
      <c r="C578" s="17"/>
      <c r="D578" t="s">
        <v>67</v>
      </c>
      <c r="E578" s="2">
        <v>44808</v>
      </c>
      <c r="F578" s="3">
        <v>-638.08000000000004</v>
      </c>
    </row>
    <row r="579" spans="1:6" outlineLevel="2" x14ac:dyDescent="0.3">
      <c r="A579">
        <v>985701</v>
      </c>
      <c r="B579" s="17"/>
      <c r="C579" s="17"/>
      <c r="D579" t="s">
        <v>67</v>
      </c>
      <c r="E579" s="2">
        <v>44808</v>
      </c>
      <c r="F579" s="3">
        <v>684.64</v>
      </c>
    </row>
    <row r="580" spans="1:6" outlineLevel="2" x14ac:dyDescent="0.3">
      <c r="A580">
        <v>985701</v>
      </c>
      <c r="B580" s="17"/>
      <c r="C580" s="17"/>
      <c r="D580" t="s">
        <v>67</v>
      </c>
      <c r="E580" s="2">
        <v>44808</v>
      </c>
      <c r="F580" s="3">
        <v>-638.08000000000004</v>
      </c>
    </row>
    <row r="581" spans="1:6" outlineLevel="2" x14ac:dyDescent="0.3">
      <c r="A581">
        <v>985701</v>
      </c>
      <c r="B581" s="17"/>
      <c r="C581" s="17"/>
      <c r="D581" t="s">
        <v>67</v>
      </c>
      <c r="E581" s="2">
        <v>44808</v>
      </c>
      <c r="F581" s="3">
        <v>684.64</v>
      </c>
    </row>
    <row r="582" spans="1:6" outlineLevel="2" x14ac:dyDescent="0.3">
      <c r="A582">
        <v>985701</v>
      </c>
      <c r="B582" s="17"/>
      <c r="C582" s="17"/>
      <c r="D582" t="s">
        <v>67</v>
      </c>
      <c r="E582" s="2">
        <v>44808</v>
      </c>
      <c r="F582" s="3">
        <v>-638.08000000000004</v>
      </c>
    </row>
    <row r="583" spans="1:6" outlineLevel="2" x14ac:dyDescent="0.3">
      <c r="A583">
        <v>985701</v>
      </c>
      <c r="B583" s="17"/>
      <c r="C583" s="17"/>
      <c r="D583" t="s">
        <v>67</v>
      </c>
      <c r="E583" s="2">
        <v>44808</v>
      </c>
      <c r="F583" s="3">
        <v>684.64</v>
      </c>
    </row>
    <row r="584" spans="1:6" outlineLevel="2" x14ac:dyDescent="0.3">
      <c r="A584">
        <v>985701</v>
      </c>
      <c r="B584" s="17"/>
      <c r="C584" s="17"/>
      <c r="D584" t="s">
        <v>67</v>
      </c>
      <c r="E584" s="2">
        <v>44808</v>
      </c>
      <c r="F584" s="3">
        <v>-638.08000000000004</v>
      </c>
    </row>
    <row r="585" spans="1:6" outlineLevel="2" x14ac:dyDescent="0.3">
      <c r="A585">
        <v>985701</v>
      </c>
      <c r="B585" s="17"/>
      <c r="C585" s="17"/>
      <c r="D585" t="s">
        <v>67</v>
      </c>
      <c r="E585" s="2">
        <v>44808</v>
      </c>
      <c r="F585" s="3">
        <v>684.64</v>
      </c>
    </row>
    <row r="586" spans="1:6" outlineLevel="2" x14ac:dyDescent="0.3">
      <c r="A586">
        <v>985701</v>
      </c>
      <c r="B586" s="17"/>
      <c r="C586" s="17"/>
      <c r="D586" t="s">
        <v>67</v>
      </c>
      <c r="E586" s="2">
        <v>44808</v>
      </c>
      <c r="F586" s="3">
        <v>-638.08000000000004</v>
      </c>
    </row>
    <row r="587" spans="1:6" outlineLevel="2" x14ac:dyDescent="0.3">
      <c r="A587">
        <v>985701</v>
      </c>
      <c r="B587" s="17"/>
      <c r="C587" s="17"/>
      <c r="D587" t="s">
        <v>67</v>
      </c>
      <c r="E587" s="2">
        <v>44808</v>
      </c>
      <c r="F587" s="3">
        <v>684.64</v>
      </c>
    </row>
    <row r="588" spans="1:6" outlineLevel="2" x14ac:dyDescent="0.3">
      <c r="A588">
        <v>985701</v>
      </c>
      <c r="B588" s="17"/>
      <c r="C588" s="17"/>
      <c r="D588" t="s">
        <v>67</v>
      </c>
      <c r="E588" s="2">
        <v>44815</v>
      </c>
      <c r="F588" s="3">
        <v>-797.6</v>
      </c>
    </row>
    <row r="589" spans="1:6" outlineLevel="2" x14ac:dyDescent="0.3">
      <c r="A589">
        <v>985701</v>
      </c>
      <c r="B589" s="17"/>
      <c r="C589" s="17"/>
      <c r="D589" t="s">
        <v>67</v>
      </c>
      <c r="E589" s="2">
        <v>44815</v>
      </c>
      <c r="F589" s="3">
        <v>855.8</v>
      </c>
    </row>
    <row r="590" spans="1:6" outlineLevel="2" x14ac:dyDescent="0.3">
      <c r="A590">
        <v>985701</v>
      </c>
      <c r="B590" s="17"/>
      <c r="C590" s="17"/>
      <c r="D590" t="s">
        <v>67</v>
      </c>
      <c r="E590" s="2">
        <v>44815</v>
      </c>
      <c r="F590" s="3">
        <v>-558.32000000000005</v>
      </c>
    </row>
    <row r="591" spans="1:6" outlineLevel="2" x14ac:dyDescent="0.3">
      <c r="A591">
        <v>985701</v>
      </c>
      <c r="B591" s="17"/>
      <c r="C591" s="17"/>
      <c r="D591" t="s">
        <v>67</v>
      </c>
      <c r="E591" s="2">
        <v>44815</v>
      </c>
      <c r="F591" s="3">
        <v>599.05999999999995</v>
      </c>
    </row>
    <row r="592" spans="1:6" outlineLevel="2" x14ac:dyDescent="0.3">
      <c r="A592">
        <v>985701</v>
      </c>
      <c r="B592" s="17"/>
      <c r="C592" s="17"/>
      <c r="D592" t="s">
        <v>67</v>
      </c>
      <c r="E592" s="2">
        <v>44815</v>
      </c>
      <c r="F592" s="3">
        <v>-797.6</v>
      </c>
    </row>
    <row r="593" spans="1:6" outlineLevel="2" x14ac:dyDescent="0.3">
      <c r="A593">
        <v>985701</v>
      </c>
      <c r="B593" s="17"/>
      <c r="C593" s="17"/>
      <c r="D593" t="s">
        <v>67</v>
      </c>
      <c r="E593" s="2">
        <v>44815</v>
      </c>
      <c r="F593" s="3">
        <v>855.8</v>
      </c>
    </row>
    <row r="594" spans="1:6" outlineLevel="2" x14ac:dyDescent="0.3">
      <c r="A594">
        <v>985701</v>
      </c>
      <c r="B594" s="17"/>
      <c r="C594" s="17"/>
      <c r="D594" t="s">
        <v>67</v>
      </c>
      <c r="E594" s="2">
        <v>44815</v>
      </c>
      <c r="F594" s="3">
        <v>-638.08000000000004</v>
      </c>
    </row>
    <row r="595" spans="1:6" outlineLevel="2" x14ac:dyDescent="0.3">
      <c r="A595">
        <v>985701</v>
      </c>
      <c r="B595" s="17"/>
      <c r="C595" s="17"/>
      <c r="D595" t="s">
        <v>67</v>
      </c>
      <c r="E595" s="2">
        <v>44815</v>
      </c>
      <c r="F595" s="3">
        <v>684.64</v>
      </c>
    </row>
    <row r="596" spans="1:6" outlineLevel="2" x14ac:dyDescent="0.3">
      <c r="A596">
        <v>985701</v>
      </c>
      <c r="B596" s="17"/>
      <c r="C596" s="17"/>
      <c r="D596" t="s">
        <v>67</v>
      </c>
      <c r="E596" s="2">
        <v>44836</v>
      </c>
      <c r="F596" s="3">
        <v>-638.08000000000004</v>
      </c>
    </row>
    <row r="597" spans="1:6" outlineLevel="2" x14ac:dyDescent="0.3">
      <c r="A597">
        <v>985701</v>
      </c>
      <c r="B597" s="17"/>
      <c r="C597" s="17"/>
      <c r="D597" t="s">
        <v>67</v>
      </c>
      <c r="E597" s="2">
        <v>44836</v>
      </c>
      <c r="F597" s="3">
        <v>684.64</v>
      </c>
    </row>
    <row r="598" spans="1:6" outlineLevel="2" x14ac:dyDescent="0.3">
      <c r="A598">
        <v>985701</v>
      </c>
      <c r="B598" s="17"/>
      <c r="C598" s="17"/>
      <c r="D598" t="s">
        <v>67</v>
      </c>
      <c r="E598" s="2">
        <v>44836</v>
      </c>
      <c r="F598" s="3">
        <v>-638.08000000000004</v>
      </c>
    </row>
    <row r="599" spans="1:6" outlineLevel="2" x14ac:dyDescent="0.3">
      <c r="A599">
        <v>985701</v>
      </c>
      <c r="B599" s="17"/>
      <c r="C599" s="17"/>
      <c r="D599" t="s">
        <v>67</v>
      </c>
      <c r="E599" s="2">
        <v>44836</v>
      </c>
      <c r="F599" s="3">
        <v>684.64</v>
      </c>
    </row>
    <row r="600" spans="1:6" outlineLevel="2" x14ac:dyDescent="0.3">
      <c r="A600">
        <v>985701</v>
      </c>
      <c r="B600" s="17"/>
      <c r="C600" s="17"/>
      <c r="D600" t="s">
        <v>67</v>
      </c>
      <c r="E600" s="2">
        <v>44836</v>
      </c>
      <c r="F600" s="3">
        <v>-638.08000000000004</v>
      </c>
    </row>
    <row r="601" spans="1:6" outlineLevel="2" x14ac:dyDescent="0.3">
      <c r="A601">
        <v>985701</v>
      </c>
      <c r="B601" s="17"/>
      <c r="C601" s="17"/>
      <c r="D601" t="s">
        <v>67</v>
      </c>
      <c r="E601" s="2">
        <v>44836</v>
      </c>
      <c r="F601" s="3">
        <v>684.64</v>
      </c>
    </row>
    <row r="602" spans="1:6" outlineLevel="2" x14ac:dyDescent="0.3">
      <c r="A602">
        <v>985701</v>
      </c>
      <c r="B602" s="17"/>
      <c r="C602" s="17"/>
      <c r="D602" t="s">
        <v>67</v>
      </c>
      <c r="E602" s="2">
        <v>44836</v>
      </c>
      <c r="F602" s="3">
        <v>-398.8</v>
      </c>
    </row>
    <row r="603" spans="1:6" outlineLevel="2" x14ac:dyDescent="0.3">
      <c r="A603">
        <v>985701</v>
      </c>
      <c r="B603" s="17"/>
      <c r="C603" s="17"/>
      <c r="D603" t="s">
        <v>67</v>
      </c>
      <c r="E603" s="2">
        <v>44836</v>
      </c>
      <c r="F603" s="3">
        <v>427.9</v>
      </c>
    </row>
    <row r="604" spans="1:6" outlineLevel="2" x14ac:dyDescent="0.3">
      <c r="A604">
        <v>985701</v>
      </c>
      <c r="B604" s="17"/>
      <c r="C604" s="17"/>
      <c r="D604" t="s">
        <v>67</v>
      </c>
      <c r="E604" s="2">
        <v>44843</v>
      </c>
      <c r="F604" s="3">
        <v>-638.08000000000004</v>
      </c>
    </row>
    <row r="605" spans="1:6" outlineLevel="2" x14ac:dyDescent="0.3">
      <c r="A605">
        <v>985701</v>
      </c>
      <c r="B605" s="17"/>
      <c r="C605" s="17"/>
      <c r="D605" t="s">
        <v>67</v>
      </c>
      <c r="E605" s="2">
        <v>44843</v>
      </c>
      <c r="F605" s="3">
        <v>684.64</v>
      </c>
    </row>
    <row r="606" spans="1:6" outlineLevel="2" x14ac:dyDescent="0.3">
      <c r="A606">
        <v>985701</v>
      </c>
      <c r="B606" s="17"/>
      <c r="C606" s="17"/>
      <c r="D606" t="s">
        <v>67</v>
      </c>
      <c r="E606" s="2">
        <v>44843</v>
      </c>
      <c r="F606" s="3">
        <v>-638.08000000000004</v>
      </c>
    </row>
    <row r="607" spans="1:6" outlineLevel="2" x14ac:dyDescent="0.3">
      <c r="A607">
        <v>985701</v>
      </c>
      <c r="B607" s="17"/>
      <c r="C607" s="17"/>
      <c r="D607" t="s">
        <v>67</v>
      </c>
      <c r="E607" s="2">
        <v>44843</v>
      </c>
      <c r="F607" s="3">
        <v>684.64</v>
      </c>
    </row>
    <row r="608" spans="1:6" outlineLevel="2" x14ac:dyDescent="0.3">
      <c r="A608">
        <v>985701</v>
      </c>
      <c r="B608" s="17"/>
      <c r="C608" s="17"/>
      <c r="D608" t="s">
        <v>67</v>
      </c>
      <c r="E608" s="2">
        <v>44843</v>
      </c>
      <c r="F608" s="3">
        <v>-717.84</v>
      </c>
    </row>
    <row r="609" spans="1:6" outlineLevel="2" x14ac:dyDescent="0.3">
      <c r="A609">
        <v>985701</v>
      </c>
      <c r="B609" s="17"/>
      <c r="C609" s="17"/>
      <c r="D609" t="s">
        <v>67</v>
      </c>
      <c r="E609" s="2">
        <v>44843</v>
      </c>
      <c r="F609" s="3">
        <v>770.22</v>
      </c>
    </row>
    <row r="610" spans="1:6" outlineLevel="2" x14ac:dyDescent="0.3">
      <c r="A610">
        <v>985701</v>
      </c>
      <c r="B610" s="17"/>
      <c r="C610" s="17"/>
      <c r="D610" t="s">
        <v>67</v>
      </c>
      <c r="E610" s="2">
        <v>44843</v>
      </c>
      <c r="F610" s="3">
        <v>-598.20000000000005</v>
      </c>
    </row>
    <row r="611" spans="1:6" outlineLevel="2" x14ac:dyDescent="0.3">
      <c r="A611">
        <v>985701</v>
      </c>
      <c r="B611" s="17"/>
      <c r="C611" s="17"/>
      <c r="D611" t="s">
        <v>67</v>
      </c>
      <c r="E611" s="2">
        <v>44843</v>
      </c>
      <c r="F611" s="3">
        <v>641.85</v>
      </c>
    </row>
    <row r="612" spans="1:6" outlineLevel="2" x14ac:dyDescent="0.3">
      <c r="A612">
        <v>985701</v>
      </c>
      <c r="B612" s="17"/>
      <c r="C612" s="17"/>
      <c r="D612" t="s">
        <v>67</v>
      </c>
      <c r="E612" s="2">
        <v>44843</v>
      </c>
      <c r="F612" s="3">
        <v>-598.20000000000005</v>
      </c>
    </row>
    <row r="613" spans="1:6" outlineLevel="2" x14ac:dyDescent="0.3">
      <c r="A613">
        <v>985701</v>
      </c>
      <c r="B613" s="17"/>
      <c r="C613" s="17"/>
      <c r="D613" t="s">
        <v>67</v>
      </c>
      <c r="E613" s="2">
        <v>44843</v>
      </c>
      <c r="F613" s="3">
        <v>641.85</v>
      </c>
    </row>
    <row r="614" spans="1:6" outlineLevel="2" x14ac:dyDescent="0.3">
      <c r="A614">
        <v>985701</v>
      </c>
      <c r="B614" s="17"/>
      <c r="C614" s="17"/>
      <c r="D614" t="s">
        <v>67</v>
      </c>
      <c r="E614" s="2">
        <v>44850</v>
      </c>
      <c r="F614" s="3">
        <v>-638.08000000000004</v>
      </c>
    </row>
    <row r="615" spans="1:6" outlineLevel="2" x14ac:dyDescent="0.3">
      <c r="A615">
        <v>985701</v>
      </c>
      <c r="B615" s="17"/>
      <c r="C615" s="17"/>
      <c r="D615" t="s">
        <v>67</v>
      </c>
      <c r="E615" s="2">
        <v>44850</v>
      </c>
      <c r="F615" s="3">
        <v>684.64</v>
      </c>
    </row>
    <row r="616" spans="1:6" outlineLevel="2" x14ac:dyDescent="0.3">
      <c r="A616">
        <v>985701</v>
      </c>
      <c r="B616" s="17"/>
      <c r="C616" s="17"/>
      <c r="D616" t="s">
        <v>67</v>
      </c>
      <c r="E616" s="2">
        <v>44850</v>
      </c>
      <c r="F616" s="3">
        <v>-638.08000000000004</v>
      </c>
    </row>
    <row r="617" spans="1:6" outlineLevel="2" x14ac:dyDescent="0.3">
      <c r="A617">
        <v>985701</v>
      </c>
      <c r="B617" s="17"/>
      <c r="C617" s="17"/>
      <c r="D617" t="s">
        <v>67</v>
      </c>
      <c r="E617" s="2">
        <v>44850</v>
      </c>
      <c r="F617" s="3">
        <v>684.64</v>
      </c>
    </row>
    <row r="618" spans="1:6" outlineLevel="2" x14ac:dyDescent="0.3">
      <c r="A618">
        <v>985701</v>
      </c>
      <c r="B618" s="17"/>
      <c r="C618" s="17"/>
      <c r="D618" t="s">
        <v>67</v>
      </c>
      <c r="E618" s="2">
        <v>44850</v>
      </c>
      <c r="F618" s="3">
        <v>-638.08000000000004</v>
      </c>
    </row>
    <row r="619" spans="1:6" outlineLevel="2" x14ac:dyDescent="0.3">
      <c r="A619">
        <v>985701</v>
      </c>
      <c r="B619" s="17"/>
      <c r="C619" s="17"/>
      <c r="D619" t="s">
        <v>67</v>
      </c>
      <c r="E619" s="2">
        <v>44850</v>
      </c>
      <c r="F619" s="3">
        <v>684.64</v>
      </c>
    </row>
    <row r="620" spans="1:6" outlineLevel="2" x14ac:dyDescent="0.3">
      <c r="A620">
        <v>985701</v>
      </c>
      <c r="B620" s="17"/>
      <c r="C620" s="17"/>
      <c r="D620" t="s">
        <v>67</v>
      </c>
      <c r="E620" s="2">
        <v>44850</v>
      </c>
      <c r="F620" s="3">
        <v>-717.84</v>
      </c>
    </row>
    <row r="621" spans="1:6" outlineLevel="2" x14ac:dyDescent="0.3">
      <c r="A621">
        <v>985701</v>
      </c>
      <c r="B621" s="17"/>
      <c r="C621" s="17"/>
      <c r="D621" t="s">
        <v>67</v>
      </c>
      <c r="E621" s="2">
        <v>44850</v>
      </c>
      <c r="F621" s="3">
        <v>770.22</v>
      </c>
    </row>
    <row r="622" spans="1:6" outlineLevel="2" x14ac:dyDescent="0.3">
      <c r="A622">
        <v>985701</v>
      </c>
      <c r="B622" s="17"/>
      <c r="C622" s="17"/>
      <c r="D622" t="s">
        <v>67</v>
      </c>
      <c r="E622" s="2">
        <v>44850</v>
      </c>
      <c r="F622" s="3">
        <v>-558.32000000000005</v>
      </c>
    </row>
    <row r="623" spans="1:6" outlineLevel="2" x14ac:dyDescent="0.3">
      <c r="A623">
        <v>985701</v>
      </c>
      <c r="B623" s="17"/>
      <c r="C623" s="17"/>
      <c r="D623" t="s">
        <v>67</v>
      </c>
      <c r="E623" s="2">
        <v>44850</v>
      </c>
      <c r="F623" s="3">
        <v>599.05999999999995</v>
      </c>
    </row>
    <row r="624" spans="1:6" outlineLevel="1" x14ac:dyDescent="0.3">
      <c r="B624" s="17"/>
      <c r="C624" s="17"/>
      <c r="D624" s="15" t="s">
        <v>180</v>
      </c>
      <c r="E624" s="2"/>
      <c r="F624" s="3">
        <f>SUBTOTAL(9,F573:F623)</f>
        <v>3295.9599999999982</v>
      </c>
    </row>
    <row r="625" spans="1:6" outlineLevel="2" x14ac:dyDescent="0.3">
      <c r="A625">
        <v>985701</v>
      </c>
      <c r="B625" s="17"/>
      <c r="C625" s="17"/>
      <c r="D625" t="s">
        <v>68</v>
      </c>
      <c r="E625" s="2">
        <v>44864</v>
      </c>
      <c r="F625" s="3">
        <v>562</v>
      </c>
    </row>
    <row r="626" spans="1:6" outlineLevel="2" x14ac:dyDescent="0.3">
      <c r="A626">
        <v>985701</v>
      </c>
      <c r="B626" s="17"/>
      <c r="C626" s="17"/>
      <c r="D626" t="s">
        <v>68</v>
      </c>
      <c r="E626" s="2">
        <v>44864</v>
      </c>
      <c r="F626" s="3">
        <v>491.75</v>
      </c>
    </row>
    <row r="627" spans="1:6" outlineLevel="2" x14ac:dyDescent="0.3">
      <c r="A627">
        <v>985701</v>
      </c>
      <c r="B627" s="17"/>
      <c r="C627" s="17"/>
      <c r="D627" t="s">
        <v>68</v>
      </c>
      <c r="E627" s="2">
        <v>44864</v>
      </c>
      <c r="F627" s="3">
        <v>562</v>
      </c>
    </row>
    <row r="628" spans="1:6" outlineLevel="1" x14ac:dyDescent="0.3">
      <c r="B628" s="17"/>
      <c r="C628" s="17"/>
      <c r="D628" s="15" t="s">
        <v>181</v>
      </c>
      <c r="E628" s="2"/>
      <c r="F628" s="3">
        <f>SUBTOTAL(9,F625:F627)</f>
        <v>1615.75</v>
      </c>
    </row>
    <row r="629" spans="1:6" outlineLevel="2" x14ac:dyDescent="0.3">
      <c r="A629">
        <v>985701</v>
      </c>
      <c r="B629" s="17"/>
      <c r="C629" s="17"/>
      <c r="D629" t="s">
        <v>69</v>
      </c>
      <c r="E629" s="2">
        <v>44864</v>
      </c>
      <c r="F629" s="3">
        <v>198</v>
      </c>
    </row>
    <row r="630" spans="1:6" outlineLevel="2" x14ac:dyDescent="0.3">
      <c r="A630">
        <v>985701</v>
      </c>
      <c r="B630" s="17"/>
      <c r="C630" s="17"/>
      <c r="D630" t="s">
        <v>69</v>
      </c>
      <c r="E630" s="2">
        <v>44864</v>
      </c>
      <c r="F630" s="3">
        <v>198</v>
      </c>
    </row>
    <row r="631" spans="1:6" outlineLevel="1" x14ac:dyDescent="0.3">
      <c r="B631" s="17"/>
      <c r="C631" s="17"/>
      <c r="D631" s="15" t="s">
        <v>182</v>
      </c>
      <c r="E631" s="2"/>
      <c r="F631" s="3">
        <f>SUBTOTAL(9,F629:F630)</f>
        <v>396</v>
      </c>
    </row>
    <row r="632" spans="1:6" outlineLevel="2" x14ac:dyDescent="0.3">
      <c r="A632">
        <v>985701</v>
      </c>
      <c r="B632" s="17"/>
      <c r="C632" s="17"/>
      <c r="D632" t="s">
        <v>70</v>
      </c>
      <c r="E632" s="2">
        <v>44864</v>
      </c>
      <c r="F632" s="3">
        <v>85.58</v>
      </c>
    </row>
    <row r="633" spans="1:6" outlineLevel="2" x14ac:dyDescent="0.3">
      <c r="A633">
        <v>985701</v>
      </c>
      <c r="B633" s="17"/>
      <c r="C633" s="17"/>
      <c r="D633" t="s">
        <v>70</v>
      </c>
      <c r="E633" s="2">
        <v>44864</v>
      </c>
      <c r="F633" s="3">
        <v>171.16</v>
      </c>
    </row>
    <row r="634" spans="1:6" outlineLevel="2" x14ac:dyDescent="0.3">
      <c r="A634">
        <v>985701</v>
      </c>
      <c r="B634" s="17"/>
      <c r="C634" s="17"/>
      <c r="D634" t="s">
        <v>70</v>
      </c>
      <c r="E634" s="2">
        <v>44864</v>
      </c>
      <c r="F634" s="3">
        <v>658.1</v>
      </c>
    </row>
    <row r="635" spans="1:6" outlineLevel="2" x14ac:dyDescent="0.3">
      <c r="A635">
        <v>985701</v>
      </c>
      <c r="B635" s="17"/>
      <c r="C635" s="17"/>
      <c r="D635" t="s">
        <v>70</v>
      </c>
      <c r="E635" s="2">
        <v>44864</v>
      </c>
      <c r="F635" s="3">
        <v>658.1</v>
      </c>
    </row>
    <row r="636" spans="1:6" outlineLevel="2" x14ac:dyDescent="0.3">
      <c r="A636">
        <v>985701</v>
      </c>
      <c r="B636" s="17"/>
      <c r="C636" s="17"/>
      <c r="D636" t="s">
        <v>70</v>
      </c>
      <c r="E636" s="2">
        <v>44864</v>
      </c>
      <c r="F636" s="3">
        <v>658.1</v>
      </c>
    </row>
    <row r="637" spans="1:6" outlineLevel="1" x14ac:dyDescent="0.3">
      <c r="B637" s="17"/>
      <c r="C637" s="17"/>
      <c r="D637" s="15" t="s">
        <v>183</v>
      </c>
      <c r="E637" s="2"/>
      <c r="F637" s="3">
        <f>SUBTOTAL(9,F632:F636)</f>
        <v>2231.04</v>
      </c>
    </row>
    <row r="638" spans="1:6" outlineLevel="2" x14ac:dyDescent="0.3">
      <c r="A638">
        <v>985701</v>
      </c>
      <c r="B638" s="17"/>
      <c r="C638" s="17"/>
      <c r="D638" t="s">
        <v>71</v>
      </c>
      <c r="E638" s="2">
        <v>44864</v>
      </c>
      <c r="F638" s="3">
        <v>481.84</v>
      </c>
    </row>
    <row r="639" spans="1:6" outlineLevel="2" x14ac:dyDescent="0.3">
      <c r="A639">
        <v>985701</v>
      </c>
      <c r="B639" s="17"/>
      <c r="C639" s="17"/>
      <c r="D639" t="s">
        <v>71</v>
      </c>
      <c r="E639" s="2">
        <v>44864</v>
      </c>
      <c r="F639" s="3">
        <v>481.84</v>
      </c>
    </row>
    <row r="640" spans="1:6" outlineLevel="2" x14ac:dyDescent="0.3">
      <c r="A640">
        <v>985701</v>
      </c>
      <c r="B640" s="17"/>
      <c r="C640" s="17"/>
      <c r="D640" t="s">
        <v>71</v>
      </c>
      <c r="E640" s="2">
        <v>44864</v>
      </c>
      <c r="F640" s="3">
        <v>481.84</v>
      </c>
    </row>
    <row r="641" spans="1:6" outlineLevel="2" x14ac:dyDescent="0.3">
      <c r="A641">
        <v>985701</v>
      </c>
      <c r="B641" s="17"/>
      <c r="C641" s="17"/>
      <c r="D641" t="s">
        <v>71</v>
      </c>
      <c r="E641" s="2">
        <v>44864</v>
      </c>
      <c r="F641" s="3">
        <v>481.84</v>
      </c>
    </row>
    <row r="642" spans="1:6" outlineLevel="2" x14ac:dyDescent="0.3">
      <c r="A642">
        <v>985701</v>
      </c>
      <c r="B642" s="17"/>
      <c r="C642" s="17"/>
      <c r="D642" t="s">
        <v>71</v>
      </c>
      <c r="E642" s="2">
        <v>44864</v>
      </c>
      <c r="F642" s="3">
        <v>481.84</v>
      </c>
    </row>
    <row r="643" spans="1:6" outlineLevel="1" x14ac:dyDescent="0.3">
      <c r="B643" s="17"/>
      <c r="C643" s="17"/>
      <c r="D643" s="15" t="s">
        <v>184</v>
      </c>
      <c r="E643" s="2"/>
      <c r="F643" s="3">
        <f>SUBTOTAL(9,F638:F642)</f>
        <v>2409.1999999999998</v>
      </c>
    </row>
    <row r="644" spans="1:6" outlineLevel="2" x14ac:dyDescent="0.3">
      <c r="A644">
        <v>985701</v>
      </c>
      <c r="B644" s="17"/>
      <c r="C644" s="17"/>
      <c r="D644" t="s">
        <v>72</v>
      </c>
      <c r="E644" s="2">
        <v>44864</v>
      </c>
      <c r="F644" s="3">
        <v>420</v>
      </c>
    </row>
    <row r="645" spans="1:6" outlineLevel="2" x14ac:dyDescent="0.3">
      <c r="A645">
        <v>985701</v>
      </c>
      <c r="B645" s="17"/>
      <c r="C645" s="17"/>
      <c r="D645" t="s">
        <v>72</v>
      </c>
      <c r="E645" s="2">
        <v>44864</v>
      </c>
      <c r="F645" s="3">
        <v>420</v>
      </c>
    </row>
    <row r="646" spans="1:6" outlineLevel="2" x14ac:dyDescent="0.3">
      <c r="A646">
        <v>985701</v>
      </c>
      <c r="B646" s="17"/>
      <c r="C646" s="17"/>
      <c r="D646" t="s">
        <v>72</v>
      </c>
      <c r="E646" s="2">
        <v>44864</v>
      </c>
      <c r="F646" s="3">
        <v>490</v>
      </c>
    </row>
    <row r="647" spans="1:6" outlineLevel="2" x14ac:dyDescent="0.3">
      <c r="A647">
        <v>985701</v>
      </c>
      <c r="B647" s="17"/>
      <c r="C647" s="17"/>
      <c r="D647" t="s">
        <v>72</v>
      </c>
      <c r="E647" s="2">
        <v>44864</v>
      </c>
      <c r="F647" s="3">
        <v>560</v>
      </c>
    </row>
    <row r="648" spans="1:6" outlineLevel="2" x14ac:dyDescent="0.3">
      <c r="A648">
        <v>985701</v>
      </c>
      <c r="B648" s="17"/>
      <c r="C648" s="17"/>
      <c r="D648" t="s">
        <v>72</v>
      </c>
      <c r="E648" s="2">
        <v>44864</v>
      </c>
      <c r="F648" s="3">
        <v>560</v>
      </c>
    </row>
    <row r="649" spans="1:6" outlineLevel="2" x14ac:dyDescent="0.3">
      <c r="A649">
        <v>985701</v>
      </c>
      <c r="B649" s="17"/>
      <c r="C649" s="17"/>
      <c r="D649" t="s">
        <v>72</v>
      </c>
      <c r="E649" s="2">
        <v>44864</v>
      </c>
      <c r="F649" s="3">
        <v>546</v>
      </c>
    </row>
    <row r="650" spans="1:6" outlineLevel="2" x14ac:dyDescent="0.3">
      <c r="A650">
        <v>985701</v>
      </c>
      <c r="B650" s="17"/>
      <c r="C650" s="17"/>
      <c r="D650" t="s">
        <v>72</v>
      </c>
      <c r="E650" s="2">
        <v>44864</v>
      </c>
      <c r="F650" s="3">
        <v>546</v>
      </c>
    </row>
    <row r="651" spans="1:6" outlineLevel="2" x14ac:dyDescent="0.3">
      <c r="A651">
        <v>985701</v>
      </c>
      <c r="B651" s="17"/>
      <c r="C651" s="17"/>
      <c r="D651" t="s">
        <v>72</v>
      </c>
      <c r="E651" s="2">
        <v>44864</v>
      </c>
      <c r="F651" s="3">
        <v>546</v>
      </c>
    </row>
    <row r="652" spans="1:6" outlineLevel="2" x14ac:dyDescent="0.3">
      <c r="A652">
        <v>985701</v>
      </c>
      <c r="B652" s="17"/>
      <c r="C652" s="17"/>
      <c r="D652" t="s">
        <v>72</v>
      </c>
      <c r="E652" s="2">
        <v>44864</v>
      </c>
      <c r="F652" s="3">
        <v>546</v>
      </c>
    </row>
    <row r="653" spans="1:6" outlineLevel="2" x14ac:dyDescent="0.3">
      <c r="A653">
        <v>985701</v>
      </c>
      <c r="B653" s="17"/>
      <c r="C653" s="17"/>
      <c r="D653" t="s">
        <v>72</v>
      </c>
      <c r="E653" s="2">
        <v>44864</v>
      </c>
      <c r="F653" s="3">
        <v>546</v>
      </c>
    </row>
    <row r="654" spans="1:6" outlineLevel="2" x14ac:dyDescent="0.3">
      <c r="A654">
        <v>985701</v>
      </c>
      <c r="B654" s="17"/>
      <c r="C654" s="17"/>
      <c r="D654" t="s">
        <v>72</v>
      </c>
      <c r="E654" s="2">
        <v>44864</v>
      </c>
      <c r="F654" s="3">
        <v>612</v>
      </c>
    </row>
    <row r="655" spans="1:6" outlineLevel="2" x14ac:dyDescent="0.3">
      <c r="A655">
        <v>985701</v>
      </c>
      <c r="B655" s="17"/>
      <c r="C655" s="17"/>
      <c r="D655" t="s">
        <v>72</v>
      </c>
      <c r="E655" s="2">
        <v>44864</v>
      </c>
      <c r="F655" s="3">
        <v>612</v>
      </c>
    </row>
    <row r="656" spans="1:6" outlineLevel="2" x14ac:dyDescent="0.3">
      <c r="A656">
        <v>985701</v>
      </c>
      <c r="B656" s="17"/>
      <c r="C656" s="17"/>
      <c r="D656" t="s">
        <v>72</v>
      </c>
      <c r="E656" s="2">
        <v>44864</v>
      </c>
      <c r="F656" s="3">
        <v>612</v>
      </c>
    </row>
    <row r="657" spans="1:6" outlineLevel="2" x14ac:dyDescent="0.3">
      <c r="A657">
        <v>985701</v>
      </c>
      <c r="B657" s="17"/>
      <c r="C657" s="17"/>
      <c r="D657" t="s">
        <v>72</v>
      </c>
      <c r="E657" s="2">
        <v>44864</v>
      </c>
      <c r="F657" s="3">
        <v>612</v>
      </c>
    </row>
    <row r="658" spans="1:6" outlineLevel="2" x14ac:dyDescent="0.3">
      <c r="A658">
        <v>985701</v>
      </c>
      <c r="B658" s="17"/>
      <c r="C658" s="17"/>
      <c r="D658" t="s">
        <v>72</v>
      </c>
      <c r="E658" s="2">
        <v>44864</v>
      </c>
      <c r="F658" s="3">
        <v>612</v>
      </c>
    </row>
    <row r="659" spans="1:6" outlineLevel="2" x14ac:dyDescent="0.3">
      <c r="A659">
        <v>985701</v>
      </c>
      <c r="B659" s="17"/>
      <c r="C659" s="17"/>
      <c r="D659" t="s">
        <v>72</v>
      </c>
      <c r="E659" s="2">
        <v>44864</v>
      </c>
      <c r="F659" s="3">
        <v>697.9</v>
      </c>
    </row>
    <row r="660" spans="1:6" outlineLevel="2" x14ac:dyDescent="0.3">
      <c r="A660">
        <v>985701</v>
      </c>
      <c r="B660" s="17"/>
      <c r="C660" s="17"/>
      <c r="D660" t="s">
        <v>72</v>
      </c>
      <c r="E660" s="2">
        <v>44864</v>
      </c>
      <c r="F660" s="3">
        <v>677.96</v>
      </c>
    </row>
    <row r="661" spans="1:6" outlineLevel="2" x14ac:dyDescent="0.3">
      <c r="A661">
        <v>985701</v>
      </c>
      <c r="B661" s="17"/>
      <c r="C661" s="17"/>
      <c r="D661" t="s">
        <v>72</v>
      </c>
      <c r="E661" s="2">
        <v>44864</v>
      </c>
      <c r="F661" s="3">
        <v>538.38</v>
      </c>
    </row>
    <row r="662" spans="1:6" outlineLevel="2" x14ac:dyDescent="0.3">
      <c r="A662">
        <v>985701</v>
      </c>
      <c r="B662" s="17"/>
      <c r="C662" s="17"/>
      <c r="D662" t="s">
        <v>72</v>
      </c>
      <c r="E662" s="2">
        <v>44864</v>
      </c>
      <c r="F662" s="3">
        <v>416</v>
      </c>
    </row>
    <row r="663" spans="1:6" outlineLevel="2" x14ac:dyDescent="0.3">
      <c r="A663">
        <v>985701</v>
      </c>
      <c r="B663" s="17"/>
      <c r="C663" s="17"/>
      <c r="D663" t="s">
        <v>72</v>
      </c>
      <c r="E663" s="2">
        <v>44864</v>
      </c>
      <c r="F663" s="3">
        <v>416</v>
      </c>
    </row>
    <row r="664" spans="1:6" outlineLevel="2" x14ac:dyDescent="0.3">
      <c r="A664">
        <v>985701</v>
      </c>
      <c r="B664" s="17"/>
      <c r="C664" s="17"/>
      <c r="D664" t="s">
        <v>72</v>
      </c>
      <c r="E664" s="2">
        <v>44864</v>
      </c>
      <c r="F664" s="3">
        <v>416</v>
      </c>
    </row>
    <row r="665" spans="1:6" outlineLevel="2" x14ac:dyDescent="0.3">
      <c r="A665">
        <v>985701</v>
      </c>
      <c r="B665" s="17"/>
      <c r="C665" s="17"/>
      <c r="D665" t="s">
        <v>72</v>
      </c>
      <c r="E665" s="2">
        <v>44864</v>
      </c>
      <c r="F665" s="3">
        <v>416</v>
      </c>
    </row>
    <row r="666" spans="1:6" outlineLevel="2" x14ac:dyDescent="0.3">
      <c r="A666">
        <v>985701</v>
      </c>
      <c r="B666" s="17"/>
      <c r="C666" s="17"/>
      <c r="D666" t="s">
        <v>72</v>
      </c>
      <c r="E666" s="2">
        <v>44864</v>
      </c>
      <c r="F666" s="3">
        <v>416</v>
      </c>
    </row>
    <row r="667" spans="1:6" outlineLevel="1" x14ac:dyDescent="0.3">
      <c r="B667" s="17"/>
      <c r="C667" s="17"/>
      <c r="D667" s="15" t="s">
        <v>185</v>
      </c>
      <c r="E667" s="2"/>
      <c r="F667" s="3">
        <f>SUBTOTAL(9,F644:F666)</f>
        <v>12234.24</v>
      </c>
    </row>
    <row r="668" spans="1:6" outlineLevel="2" x14ac:dyDescent="0.3">
      <c r="A668">
        <v>985701</v>
      </c>
      <c r="B668" s="17"/>
      <c r="C668" s="17"/>
      <c r="D668" t="s">
        <v>73</v>
      </c>
      <c r="E668" s="2">
        <v>44864</v>
      </c>
      <c r="F668" s="3">
        <v>42.45</v>
      </c>
    </row>
    <row r="669" spans="1:6" outlineLevel="2" x14ac:dyDescent="0.3">
      <c r="A669">
        <v>985701</v>
      </c>
      <c r="B669" s="17"/>
      <c r="C669" s="17"/>
      <c r="D669" t="s">
        <v>73</v>
      </c>
      <c r="E669" s="2">
        <v>44871</v>
      </c>
      <c r="F669" s="3">
        <v>764.1</v>
      </c>
    </row>
    <row r="670" spans="1:6" outlineLevel="2" x14ac:dyDescent="0.3">
      <c r="A670">
        <v>985701</v>
      </c>
      <c r="B670" s="17"/>
      <c r="C670" s="17"/>
      <c r="D670" t="s">
        <v>73</v>
      </c>
      <c r="E670" s="2">
        <v>44871</v>
      </c>
      <c r="F670" s="3">
        <v>764.1</v>
      </c>
    </row>
    <row r="671" spans="1:6" outlineLevel="2" x14ac:dyDescent="0.3">
      <c r="A671">
        <v>985701</v>
      </c>
      <c r="B671" s="17"/>
      <c r="C671" s="17"/>
      <c r="D671" t="s">
        <v>73</v>
      </c>
      <c r="E671" s="2">
        <v>44871</v>
      </c>
      <c r="F671" s="3">
        <v>764.1</v>
      </c>
    </row>
    <row r="672" spans="1:6" outlineLevel="1" x14ac:dyDescent="0.3">
      <c r="B672" s="17"/>
      <c r="C672" s="17"/>
      <c r="D672" s="15" t="s">
        <v>186</v>
      </c>
      <c r="E672" s="2"/>
      <c r="F672" s="3">
        <f>SUBTOTAL(9,F668:F671)</f>
        <v>2334.75</v>
      </c>
    </row>
    <row r="673" spans="1:6" outlineLevel="2" x14ac:dyDescent="0.3">
      <c r="A673">
        <v>985701</v>
      </c>
      <c r="B673" s="17"/>
      <c r="C673" s="17"/>
      <c r="D673" t="s">
        <v>74</v>
      </c>
      <c r="E673" s="2">
        <v>44864</v>
      </c>
      <c r="F673" s="3">
        <v>826.6</v>
      </c>
    </row>
    <row r="674" spans="1:6" outlineLevel="2" x14ac:dyDescent="0.3">
      <c r="A674">
        <v>985701</v>
      </c>
      <c r="B674" s="17"/>
      <c r="C674" s="17"/>
      <c r="D674" t="s">
        <v>74</v>
      </c>
      <c r="E674" s="2">
        <v>44864</v>
      </c>
      <c r="F674" s="3">
        <v>330.64</v>
      </c>
    </row>
    <row r="675" spans="1:6" outlineLevel="2" x14ac:dyDescent="0.3">
      <c r="A675">
        <v>985701</v>
      </c>
      <c r="B675" s="17"/>
      <c r="C675" s="17"/>
      <c r="D675" t="s">
        <v>74</v>
      </c>
      <c r="E675" s="2">
        <v>44857</v>
      </c>
      <c r="F675" s="3">
        <v>826.6</v>
      </c>
    </row>
    <row r="676" spans="1:6" outlineLevel="2" x14ac:dyDescent="0.3">
      <c r="A676">
        <v>985701</v>
      </c>
      <c r="B676" s="17"/>
      <c r="C676" s="17"/>
      <c r="D676" t="s">
        <v>74</v>
      </c>
      <c r="E676" s="2">
        <v>44857</v>
      </c>
      <c r="F676" s="3">
        <v>826.6</v>
      </c>
    </row>
    <row r="677" spans="1:6" outlineLevel="2" x14ac:dyDescent="0.3">
      <c r="A677">
        <v>985701</v>
      </c>
      <c r="B677" s="17"/>
      <c r="C677" s="17"/>
      <c r="D677" t="s">
        <v>74</v>
      </c>
      <c r="E677" s="2">
        <v>44857</v>
      </c>
      <c r="F677" s="3">
        <v>578.62</v>
      </c>
    </row>
    <row r="678" spans="1:6" outlineLevel="2" x14ac:dyDescent="0.3">
      <c r="A678">
        <v>985701</v>
      </c>
      <c r="B678" s="17"/>
      <c r="C678" s="17"/>
      <c r="D678" t="s">
        <v>74</v>
      </c>
      <c r="E678" s="2">
        <v>44857</v>
      </c>
      <c r="F678" s="3">
        <v>826.6</v>
      </c>
    </row>
    <row r="679" spans="1:6" outlineLevel="2" x14ac:dyDescent="0.3">
      <c r="A679">
        <v>985701</v>
      </c>
      <c r="B679" s="17"/>
      <c r="C679" s="17"/>
      <c r="D679" t="s">
        <v>74</v>
      </c>
      <c r="E679" s="2">
        <v>44857</v>
      </c>
      <c r="F679" s="3">
        <v>82.66</v>
      </c>
    </row>
    <row r="680" spans="1:6" outlineLevel="2" x14ac:dyDescent="0.3">
      <c r="A680">
        <v>985701</v>
      </c>
      <c r="B680" s="17"/>
      <c r="C680" s="17"/>
      <c r="D680" t="s">
        <v>74</v>
      </c>
      <c r="E680" s="2">
        <v>44864</v>
      </c>
      <c r="F680" s="3">
        <v>413.3</v>
      </c>
    </row>
    <row r="681" spans="1:6" outlineLevel="2" x14ac:dyDescent="0.3">
      <c r="A681">
        <v>985701</v>
      </c>
      <c r="B681" s="17"/>
      <c r="C681" s="17"/>
      <c r="D681" t="s">
        <v>74</v>
      </c>
      <c r="E681" s="2">
        <v>44864</v>
      </c>
      <c r="F681" s="3">
        <v>330.64</v>
      </c>
    </row>
    <row r="682" spans="1:6" outlineLevel="2" x14ac:dyDescent="0.3">
      <c r="A682">
        <v>985701</v>
      </c>
      <c r="B682" s="17"/>
      <c r="C682" s="17"/>
      <c r="D682" t="s">
        <v>74</v>
      </c>
      <c r="E682" s="2">
        <v>44864</v>
      </c>
      <c r="F682" s="3">
        <v>826.6</v>
      </c>
    </row>
    <row r="683" spans="1:6" outlineLevel="1" x14ac:dyDescent="0.3">
      <c r="B683" s="17"/>
      <c r="C683" s="17"/>
      <c r="D683" s="15" t="s">
        <v>187</v>
      </c>
      <c r="E683" s="2"/>
      <c r="F683" s="3">
        <f>SUBTOTAL(9,F673:F682)</f>
        <v>5868.8600000000006</v>
      </c>
    </row>
    <row r="684" spans="1:6" outlineLevel="2" x14ac:dyDescent="0.3">
      <c r="A684">
        <v>985701</v>
      </c>
      <c r="B684" s="17"/>
      <c r="C684" s="17"/>
      <c r="D684" t="s">
        <v>75</v>
      </c>
      <c r="E684" s="2">
        <v>44864</v>
      </c>
      <c r="F684" s="3">
        <v>85.58</v>
      </c>
    </row>
    <row r="685" spans="1:6" outlineLevel="2" x14ac:dyDescent="0.3">
      <c r="A685">
        <v>985701</v>
      </c>
      <c r="B685" s="17"/>
      <c r="C685" s="17"/>
      <c r="D685" t="s">
        <v>75</v>
      </c>
      <c r="E685" s="2">
        <v>44864</v>
      </c>
      <c r="F685" s="3">
        <v>171.16</v>
      </c>
    </row>
    <row r="686" spans="1:6" outlineLevel="1" x14ac:dyDescent="0.3">
      <c r="B686" s="17"/>
      <c r="C686" s="17"/>
      <c r="D686" s="15" t="s">
        <v>188</v>
      </c>
      <c r="E686" s="2"/>
      <c r="F686" s="3">
        <f>SUBTOTAL(9,F684:F685)</f>
        <v>256.74</v>
      </c>
    </row>
    <row r="687" spans="1:6" outlineLevel="2" x14ac:dyDescent="0.3">
      <c r="A687">
        <v>985701</v>
      </c>
      <c r="B687" s="17"/>
      <c r="C687" s="17"/>
      <c r="D687" t="s">
        <v>76</v>
      </c>
      <c r="E687" s="2">
        <v>44864</v>
      </c>
      <c r="F687" s="3">
        <v>751.04</v>
      </c>
    </row>
    <row r="688" spans="1:6" outlineLevel="2" x14ac:dyDescent="0.3">
      <c r="A688">
        <v>985701</v>
      </c>
      <c r="B688" s="17"/>
      <c r="C688" s="17"/>
      <c r="D688" t="s">
        <v>76</v>
      </c>
      <c r="E688" s="2">
        <v>44864</v>
      </c>
      <c r="F688" s="3">
        <v>751.04</v>
      </c>
    </row>
    <row r="689" spans="1:6" outlineLevel="2" x14ac:dyDescent="0.3">
      <c r="A689">
        <v>985701</v>
      </c>
      <c r="B689" s="17"/>
      <c r="C689" s="17"/>
      <c r="D689" t="s">
        <v>76</v>
      </c>
      <c r="E689" s="2">
        <v>44864</v>
      </c>
      <c r="F689" s="3">
        <v>751.04</v>
      </c>
    </row>
    <row r="690" spans="1:6" outlineLevel="2" x14ac:dyDescent="0.3">
      <c r="A690">
        <v>985701</v>
      </c>
      <c r="B690" s="17"/>
      <c r="C690" s="17"/>
      <c r="D690" t="s">
        <v>76</v>
      </c>
      <c r="E690" s="2">
        <v>44864</v>
      </c>
      <c r="F690" s="3">
        <v>751.04</v>
      </c>
    </row>
    <row r="691" spans="1:6" outlineLevel="2" x14ac:dyDescent="0.3">
      <c r="A691">
        <v>985701</v>
      </c>
      <c r="B691" s="17"/>
      <c r="C691" s="17"/>
      <c r="D691" t="s">
        <v>76</v>
      </c>
      <c r="E691" s="2">
        <v>44864</v>
      </c>
      <c r="F691" s="3">
        <v>751.04</v>
      </c>
    </row>
    <row r="692" spans="1:6" outlineLevel="1" x14ac:dyDescent="0.3">
      <c r="B692" s="17"/>
      <c r="C692" s="17"/>
      <c r="D692" s="15" t="s">
        <v>189</v>
      </c>
      <c r="E692" s="2"/>
      <c r="F692" s="3">
        <f>SUBTOTAL(9,F687:F691)</f>
        <v>3755.2</v>
      </c>
    </row>
    <row r="693" spans="1:6" outlineLevel="2" x14ac:dyDescent="0.3">
      <c r="A693">
        <v>985701</v>
      </c>
      <c r="B693" s="17"/>
      <c r="C693" s="17"/>
      <c r="D693" t="s">
        <v>77</v>
      </c>
      <c r="E693" s="2">
        <v>44864</v>
      </c>
      <c r="F693" s="3">
        <v>513.48</v>
      </c>
    </row>
    <row r="694" spans="1:6" outlineLevel="2" x14ac:dyDescent="0.3">
      <c r="A694">
        <v>985701</v>
      </c>
      <c r="B694" s="17"/>
      <c r="C694" s="17"/>
      <c r="D694" t="s">
        <v>77</v>
      </c>
      <c r="E694" s="2">
        <v>44864</v>
      </c>
      <c r="F694" s="3">
        <v>256.74</v>
      </c>
    </row>
    <row r="695" spans="1:6" outlineLevel="1" x14ac:dyDescent="0.3">
      <c r="B695" s="17"/>
      <c r="C695" s="17"/>
      <c r="D695" s="15" t="s">
        <v>190</v>
      </c>
      <c r="E695" s="2"/>
      <c r="F695" s="3">
        <f>SUBTOTAL(9,F693:F694)</f>
        <v>770.22</v>
      </c>
    </row>
    <row r="696" spans="1:6" outlineLevel="2" x14ac:dyDescent="0.3">
      <c r="A696">
        <v>985701</v>
      </c>
      <c r="B696" s="17"/>
      <c r="C696" s="17"/>
      <c r="D696" t="s">
        <v>78</v>
      </c>
      <c r="E696" s="2">
        <v>44864</v>
      </c>
      <c r="F696" s="3">
        <v>140</v>
      </c>
    </row>
    <row r="697" spans="1:6" outlineLevel="2" x14ac:dyDescent="0.3">
      <c r="A697">
        <v>985701</v>
      </c>
      <c r="B697" s="17"/>
      <c r="C697" s="17"/>
      <c r="D697" t="s">
        <v>78</v>
      </c>
      <c r="E697" s="2">
        <v>44864</v>
      </c>
      <c r="F697" s="3">
        <v>140</v>
      </c>
    </row>
    <row r="698" spans="1:6" outlineLevel="2" x14ac:dyDescent="0.3">
      <c r="A698">
        <v>985701</v>
      </c>
      <c r="B698" s="17"/>
      <c r="C698" s="17"/>
      <c r="D698" t="s">
        <v>78</v>
      </c>
      <c r="E698" s="2">
        <v>44864</v>
      </c>
      <c r="F698" s="3">
        <v>70</v>
      </c>
    </row>
    <row r="699" spans="1:6" outlineLevel="1" x14ac:dyDescent="0.3">
      <c r="B699" s="17"/>
      <c r="C699" s="17"/>
      <c r="D699" s="15" t="s">
        <v>191</v>
      </c>
      <c r="E699" s="2"/>
      <c r="F699" s="3">
        <f>SUBTOTAL(9,F696:F698)</f>
        <v>350</v>
      </c>
    </row>
    <row r="700" spans="1:6" outlineLevel="2" x14ac:dyDescent="0.3">
      <c r="A700">
        <v>985701</v>
      </c>
      <c r="B700" s="17"/>
      <c r="C700" s="17"/>
      <c r="D700" t="s">
        <v>79</v>
      </c>
      <c r="E700" s="2">
        <v>44836</v>
      </c>
      <c r="F700" s="3">
        <v>990.64</v>
      </c>
    </row>
    <row r="701" spans="1:6" outlineLevel="2" x14ac:dyDescent="0.3">
      <c r="A701">
        <v>985701</v>
      </c>
      <c r="B701" s="17"/>
      <c r="C701" s="17"/>
      <c r="D701" t="s">
        <v>79</v>
      </c>
      <c r="E701" s="2">
        <v>44836</v>
      </c>
      <c r="F701" s="3">
        <v>860.4</v>
      </c>
    </row>
    <row r="702" spans="1:6" outlineLevel="2" x14ac:dyDescent="0.3">
      <c r="A702">
        <v>985701</v>
      </c>
      <c r="B702" s="17"/>
      <c r="C702" s="17"/>
      <c r="D702" t="s">
        <v>79</v>
      </c>
      <c r="E702" s="2">
        <v>44836</v>
      </c>
      <c r="F702" s="3">
        <v>862.54</v>
      </c>
    </row>
    <row r="703" spans="1:6" outlineLevel="2" x14ac:dyDescent="0.3">
      <c r="A703">
        <v>985701</v>
      </c>
      <c r="B703" s="17"/>
      <c r="C703" s="17"/>
      <c r="D703" t="s">
        <v>79</v>
      </c>
      <c r="E703" s="2">
        <v>44836</v>
      </c>
      <c r="F703" s="3">
        <v>915.92</v>
      </c>
    </row>
    <row r="704" spans="1:6" outlineLevel="2" x14ac:dyDescent="0.3">
      <c r="A704">
        <v>985701</v>
      </c>
      <c r="B704" s="17"/>
      <c r="C704" s="17"/>
      <c r="D704" t="s">
        <v>79</v>
      </c>
      <c r="E704" s="2">
        <v>44836</v>
      </c>
      <c r="F704" s="3">
        <v>841.19</v>
      </c>
    </row>
    <row r="705" spans="1:6" outlineLevel="2" x14ac:dyDescent="0.3">
      <c r="A705">
        <v>985701</v>
      </c>
      <c r="B705" s="17"/>
      <c r="C705" s="17"/>
      <c r="D705" t="s">
        <v>79</v>
      </c>
      <c r="E705" s="2">
        <v>44836</v>
      </c>
      <c r="F705" s="3">
        <v>791.37</v>
      </c>
    </row>
    <row r="706" spans="1:6" outlineLevel="2" x14ac:dyDescent="0.3">
      <c r="A706">
        <v>985701</v>
      </c>
      <c r="B706" s="17"/>
      <c r="C706" s="17"/>
      <c r="D706" t="s">
        <v>79</v>
      </c>
      <c r="E706" s="2">
        <v>44836</v>
      </c>
      <c r="F706" s="3">
        <v>792.8</v>
      </c>
    </row>
    <row r="707" spans="1:6" outlineLevel="2" x14ac:dyDescent="0.3">
      <c r="A707">
        <v>985701</v>
      </c>
      <c r="B707" s="17"/>
      <c r="C707" s="17"/>
      <c r="D707" t="s">
        <v>79</v>
      </c>
      <c r="E707" s="2">
        <v>44843</v>
      </c>
      <c r="F707" s="3">
        <v>1366.4</v>
      </c>
    </row>
    <row r="708" spans="1:6" outlineLevel="2" x14ac:dyDescent="0.3">
      <c r="A708">
        <v>985701</v>
      </c>
      <c r="B708" s="17"/>
      <c r="C708" s="17"/>
      <c r="D708" t="s">
        <v>79</v>
      </c>
      <c r="E708" s="2">
        <v>44836</v>
      </c>
      <c r="F708" s="3">
        <v>1076.04</v>
      </c>
    </row>
    <row r="709" spans="1:6" outlineLevel="2" x14ac:dyDescent="0.3">
      <c r="A709">
        <v>985701</v>
      </c>
      <c r="B709" s="17"/>
      <c r="C709" s="17"/>
      <c r="D709" t="s">
        <v>79</v>
      </c>
      <c r="E709" s="2">
        <v>44836</v>
      </c>
      <c r="F709" s="3">
        <v>854</v>
      </c>
    </row>
    <row r="710" spans="1:6" outlineLevel="2" x14ac:dyDescent="0.3">
      <c r="A710">
        <v>985701</v>
      </c>
      <c r="B710" s="17"/>
      <c r="C710" s="17"/>
      <c r="D710" t="s">
        <v>79</v>
      </c>
      <c r="E710" s="2">
        <v>44836</v>
      </c>
      <c r="F710" s="3">
        <v>854</v>
      </c>
    </row>
    <row r="711" spans="1:6" outlineLevel="2" x14ac:dyDescent="0.3">
      <c r="A711">
        <v>985701</v>
      </c>
      <c r="B711" s="17"/>
      <c r="C711" s="17"/>
      <c r="D711" t="s">
        <v>79</v>
      </c>
      <c r="E711" s="2">
        <v>44836</v>
      </c>
      <c r="F711" s="3">
        <v>854</v>
      </c>
    </row>
    <row r="712" spans="1:6" outlineLevel="2" x14ac:dyDescent="0.3">
      <c r="A712">
        <v>985701</v>
      </c>
      <c r="B712" s="17"/>
      <c r="C712" s="17"/>
      <c r="D712" t="s">
        <v>79</v>
      </c>
      <c r="E712" s="2">
        <v>44843</v>
      </c>
      <c r="F712" s="3">
        <v>1366.4</v>
      </c>
    </row>
    <row r="713" spans="1:6" outlineLevel="2" x14ac:dyDescent="0.3">
      <c r="A713">
        <v>985701</v>
      </c>
      <c r="B713" s="17"/>
      <c r="C713" s="17"/>
      <c r="D713" t="s">
        <v>79</v>
      </c>
      <c r="E713" s="2">
        <v>44836</v>
      </c>
      <c r="F713" s="3">
        <v>854</v>
      </c>
    </row>
    <row r="714" spans="1:6" outlineLevel="2" x14ac:dyDescent="0.3">
      <c r="A714">
        <v>985701</v>
      </c>
      <c r="B714" s="17"/>
      <c r="C714" s="17"/>
      <c r="D714" t="s">
        <v>79</v>
      </c>
      <c r="E714" s="2">
        <v>44836</v>
      </c>
      <c r="F714" s="3">
        <v>768.6</v>
      </c>
    </row>
    <row r="715" spans="1:6" outlineLevel="2" x14ac:dyDescent="0.3">
      <c r="A715">
        <v>985701</v>
      </c>
      <c r="B715" s="17"/>
      <c r="C715" s="17"/>
      <c r="D715" t="s">
        <v>79</v>
      </c>
      <c r="E715" s="2">
        <v>44836</v>
      </c>
      <c r="F715" s="3">
        <v>768.6</v>
      </c>
    </row>
    <row r="716" spans="1:6" outlineLevel="2" x14ac:dyDescent="0.3">
      <c r="A716">
        <v>985701</v>
      </c>
      <c r="B716" s="17"/>
      <c r="C716" s="17"/>
      <c r="D716" t="s">
        <v>79</v>
      </c>
      <c r="E716" s="2">
        <v>44836</v>
      </c>
      <c r="F716" s="3">
        <v>768.6</v>
      </c>
    </row>
    <row r="717" spans="1:6" outlineLevel="2" x14ac:dyDescent="0.3">
      <c r="A717">
        <v>985701</v>
      </c>
      <c r="B717" s="17"/>
      <c r="C717" s="17"/>
      <c r="D717" t="s">
        <v>79</v>
      </c>
      <c r="E717" s="2">
        <v>44836</v>
      </c>
      <c r="F717" s="3">
        <v>768.6</v>
      </c>
    </row>
    <row r="718" spans="1:6" outlineLevel="2" x14ac:dyDescent="0.3">
      <c r="A718">
        <v>985701</v>
      </c>
      <c r="B718" s="17"/>
      <c r="C718" s="17"/>
      <c r="D718" t="s">
        <v>79</v>
      </c>
      <c r="E718" s="2">
        <v>44836</v>
      </c>
      <c r="F718" s="3">
        <v>768.6</v>
      </c>
    </row>
    <row r="719" spans="1:6" outlineLevel="2" x14ac:dyDescent="0.3">
      <c r="A719">
        <v>985701</v>
      </c>
      <c r="B719" s="17"/>
      <c r="C719" s="17"/>
      <c r="D719" t="s">
        <v>79</v>
      </c>
      <c r="E719" s="2">
        <v>44836</v>
      </c>
      <c r="F719" s="3">
        <v>768.6</v>
      </c>
    </row>
    <row r="720" spans="1:6" outlineLevel="2" x14ac:dyDescent="0.3">
      <c r="A720">
        <v>985701</v>
      </c>
      <c r="B720" s="17"/>
      <c r="C720" s="17"/>
      <c r="D720" t="s">
        <v>79</v>
      </c>
      <c r="E720" s="2">
        <v>44836</v>
      </c>
      <c r="F720" s="3">
        <v>768.6</v>
      </c>
    </row>
    <row r="721" spans="1:6" outlineLevel="2" x14ac:dyDescent="0.3">
      <c r="A721">
        <v>985701</v>
      </c>
      <c r="B721" s="17"/>
      <c r="C721" s="17"/>
      <c r="D721" t="s">
        <v>79</v>
      </c>
      <c r="E721" s="2">
        <v>44843</v>
      </c>
      <c r="F721" s="3">
        <v>1366.4</v>
      </c>
    </row>
    <row r="722" spans="1:6" outlineLevel="2" x14ac:dyDescent="0.3">
      <c r="A722">
        <v>985701</v>
      </c>
      <c r="B722" s="17"/>
      <c r="C722" s="17"/>
      <c r="D722" t="s">
        <v>79</v>
      </c>
      <c r="E722" s="2">
        <v>44836</v>
      </c>
      <c r="F722" s="3">
        <v>768.6</v>
      </c>
    </row>
    <row r="723" spans="1:6" outlineLevel="2" x14ac:dyDescent="0.3">
      <c r="A723">
        <v>985701</v>
      </c>
      <c r="B723" s="17"/>
      <c r="C723" s="17"/>
      <c r="D723" t="s">
        <v>79</v>
      </c>
      <c r="E723" s="2">
        <v>44836</v>
      </c>
      <c r="F723" s="3">
        <v>854</v>
      </c>
    </row>
    <row r="724" spans="1:6" outlineLevel="2" x14ac:dyDescent="0.3">
      <c r="A724">
        <v>985701</v>
      </c>
      <c r="B724" s="17"/>
      <c r="C724" s="17"/>
      <c r="D724" t="s">
        <v>79</v>
      </c>
      <c r="E724" s="2">
        <v>44836</v>
      </c>
      <c r="F724" s="3">
        <v>854</v>
      </c>
    </row>
    <row r="725" spans="1:6" outlineLevel="2" x14ac:dyDescent="0.3">
      <c r="A725">
        <v>985701</v>
      </c>
      <c r="B725" s="17"/>
      <c r="C725" s="17"/>
      <c r="D725" t="s">
        <v>79</v>
      </c>
      <c r="E725" s="2">
        <v>44836</v>
      </c>
      <c r="F725" s="3">
        <v>854</v>
      </c>
    </row>
    <row r="726" spans="1:6" outlineLevel="2" x14ac:dyDescent="0.3">
      <c r="A726">
        <v>985701</v>
      </c>
      <c r="B726" s="17"/>
      <c r="C726" s="17"/>
      <c r="D726" t="s">
        <v>79</v>
      </c>
      <c r="E726" s="2">
        <v>44836</v>
      </c>
      <c r="F726" s="3">
        <v>854</v>
      </c>
    </row>
    <row r="727" spans="1:6" outlineLevel="2" x14ac:dyDescent="0.3">
      <c r="A727">
        <v>985701</v>
      </c>
      <c r="B727" s="17"/>
      <c r="C727" s="17"/>
      <c r="D727" t="s">
        <v>79</v>
      </c>
      <c r="E727" s="2">
        <v>44836</v>
      </c>
      <c r="F727" s="3">
        <v>768.6</v>
      </c>
    </row>
    <row r="728" spans="1:6" outlineLevel="2" x14ac:dyDescent="0.3">
      <c r="A728">
        <v>985701</v>
      </c>
      <c r="B728" s="17"/>
      <c r="C728" s="17"/>
      <c r="D728" t="s">
        <v>79</v>
      </c>
      <c r="E728" s="2">
        <v>44836</v>
      </c>
      <c r="F728" s="3">
        <v>768.6</v>
      </c>
    </row>
    <row r="729" spans="1:6" outlineLevel="2" x14ac:dyDescent="0.3">
      <c r="A729">
        <v>985701</v>
      </c>
      <c r="B729" s="17"/>
      <c r="C729" s="17"/>
      <c r="D729" t="s">
        <v>79</v>
      </c>
      <c r="E729" s="2">
        <v>44836</v>
      </c>
      <c r="F729" s="3">
        <v>768.6</v>
      </c>
    </row>
    <row r="730" spans="1:6" outlineLevel="2" x14ac:dyDescent="0.3">
      <c r="A730">
        <v>985701</v>
      </c>
      <c r="B730" s="17"/>
      <c r="C730" s="17"/>
      <c r="D730" t="s">
        <v>79</v>
      </c>
      <c r="E730" s="2">
        <v>44836</v>
      </c>
      <c r="F730" s="3">
        <v>768.6</v>
      </c>
    </row>
    <row r="731" spans="1:6" outlineLevel="2" x14ac:dyDescent="0.3">
      <c r="A731">
        <v>985701</v>
      </c>
      <c r="B731" s="17"/>
      <c r="C731" s="17"/>
      <c r="D731" t="s">
        <v>79</v>
      </c>
      <c r="E731" s="2">
        <v>44836</v>
      </c>
      <c r="F731" s="3">
        <v>854</v>
      </c>
    </row>
    <row r="732" spans="1:6" outlineLevel="2" x14ac:dyDescent="0.3">
      <c r="A732">
        <v>985701</v>
      </c>
      <c r="B732" s="17"/>
      <c r="C732" s="17"/>
      <c r="D732" t="s">
        <v>79</v>
      </c>
      <c r="E732" s="2">
        <v>44836</v>
      </c>
      <c r="F732" s="3">
        <v>854</v>
      </c>
    </row>
    <row r="733" spans="1:6" outlineLevel="2" x14ac:dyDescent="0.3">
      <c r="A733">
        <v>985701</v>
      </c>
      <c r="B733" s="17"/>
      <c r="C733" s="17"/>
      <c r="D733" t="s">
        <v>79</v>
      </c>
      <c r="E733" s="2">
        <v>44843</v>
      </c>
      <c r="F733" s="3">
        <v>1366.4</v>
      </c>
    </row>
    <row r="734" spans="1:6" outlineLevel="2" x14ac:dyDescent="0.3">
      <c r="A734">
        <v>985701</v>
      </c>
      <c r="B734" s="17"/>
      <c r="C734" s="17"/>
      <c r="D734" t="s">
        <v>79</v>
      </c>
      <c r="E734" s="2">
        <v>44836</v>
      </c>
      <c r="F734" s="3">
        <v>854</v>
      </c>
    </row>
    <row r="735" spans="1:6" outlineLevel="2" x14ac:dyDescent="0.3">
      <c r="A735">
        <v>985701</v>
      </c>
      <c r="B735" s="17"/>
      <c r="C735" s="17"/>
      <c r="D735" t="s">
        <v>79</v>
      </c>
      <c r="E735" s="2">
        <v>44836</v>
      </c>
      <c r="F735" s="3">
        <v>854</v>
      </c>
    </row>
    <row r="736" spans="1:6" outlineLevel="1" x14ac:dyDescent="0.3">
      <c r="B736" s="17"/>
      <c r="C736" s="17"/>
      <c r="D736" s="15" t="s">
        <v>192</v>
      </c>
      <c r="E736" s="2"/>
      <c r="F736" s="3">
        <f>SUBTOTAL(9,F700:F735)</f>
        <v>32067.699999999993</v>
      </c>
    </row>
    <row r="737" spans="1:6" outlineLevel="2" x14ac:dyDescent="0.3">
      <c r="A737">
        <v>985701</v>
      </c>
      <c r="B737" s="17"/>
      <c r="C737" s="17"/>
      <c r="D737" t="s">
        <v>80</v>
      </c>
      <c r="E737" s="2">
        <v>44864</v>
      </c>
      <c r="F737" s="3">
        <v>112.2</v>
      </c>
    </row>
    <row r="738" spans="1:6" outlineLevel="2" x14ac:dyDescent="0.3">
      <c r="A738">
        <v>985701</v>
      </c>
      <c r="B738" s="17"/>
      <c r="C738" s="17"/>
      <c r="D738" t="s">
        <v>80</v>
      </c>
      <c r="E738" s="2">
        <v>44864</v>
      </c>
      <c r="F738" s="3">
        <v>91.8</v>
      </c>
    </row>
    <row r="739" spans="1:6" outlineLevel="2" x14ac:dyDescent="0.3">
      <c r="A739">
        <v>985701</v>
      </c>
      <c r="B739" s="17"/>
      <c r="C739" s="17"/>
      <c r="D739" t="s">
        <v>80</v>
      </c>
      <c r="E739" s="2">
        <v>44864</v>
      </c>
      <c r="F739" s="3">
        <v>91.8</v>
      </c>
    </row>
    <row r="740" spans="1:6" outlineLevel="2" x14ac:dyDescent="0.3">
      <c r="A740">
        <v>985701</v>
      </c>
      <c r="B740" s="17"/>
      <c r="C740" s="17"/>
      <c r="D740" t="s">
        <v>80</v>
      </c>
      <c r="E740" s="2">
        <v>44864</v>
      </c>
      <c r="F740" s="3">
        <v>107.1</v>
      </c>
    </row>
    <row r="741" spans="1:6" outlineLevel="2" x14ac:dyDescent="0.3">
      <c r="A741">
        <v>985701</v>
      </c>
      <c r="B741" s="17"/>
      <c r="C741" s="17"/>
      <c r="D741" t="s">
        <v>80</v>
      </c>
      <c r="E741" s="2">
        <v>44864</v>
      </c>
      <c r="F741" s="3">
        <v>107.1</v>
      </c>
    </row>
    <row r="742" spans="1:6" outlineLevel="2" x14ac:dyDescent="0.3">
      <c r="A742">
        <v>985701</v>
      </c>
      <c r="B742" s="17"/>
      <c r="C742" s="17"/>
      <c r="D742" t="s">
        <v>80</v>
      </c>
      <c r="E742" s="2">
        <v>44864</v>
      </c>
      <c r="F742" s="3">
        <v>299.2</v>
      </c>
    </row>
    <row r="743" spans="1:6" outlineLevel="2" x14ac:dyDescent="0.3">
      <c r="A743">
        <v>985701</v>
      </c>
      <c r="B743" s="17"/>
      <c r="C743" s="17"/>
      <c r="D743" t="s">
        <v>80</v>
      </c>
      <c r="E743" s="2">
        <v>44864</v>
      </c>
      <c r="F743" s="3">
        <v>285.60000000000002</v>
      </c>
    </row>
    <row r="744" spans="1:6" outlineLevel="2" x14ac:dyDescent="0.3">
      <c r="A744">
        <v>985701</v>
      </c>
      <c r="B744" s="17"/>
      <c r="C744" s="17"/>
      <c r="D744" t="s">
        <v>80</v>
      </c>
      <c r="E744" s="2">
        <v>44864</v>
      </c>
      <c r="F744" s="3">
        <v>285.60000000000002</v>
      </c>
    </row>
    <row r="745" spans="1:6" outlineLevel="2" x14ac:dyDescent="0.3">
      <c r="A745">
        <v>985701</v>
      </c>
      <c r="B745" s="17"/>
      <c r="C745" s="17"/>
      <c r="D745" t="s">
        <v>80</v>
      </c>
      <c r="E745" s="2">
        <v>44864</v>
      </c>
      <c r="F745" s="3">
        <v>244.8</v>
      </c>
    </row>
    <row r="746" spans="1:6" outlineLevel="2" x14ac:dyDescent="0.3">
      <c r="A746">
        <v>985701</v>
      </c>
      <c r="B746" s="17"/>
      <c r="C746" s="17"/>
      <c r="D746" t="s">
        <v>80</v>
      </c>
      <c r="E746" s="2">
        <v>44864</v>
      </c>
      <c r="F746" s="3">
        <v>244.8</v>
      </c>
    </row>
    <row r="747" spans="1:6" outlineLevel="1" x14ac:dyDescent="0.3">
      <c r="B747" s="17"/>
      <c r="C747" s="17"/>
      <c r="D747" s="15" t="s">
        <v>193</v>
      </c>
      <c r="E747" s="2"/>
      <c r="F747" s="3">
        <f>SUBTOTAL(9,F737:F746)</f>
        <v>1870</v>
      </c>
    </row>
    <row r="748" spans="1:6" outlineLevel="2" x14ac:dyDescent="0.3">
      <c r="A748">
        <v>985701</v>
      </c>
      <c r="B748" s="17"/>
      <c r="C748" s="17"/>
      <c r="D748" t="s">
        <v>81</v>
      </c>
      <c r="E748" s="2">
        <v>44864</v>
      </c>
      <c r="F748" s="3">
        <v>760</v>
      </c>
    </row>
    <row r="749" spans="1:6" outlineLevel="2" x14ac:dyDescent="0.3">
      <c r="A749">
        <v>985701</v>
      </c>
      <c r="B749" s="17"/>
      <c r="C749" s="17"/>
      <c r="D749" t="s">
        <v>81</v>
      </c>
      <c r="E749" s="2">
        <v>44864</v>
      </c>
      <c r="F749" s="3">
        <v>760</v>
      </c>
    </row>
    <row r="750" spans="1:6" outlineLevel="2" x14ac:dyDescent="0.3">
      <c r="A750">
        <v>985701</v>
      </c>
      <c r="B750" s="17"/>
      <c r="C750" s="17"/>
      <c r="D750" t="s">
        <v>81</v>
      </c>
      <c r="E750" s="2">
        <v>44864</v>
      </c>
      <c r="F750" s="3">
        <v>760</v>
      </c>
    </row>
    <row r="751" spans="1:6" outlineLevel="2" x14ac:dyDescent="0.3">
      <c r="A751">
        <v>985701</v>
      </c>
      <c r="B751" s="17"/>
      <c r="C751" s="17"/>
      <c r="D751" t="s">
        <v>81</v>
      </c>
      <c r="E751" s="2">
        <v>44864</v>
      </c>
      <c r="F751" s="3">
        <v>760</v>
      </c>
    </row>
    <row r="752" spans="1:6" outlineLevel="2" x14ac:dyDescent="0.3">
      <c r="A752">
        <v>985701</v>
      </c>
      <c r="B752" s="17"/>
      <c r="C752" s="17"/>
      <c r="D752" t="s">
        <v>81</v>
      </c>
      <c r="E752" s="2">
        <v>44864</v>
      </c>
      <c r="F752" s="3">
        <v>760</v>
      </c>
    </row>
    <row r="753" spans="1:6" outlineLevel="2" x14ac:dyDescent="0.3">
      <c r="A753">
        <v>985701</v>
      </c>
      <c r="B753" s="17"/>
      <c r="C753" s="17"/>
      <c r="D753" t="s">
        <v>81</v>
      </c>
      <c r="E753" s="2">
        <v>44864</v>
      </c>
      <c r="F753" s="3">
        <v>760</v>
      </c>
    </row>
    <row r="754" spans="1:6" outlineLevel="2" x14ac:dyDescent="0.3">
      <c r="A754">
        <v>985701</v>
      </c>
      <c r="B754" s="17"/>
      <c r="C754" s="17"/>
      <c r="D754" t="s">
        <v>81</v>
      </c>
      <c r="E754" s="2">
        <v>44864</v>
      </c>
      <c r="F754" s="3">
        <v>760</v>
      </c>
    </row>
    <row r="755" spans="1:6" outlineLevel="2" x14ac:dyDescent="0.3">
      <c r="A755">
        <v>985701</v>
      </c>
      <c r="B755" s="17"/>
      <c r="C755" s="17"/>
      <c r="D755" t="s">
        <v>81</v>
      </c>
      <c r="E755" s="2">
        <v>44864</v>
      </c>
      <c r="F755" s="3">
        <v>760</v>
      </c>
    </row>
    <row r="756" spans="1:6" outlineLevel="2" x14ac:dyDescent="0.3">
      <c r="A756">
        <v>985701</v>
      </c>
      <c r="B756" s="17"/>
      <c r="C756" s="17"/>
      <c r="D756" t="s">
        <v>81</v>
      </c>
      <c r="E756" s="2">
        <v>44864</v>
      </c>
      <c r="F756" s="3">
        <v>760</v>
      </c>
    </row>
    <row r="757" spans="1:6" outlineLevel="2" x14ac:dyDescent="0.3">
      <c r="A757">
        <v>985701</v>
      </c>
      <c r="B757" s="17"/>
      <c r="C757" s="17"/>
      <c r="D757" t="s">
        <v>81</v>
      </c>
      <c r="E757" s="2">
        <v>44864</v>
      </c>
      <c r="F757" s="3">
        <v>760</v>
      </c>
    </row>
    <row r="758" spans="1:6" outlineLevel="1" x14ac:dyDescent="0.3">
      <c r="B758" s="17"/>
      <c r="C758" s="17"/>
      <c r="D758" s="15" t="s">
        <v>194</v>
      </c>
      <c r="E758" s="2"/>
      <c r="F758" s="3">
        <f>SUBTOTAL(9,F748:F757)</f>
        <v>7600</v>
      </c>
    </row>
    <row r="759" spans="1:6" outlineLevel="2" x14ac:dyDescent="0.3">
      <c r="A759">
        <v>985701</v>
      </c>
      <c r="B759" s="17"/>
      <c r="C759" s="17"/>
      <c r="D759" t="s">
        <v>82</v>
      </c>
      <c r="E759" s="2">
        <v>44850</v>
      </c>
      <c r="F759" s="3">
        <v>360</v>
      </c>
    </row>
    <row r="760" spans="1:6" outlineLevel="2" x14ac:dyDescent="0.3">
      <c r="A760">
        <v>985701</v>
      </c>
      <c r="B760" s="17"/>
      <c r="C760" s="17"/>
      <c r="D760" t="s">
        <v>82</v>
      </c>
      <c r="E760" s="2">
        <v>44850</v>
      </c>
      <c r="F760" s="3">
        <v>360</v>
      </c>
    </row>
    <row r="761" spans="1:6" outlineLevel="2" x14ac:dyDescent="0.3">
      <c r="A761">
        <v>985701</v>
      </c>
      <c r="B761" s="17"/>
      <c r="C761" s="17"/>
      <c r="D761" t="s">
        <v>82</v>
      </c>
      <c r="E761" s="2">
        <v>44850</v>
      </c>
      <c r="F761" s="3">
        <v>348.75</v>
      </c>
    </row>
    <row r="762" spans="1:6" outlineLevel="2" x14ac:dyDescent="0.3">
      <c r="A762">
        <v>985701</v>
      </c>
      <c r="B762" s="17"/>
      <c r="C762" s="17"/>
      <c r="D762" t="s">
        <v>82</v>
      </c>
      <c r="E762" s="2">
        <v>44850</v>
      </c>
      <c r="F762" s="3">
        <v>360</v>
      </c>
    </row>
    <row r="763" spans="1:6" outlineLevel="2" x14ac:dyDescent="0.3">
      <c r="A763">
        <v>985701</v>
      </c>
      <c r="B763" s="17"/>
      <c r="C763" s="17"/>
      <c r="D763" t="s">
        <v>82</v>
      </c>
      <c r="E763" s="2">
        <v>44850</v>
      </c>
      <c r="F763" s="3">
        <v>348.75</v>
      </c>
    </row>
    <row r="764" spans="1:6" outlineLevel="2" x14ac:dyDescent="0.3">
      <c r="A764">
        <v>985701</v>
      </c>
      <c r="B764" s="17"/>
      <c r="C764" s="17"/>
      <c r="D764" t="s">
        <v>82</v>
      </c>
      <c r="E764" s="2">
        <v>44857</v>
      </c>
      <c r="F764" s="3">
        <v>360</v>
      </c>
    </row>
    <row r="765" spans="1:6" outlineLevel="2" x14ac:dyDescent="0.3">
      <c r="A765">
        <v>985701</v>
      </c>
      <c r="B765" s="17"/>
      <c r="C765" s="17"/>
      <c r="D765" t="s">
        <v>82</v>
      </c>
      <c r="E765" s="2">
        <v>44857</v>
      </c>
      <c r="F765" s="3">
        <v>348.75</v>
      </c>
    </row>
    <row r="766" spans="1:6" outlineLevel="2" x14ac:dyDescent="0.3">
      <c r="A766">
        <v>985701</v>
      </c>
      <c r="B766" s="17"/>
      <c r="C766" s="17"/>
      <c r="D766" t="s">
        <v>82</v>
      </c>
      <c r="E766" s="2">
        <v>44857</v>
      </c>
      <c r="F766" s="3">
        <v>360</v>
      </c>
    </row>
    <row r="767" spans="1:6" outlineLevel="2" x14ac:dyDescent="0.3">
      <c r="A767">
        <v>985701</v>
      </c>
      <c r="B767" s="17"/>
      <c r="C767" s="17"/>
      <c r="D767" t="s">
        <v>82</v>
      </c>
      <c r="E767" s="2">
        <v>44857</v>
      </c>
      <c r="F767" s="3">
        <v>348.75</v>
      </c>
    </row>
    <row r="768" spans="1:6" outlineLevel="2" x14ac:dyDescent="0.3">
      <c r="A768">
        <v>985701</v>
      </c>
      <c r="B768" s="17"/>
      <c r="C768" s="17"/>
      <c r="D768" t="s">
        <v>82</v>
      </c>
      <c r="E768" s="2">
        <v>44864</v>
      </c>
      <c r="F768" s="3">
        <v>360</v>
      </c>
    </row>
    <row r="769" spans="1:6" outlineLevel="2" x14ac:dyDescent="0.3">
      <c r="A769">
        <v>985701</v>
      </c>
      <c r="B769" s="17"/>
      <c r="C769" s="17"/>
      <c r="D769" t="s">
        <v>82</v>
      </c>
      <c r="E769" s="2">
        <v>44864</v>
      </c>
      <c r="F769" s="3">
        <v>360</v>
      </c>
    </row>
    <row r="770" spans="1:6" outlineLevel="2" x14ac:dyDescent="0.3">
      <c r="A770">
        <v>985701</v>
      </c>
      <c r="B770" s="17"/>
      <c r="C770" s="17"/>
      <c r="D770" t="s">
        <v>82</v>
      </c>
      <c r="E770" s="2">
        <v>44864</v>
      </c>
      <c r="F770" s="3">
        <v>348.75</v>
      </c>
    </row>
    <row r="771" spans="1:6" outlineLevel="2" x14ac:dyDescent="0.3">
      <c r="A771">
        <v>985701</v>
      </c>
      <c r="B771" s="17"/>
      <c r="C771" s="17"/>
      <c r="D771" t="s">
        <v>82</v>
      </c>
      <c r="E771" s="2">
        <v>44864</v>
      </c>
      <c r="F771" s="3">
        <v>360</v>
      </c>
    </row>
    <row r="772" spans="1:6" outlineLevel="2" x14ac:dyDescent="0.3">
      <c r="A772">
        <v>985701</v>
      </c>
      <c r="B772" s="17"/>
      <c r="C772" s="17"/>
      <c r="D772" t="s">
        <v>82</v>
      </c>
      <c r="E772" s="2">
        <v>44864</v>
      </c>
      <c r="F772" s="3">
        <v>360</v>
      </c>
    </row>
    <row r="773" spans="1:6" outlineLevel="2" x14ac:dyDescent="0.3">
      <c r="A773">
        <v>985701</v>
      </c>
      <c r="B773" s="17"/>
      <c r="C773" s="17"/>
      <c r="D773" t="s">
        <v>82</v>
      </c>
      <c r="E773" s="2">
        <v>44857</v>
      </c>
      <c r="F773" s="3">
        <v>360</v>
      </c>
    </row>
    <row r="774" spans="1:6" outlineLevel="1" x14ac:dyDescent="0.3">
      <c r="B774" s="17"/>
      <c r="C774" s="17"/>
      <c r="D774" s="15" t="s">
        <v>195</v>
      </c>
      <c r="E774" s="2"/>
      <c r="F774" s="3">
        <f>SUBTOTAL(9,F759:F773)</f>
        <v>5343.75</v>
      </c>
    </row>
    <row r="775" spans="1:6" outlineLevel="2" x14ac:dyDescent="0.3">
      <c r="A775">
        <v>985701</v>
      </c>
      <c r="B775" s="17"/>
      <c r="C775" s="17"/>
      <c r="D775" t="s">
        <v>83</v>
      </c>
      <c r="E775" s="2">
        <v>44864</v>
      </c>
      <c r="F775" s="3">
        <v>360</v>
      </c>
    </row>
    <row r="776" spans="1:6" outlineLevel="2" x14ac:dyDescent="0.3">
      <c r="A776">
        <v>985701</v>
      </c>
      <c r="B776" s="17"/>
      <c r="C776" s="17"/>
      <c r="D776" t="s">
        <v>83</v>
      </c>
      <c r="E776" s="2">
        <v>44864</v>
      </c>
      <c r="F776" s="3">
        <v>360</v>
      </c>
    </row>
    <row r="777" spans="1:6" outlineLevel="2" x14ac:dyDescent="0.3">
      <c r="A777">
        <v>985701</v>
      </c>
      <c r="B777" s="17"/>
      <c r="C777" s="17"/>
      <c r="D777" t="s">
        <v>83</v>
      </c>
      <c r="E777" s="2">
        <v>44864</v>
      </c>
      <c r="F777" s="3">
        <v>360</v>
      </c>
    </row>
    <row r="778" spans="1:6" outlineLevel="2" x14ac:dyDescent="0.3">
      <c r="A778">
        <v>985701</v>
      </c>
      <c r="B778" s="17"/>
      <c r="C778" s="17"/>
      <c r="D778" t="s">
        <v>83</v>
      </c>
      <c r="E778" s="2">
        <v>44864</v>
      </c>
      <c r="F778" s="3">
        <v>360</v>
      </c>
    </row>
    <row r="779" spans="1:6" outlineLevel="2" x14ac:dyDescent="0.3">
      <c r="A779">
        <v>985701</v>
      </c>
      <c r="B779" s="17"/>
      <c r="C779" s="17"/>
      <c r="D779" t="s">
        <v>83</v>
      </c>
      <c r="E779" s="2">
        <v>44864</v>
      </c>
      <c r="F779" s="3">
        <v>360</v>
      </c>
    </row>
    <row r="780" spans="1:6" outlineLevel="2" x14ac:dyDescent="0.3">
      <c r="A780">
        <v>985701</v>
      </c>
      <c r="B780" s="17"/>
      <c r="C780" s="17"/>
      <c r="D780" t="s">
        <v>83</v>
      </c>
      <c r="E780" s="2">
        <v>44850</v>
      </c>
      <c r="F780" s="3">
        <v>180</v>
      </c>
    </row>
    <row r="781" spans="1:6" outlineLevel="2" x14ac:dyDescent="0.3">
      <c r="A781">
        <v>985701</v>
      </c>
      <c r="B781" s="17"/>
      <c r="C781" s="17"/>
      <c r="D781" t="s">
        <v>83</v>
      </c>
      <c r="E781" s="2">
        <v>44864</v>
      </c>
      <c r="F781" s="3">
        <v>180</v>
      </c>
    </row>
    <row r="782" spans="1:6" outlineLevel="2" x14ac:dyDescent="0.3">
      <c r="A782">
        <v>985701</v>
      </c>
      <c r="B782" s="17"/>
      <c r="C782" s="17"/>
      <c r="D782" t="s">
        <v>83</v>
      </c>
      <c r="E782" s="2">
        <v>44864</v>
      </c>
      <c r="F782" s="3">
        <v>180</v>
      </c>
    </row>
    <row r="783" spans="1:6" outlineLevel="2" x14ac:dyDescent="0.3">
      <c r="A783">
        <v>985701</v>
      </c>
      <c r="B783" s="17"/>
      <c r="C783" s="17"/>
      <c r="D783" t="s">
        <v>83</v>
      </c>
      <c r="E783" s="2">
        <v>44864</v>
      </c>
      <c r="F783" s="3">
        <v>180</v>
      </c>
    </row>
    <row r="784" spans="1:6" outlineLevel="2" x14ac:dyDescent="0.3">
      <c r="A784">
        <v>985701</v>
      </c>
      <c r="B784" s="17"/>
      <c r="C784" s="17"/>
      <c r="D784" t="s">
        <v>83</v>
      </c>
      <c r="E784" s="2">
        <v>44864</v>
      </c>
      <c r="F784" s="3">
        <v>180</v>
      </c>
    </row>
    <row r="785" spans="1:6" outlineLevel="2" x14ac:dyDescent="0.3">
      <c r="A785">
        <v>985701</v>
      </c>
      <c r="B785" s="17"/>
      <c r="C785" s="17"/>
      <c r="D785" t="s">
        <v>83</v>
      </c>
      <c r="E785" s="2">
        <v>44864</v>
      </c>
      <c r="F785" s="3">
        <v>180</v>
      </c>
    </row>
    <row r="786" spans="1:6" outlineLevel="2" x14ac:dyDescent="0.3">
      <c r="A786">
        <v>985701</v>
      </c>
      <c r="B786" s="17"/>
      <c r="C786" s="17"/>
      <c r="D786" t="s">
        <v>83</v>
      </c>
      <c r="E786" s="2">
        <v>44857</v>
      </c>
      <c r="F786" s="3">
        <v>180</v>
      </c>
    </row>
    <row r="787" spans="1:6" outlineLevel="2" x14ac:dyDescent="0.3">
      <c r="A787">
        <v>985701</v>
      </c>
      <c r="B787" s="17"/>
      <c r="C787" s="17"/>
      <c r="D787" t="s">
        <v>83</v>
      </c>
      <c r="E787" s="2">
        <v>44857</v>
      </c>
      <c r="F787" s="3">
        <v>180</v>
      </c>
    </row>
    <row r="788" spans="1:6" outlineLevel="2" x14ac:dyDescent="0.3">
      <c r="A788">
        <v>985701</v>
      </c>
      <c r="B788" s="17"/>
      <c r="C788" s="17"/>
      <c r="D788" t="s">
        <v>83</v>
      </c>
      <c r="E788" s="2">
        <v>44857</v>
      </c>
      <c r="F788" s="3">
        <v>180</v>
      </c>
    </row>
    <row r="789" spans="1:6" outlineLevel="2" x14ac:dyDescent="0.3">
      <c r="A789">
        <v>985701</v>
      </c>
      <c r="B789" s="17"/>
      <c r="C789" s="17"/>
      <c r="D789" t="s">
        <v>83</v>
      </c>
      <c r="E789" s="2">
        <v>44857</v>
      </c>
      <c r="F789" s="3">
        <v>180</v>
      </c>
    </row>
    <row r="790" spans="1:6" outlineLevel="2" x14ac:dyDescent="0.3">
      <c r="A790">
        <v>985701</v>
      </c>
      <c r="B790" s="17"/>
      <c r="C790" s="17"/>
      <c r="D790" t="s">
        <v>83</v>
      </c>
      <c r="E790" s="2">
        <v>44857</v>
      </c>
      <c r="F790" s="3">
        <v>180</v>
      </c>
    </row>
    <row r="791" spans="1:6" outlineLevel="2" x14ac:dyDescent="0.3">
      <c r="A791">
        <v>985701</v>
      </c>
      <c r="B791" s="17"/>
      <c r="C791" s="17"/>
      <c r="D791" t="s">
        <v>83</v>
      </c>
      <c r="E791" s="2">
        <v>44850</v>
      </c>
      <c r="F791" s="3">
        <v>180</v>
      </c>
    </row>
    <row r="792" spans="1:6" outlineLevel="2" x14ac:dyDescent="0.3">
      <c r="A792">
        <v>985701</v>
      </c>
      <c r="B792" s="17"/>
      <c r="C792" s="17"/>
      <c r="D792" t="s">
        <v>83</v>
      </c>
      <c r="E792" s="2">
        <v>44850</v>
      </c>
      <c r="F792" s="3">
        <v>180</v>
      </c>
    </row>
    <row r="793" spans="1:6" outlineLevel="2" x14ac:dyDescent="0.3">
      <c r="A793">
        <v>985701</v>
      </c>
      <c r="B793" s="17"/>
      <c r="C793" s="17"/>
      <c r="D793" t="s">
        <v>83</v>
      </c>
      <c r="E793" s="2">
        <v>44850</v>
      </c>
      <c r="F793" s="3">
        <v>180</v>
      </c>
    </row>
    <row r="794" spans="1:6" outlineLevel="2" x14ac:dyDescent="0.3">
      <c r="A794">
        <v>985701</v>
      </c>
      <c r="B794" s="17"/>
      <c r="C794" s="17"/>
      <c r="D794" t="s">
        <v>83</v>
      </c>
      <c r="E794" s="2">
        <v>44850</v>
      </c>
      <c r="F794" s="3">
        <v>180</v>
      </c>
    </row>
    <row r="795" spans="1:6" outlineLevel="1" x14ac:dyDescent="0.3">
      <c r="B795" s="17"/>
      <c r="C795" s="17"/>
      <c r="D795" s="15" t="s">
        <v>196</v>
      </c>
      <c r="E795" s="2"/>
      <c r="F795" s="3">
        <f>SUBTOTAL(9,F775:F794)</f>
        <v>4500</v>
      </c>
    </row>
    <row r="796" spans="1:6" outlineLevel="2" x14ac:dyDescent="0.3">
      <c r="A796">
        <v>985701</v>
      </c>
      <c r="B796" s="17"/>
      <c r="C796" s="17"/>
      <c r="D796" t="s">
        <v>84</v>
      </c>
      <c r="E796" s="2">
        <v>44864</v>
      </c>
      <c r="F796" s="3">
        <v>270</v>
      </c>
    </row>
    <row r="797" spans="1:6" outlineLevel="2" x14ac:dyDescent="0.3">
      <c r="A797">
        <v>985701</v>
      </c>
      <c r="B797" s="17"/>
      <c r="C797" s="17"/>
      <c r="D797" t="s">
        <v>84</v>
      </c>
      <c r="E797" s="2">
        <v>44864</v>
      </c>
      <c r="F797" s="3">
        <v>360</v>
      </c>
    </row>
    <row r="798" spans="1:6" outlineLevel="2" x14ac:dyDescent="0.3">
      <c r="A798">
        <v>985701</v>
      </c>
      <c r="B798" s="17"/>
      <c r="C798" s="17"/>
      <c r="D798" t="s">
        <v>84</v>
      </c>
      <c r="E798" s="2">
        <v>44864</v>
      </c>
      <c r="F798" s="3">
        <v>405</v>
      </c>
    </row>
    <row r="799" spans="1:6" outlineLevel="2" x14ac:dyDescent="0.3">
      <c r="A799">
        <v>985701</v>
      </c>
      <c r="B799" s="17"/>
      <c r="C799" s="17"/>
      <c r="D799" t="s">
        <v>84</v>
      </c>
      <c r="E799" s="2">
        <v>44864</v>
      </c>
      <c r="F799" s="3">
        <v>360</v>
      </c>
    </row>
    <row r="800" spans="1:6" outlineLevel="2" x14ac:dyDescent="0.3">
      <c r="A800">
        <v>985701</v>
      </c>
      <c r="B800" s="17"/>
      <c r="C800" s="17"/>
      <c r="D800" t="s">
        <v>84</v>
      </c>
      <c r="E800" s="2">
        <v>44864</v>
      </c>
      <c r="F800" s="3">
        <v>405</v>
      </c>
    </row>
    <row r="801" spans="1:6" outlineLevel="2" x14ac:dyDescent="0.3">
      <c r="A801">
        <v>985701</v>
      </c>
      <c r="B801" s="17"/>
      <c r="C801" s="17"/>
      <c r="D801" t="s">
        <v>84</v>
      </c>
      <c r="E801" s="2">
        <v>44864</v>
      </c>
      <c r="F801" s="3">
        <v>360</v>
      </c>
    </row>
    <row r="802" spans="1:6" outlineLevel="2" x14ac:dyDescent="0.3">
      <c r="A802">
        <v>985701</v>
      </c>
      <c r="B802" s="17"/>
      <c r="C802" s="17"/>
      <c r="D802" t="s">
        <v>84</v>
      </c>
      <c r="E802" s="2">
        <v>44857</v>
      </c>
      <c r="F802" s="3">
        <v>360</v>
      </c>
    </row>
    <row r="803" spans="1:6" outlineLevel="2" x14ac:dyDescent="0.3">
      <c r="A803">
        <v>985701</v>
      </c>
      <c r="B803" s="17"/>
      <c r="C803" s="17"/>
      <c r="D803" t="s">
        <v>84</v>
      </c>
      <c r="E803" s="2">
        <v>44857</v>
      </c>
      <c r="F803" s="3">
        <v>360</v>
      </c>
    </row>
    <row r="804" spans="1:6" outlineLevel="2" x14ac:dyDescent="0.3">
      <c r="A804">
        <v>985701</v>
      </c>
      <c r="B804" s="17"/>
      <c r="C804" s="17"/>
      <c r="D804" t="s">
        <v>84</v>
      </c>
      <c r="E804" s="2">
        <v>44857</v>
      </c>
      <c r="F804" s="3">
        <v>360</v>
      </c>
    </row>
    <row r="805" spans="1:6" outlineLevel="2" x14ac:dyDescent="0.3">
      <c r="A805">
        <v>985701</v>
      </c>
      <c r="B805" s="17"/>
      <c r="C805" s="17"/>
      <c r="D805" t="s">
        <v>84</v>
      </c>
      <c r="E805" s="2">
        <v>44857</v>
      </c>
      <c r="F805" s="3">
        <v>360</v>
      </c>
    </row>
    <row r="806" spans="1:6" outlineLevel="2" x14ac:dyDescent="0.3">
      <c r="A806">
        <v>985701</v>
      </c>
      <c r="B806" s="17"/>
      <c r="C806" s="17"/>
      <c r="D806" t="s">
        <v>84</v>
      </c>
      <c r="E806" s="2">
        <v>44857</v>
      </c>
      <c r="F806" s="3">
        <v>360</v>
      </c>
    </row>
    <row r="807" spans="1:6" outlineLevel="2" x14ac:dyDescent="0.3">
      <c r="A807">
        <v>985701</v>
      </c>
      <c r="B807" s="17"/>
      <c r="C807" s="17"/>
      <c r="D807" t="s">
        <v>84</v>
      </c>
      <c r="E807" s="2">
        <v>44864</v>
      </c>
      <c r="F807" s="3">
        <v>360</v>
      </c>
    </row>
    <row r="808" spans="1:6" outlineLevel="2" x14ac:dyDescent="0.3">
      <c r="A808">
        <v>985701</v>
      </c>
      <c r="B808" s="17"/>
      <c r="C808" s="17"/>
      <c r="D808" t="s">
        <v>84</v>
      </c>
      <c r="E808" s="2">
        <v>44864</v>
      </c>
      <c r="F808" s="3">
        <v>360</v>
      </c>
    </row>
    <row r="809" spans="1:6" outlineLevel="2" x14ac:dyDescent="0.3">
      <c r="A809">
        <v>985701</v>
      </c>
      <c r="B809" s="17"/>
      <c r="C809" s="17"/>
      <c r="D809" t="s">
        <v>84</v>
      </c>
      <c r="E809" s="2">
        <v>44864</v>
      </c>
      <c r="F809" s="3">
        <v>360</v>
      </c>
    </row>
    <row r="810" spans="1:6" outlineLevel="2" x14ac:dyDescent="0.3">
      <c r="A810">
        <v>985701</v>
      </c>
      <c r="B810" s="17"/>
      <c r="C810" s="17"/>
      <c r="D810" t="s">
        <v>84</v>
      </c>
      <c r="E810" s="2">
        <v>44864</v>
      </c>
      <c r="F810" s="3">
        <v>360</v>
      </c>
    </row>
    <row r="811" spans="1:6" outlineLevel="1" x14ac:dyDescent="0.3">
      <c r="B811" s="17"/>
      <c r="C811" s="17"/>
      <c r="D811" s="15" t="s">
        <v>197</v>
      </c>
      <c r="E811" s="2"/>
      <c r="F811" s="3">
        <f>SUBTOTAL(9,F796:F810)</f>
        <v>5400</v>
      </c>
    </row>
    <row r="812" spans="1:6" outlineLevel="2" x14ac:dyDescent="0.3">
      <c r="A812">
        <v>985701</v>
      </c>
      <c r="B812" s="17"/>
      <c r="C812" s="17"/>
      <c r="D812" t="s">
        <v>85</v>
      </c>
      <c r="E812" s="2">
        <v>44864</v>
      </c>
      <c r="F812" s="3">
        <v>296</v>
      </c>
    </row>
    <row r="813" spans="1:6" outlineLevel="2" x14ac:dyDescent="0.3">
      <c r="A813">
        <v>985701</v>
      </c>
      <c r="B813" s="17"/>
      <c r="C813" s="17"/>
      <c r="D813" t="s">
        <v>85</v>
      </c>
      <c r="E813" s="2">
        <v>44864</v>
      </c>
      <c r="F813" s="3">
        <v>296</v>
      </c>
    </row>
    <row r="814" spans="1:6" outlineLevel="2" x14ac:dyDescent="0.3">
      <c r="A814">
        <v>985701</v>
      </c>
      <c r="B814" s="17"/>
      <c r="C814" s="17"/>
      <c r="D814" t="s">
        <v>85</v>
      </c>
      <c r="E814" s="2">
        <v>44864</v>
      </c>
      <c r="F814" s="3">
        <v>296</v>
      </c>
    </row>
    <row r="815" spans="1:6" outlineLevel="2" x14ac:dyDescent="0.3">
      <c r="A815">
        <v>985701</v>
      </c>
      <c r="B815" s="17"/>
      <c r="C815" s="17"/>
      <c r="D815" t="s">
        <v>85</v>
      </c>
      <c r="E815" s="2">
        <v>44864</v>
      </c>
      <c r="F815" s="3">
        <v>296</v>
      </c>
    </row>
    <row r="816" spans="1:6" outlineLevel="2" x14ac:dyDescent="0.3">
      <c r="A816">
        <v>985701</v>
      </c>
      <c r="B816" s="17"/>
      <c r="C816" s="17"/>
      <c r="D816" t="s">
        <v>85</v>
      </c>
      <c r="E816" s="2">
        <v>44864</v>
      </c>
      <c r="F816" s="3">
        <v>296</v>
      </c>
    </row>
    <row r="817" spans="1:6" outlineLevel="1" x14ac:dyDescent="0.3">
      <c r="B817" s="17"/>
      <c r="C817" s="17"/>
      <c r="D817" s="15" t="s">
        <v>198</v>
      </c>
      <c r="E817" s="2"/>
      <c r="F817" s="3">
        <f>SUBTOTAL(9,F812:F816)</f>
        <v>1480</v>
      </c>
    </row>
    <row r="818" spans="1:6" outlineLevel="2" x14ac:dyDescent="0.3">
      <c r="A818">
        <v>985701</v>
      </c>
      <c r="B818" s="17"/>
      <c r="C818" s="17"/>
      <c r="D818" t="s">
        <v>86</v>
      </c>
      <c r="E818" s="2">
        <v>44864</v>
      </c>
      <c r="F818" s="3">
        <v>312.48</v>
      </c>
    </row>
    <row r="819" spans="1:6" outlineLevel="2" x14ac:dyDescent="0.3">
      <c r="A819">
        <v>985701</v>
      </c>
      <c r="B819" s="17"/>
      <c r="C819" s="17"/>
      <c r="D819" t="s">
        <v>86</v>
      </c>
      <c r="E819" s="2">
        <v>44864</v>
      </c>
      <c r="F819" s="3">
        <v>273.42</v>
      </c>
    </row>
    <row r="820" spans="1:6" outlineLevel="2" x14ac:dyDescent="0.3">
      <c r="A820">
        <v>985701</v>
      </c>
      <c r="B820" s="17"/>
      <c r="C820" s="17"/>
      <c r="D820" t="s">
        <v>86</v>
      </c>
      <c r="E820" s="2">
        <v>44864</v>
      </c>
      <c r="F820" s="3">
        <v>39.06</v>
      </c>
    </row>
    <row r="821" spans="1:6" outlineLevel="2" x14ac:dyDescent="0.3">
      <c r="A821">
        <v>985701</v>
      </c>
      <c r="B821" s="17"/>
      <c r="C821" s="17"/>
      <c r="D821" t="s">
        <v>86</v>
      </c>
      <c r="E821" s="2">
        <v>44864</v>
      </c>
      <c r="F821" s="3">
        <v>312.48</v>
      </c>
    </row>
    <row r="822" spans="1:6" outlineLevel="1" x14ac:dyDescent="0.3">
      <c r="B822" s="17"/>
      <c r="C822" s="17"/>
      <c r="D822" s="15" t="s">
        <v>199</v>
      </c>
      <c r="E822" s="2"/>
      <c r="F822" s="3">
        <f>SUBTOTAL(9,F818:F821)</f>
        <v>937.44</v>
      </c>
    </row>
    <row r="823" spans="1:6" outlineLevel="2" x14ac:dyDescent="0.3">
      <c r="A823">
        <v>985701</v>
      </c>
      <c r="B823" s="17"/>
      <c r="C823" s="17"/>
      <c r="D823" t="s">
        <v>87</v>
      </c>
      <c r="E823" s="2">
        <v>44857</v>
      </c>
      <c r="F823" s="3">
        <v>34.07</v>
      </c>
    </row>
    <row r="824" spans="1:6" outlineLevel="2" x14ac:dyDescent="0.3">
      <c r="A824">
        <v>985701</v>
      </c>
      <c r="B824" s="17"/>
      <c r="C824" s="17"/>
      <c r="D824" t="s">
        <v>87</v>
      </c>
      <c r="E824" s="2">
        <v>44857</v>
      </c>
      <c r="F824" s="3">
        <v>17.03</v>
      </c>
    </row>
    <row r="825" spans="1:6" outlineLevel="1" x14ac:dyDescent="0.3">
      <c r="B825" s="17"/>
      <c r="C825" s="17"/>
      <c r="D825" s="15" t="s">
        <v>200</v>
      </c>
      <c r="E825" s="2"/>
      <c r="F825" s="3">
        <f>SUBTOTAL(9,F823:F824)</f>
        <v>51.1</v>
      </c>
    </row>
    <row r="826" spans="1:6" outlineLevel="2" x14ac:dyDescent="0.3">
      <c r="A826">
        <v>985701</v>
      </c>
      <c r="B826" s="17"/>
      <c r="C826" s="17"/>
      <c r="D826" t="s">
        <v>88</v>
      </c>
      <c r="E826" s="2">
        <v>44864</v>
      </c>
      <c r="F826" s="3">
        <v>256</v>
      </c>
    </row>
    <row r="827" spans="1:6" outlineLevel="2" x14ac:dyDescent="0.3">
      <c r="A827">
        <v>985701</v>
      </c>
      <c r="B827" s="17"/>
      <c r="C827" s="17"/>
      <c r="D827" t="s">
        <v>88</v>
      </c>
      <c r="E827" s="2">
        <v>44864</v>
      </c>
      <c r="F827" s="3">
        <v>256</v>
      </c>
    </row>
    <row r="828" spans="1:6" outlineLevel="2" x14ac:dyDescent="0.3">
      <c r="A828">
        <v>985701</v>
      </c>
      <c r="B828" s="17"/>
      <c r="C828" s="17"/>
      <c r="D828" t="s">
        <v>88</v>
      </c>
      <c r="E828" s="2">
        <v>44864</v>
      </c>
      <c r="F828" s="3">
        <v>256</v>
      </c>
    </row>
    <row r="829" spans="1:6" outlineLevel="2" x14ac:dyDescent="0.3">
      <c r="A829">
        <v>985701</v>
      </c>
      <c r="B829" s="17"/>
      <c r="C829" s="17"/>
      <c r="D829" t="s">
        <v>88</v>
      </c>
      <c r="E829" s="2">
        <v>44864</v>
      </c>
      <c r="F829" s="3">
        <v>256</v>
      </c>
    </row>
    <row r="830" spans="1:6" outlineLevel="2" x14ac:dyDescent="0.3">
      <c r="A830">
        <v>985701</v>
      </c>
      <c r="B830" s="17"/>
      <c r="C830" s="17"/>
      <c r="D830" t="s">
        <v>88</v>
      </c>
      <c r="E830" s="2">
        <v>44864</v>
      </c>
      <c r="F830" s="3">
        <v>256</v>
      </c>
    </row>
    <row r="831" spans="1:6" outlineLevel="1" x14ac:dyDescent="0.3">
      <c r="B831" s="17"/>
      <c r="C831" s="17"/>
      <c r="D831" s="15" t="s">
        <v>201</v>
      </c>
      <c r="E831" s="2"/>
      <c r="F831" s="3">
        <f>SUBTOTAL(9,F826:F830)</f>
        <v>1280</v>
      </c>
    </row>
    <row r="832" spans="1:6" outlineLevel="2" x14ac:dyDescent="0.3">
      <c r="A832">
        <v>985701</v>
      </c>
      <c r="B832" s="17"/>
      <c r="C832" s="17"/>
      <c r="D832" t="s">
        <v>89</v>
      </c>
      <c r="E832" s="2">
        <v>44864</v>
      </c>
      <c r="F832" s="3">
        <v>380</v>
      </c>
    </row>
    <row r="833" spans="1:6" outlineLevel="2" x14ac:dyDescent="0.3">
      <c r="A833">
        <v>985701</v>
      </c>
      <c r="B833" s="17"/>
      <c r="C833" s="17"/>
      <c r="D833" t="s">
        <v>89</v>
      </c>
      <c r="E833" s="2">
        <v>44864</v>
      </c>
      <c r="F833" s="3">
        <v>380</v>
      </c>
    </row>
    <row r="834" spans="1:6" outlineLevel="2" x14ac:dyDescent="0.3">
      <c r="A834">
        <v>985701</v>
      </c>
      <c r="B834" s="17"/>
      <c r="C834" s="17"/>
      <c r="D834" t="s">
        <v>89</v>
      </c>
      <c r="E834" s="2">
        <v>44864</v>
      </c>
      <c r="F834" s="3">
        <v>285</v>
      </c>
    </row>
    <row r="835" spans="1:6" outlineLevel="2" x14ac:dyDescent="0.3">
      <c r="A835">
        <v>985701</v>
      </c>
      <c r="B835" s="17"/>
      <c r="C835" s="17"/>
      <c r="D835" t="s">
        <v>89</v>
      </c>
      <c r="E835" s="2">
        <v>44864</v>
      </c>
      <c r="F835" s="3">
        <v>380</v>
      </c>
    </row>
    <row r="836" spans="1:6" outlineLevel="2" x14ac:dyDescent="0.3">
      <c r="A836">
        <v>985701</v>
      </c>
      <c r="B836" s="17"/>
      <c r="C836" s="17"/>
      <c r="D836" t="s">
        <v>89</v>
      </c>
      <c r="E836" s="2">
        <v>44864</v>
      </c>
      <c r="F836" s="3">
        <v>380</v>
      </c>
    </row>
    <row r="837" spans="1:6" outlineLevel="1" x14ac:dyDescent="0.3">
      <c r="B837" s="17"/>
      <c r="C837" s="17"/>
      <c r="D837" s="15" t="s">
        <v>202</v>
      </c>
      <c r="E837" s="2"/>
      <c r="F837" s="3">
        <f>SUBTOTAL(9,F832:F836)</f>
        <v>1805</v>
      </c>
    </row>
    <row r="838" spans="1:6" outlineLevel="2" x14ac:dyDescent="0.3">
      <c r="A838">
        <v>985701</v>
      </c>
      <c r="B838" s="17"/>
      <c r="C838" s="17"/>
      <c r="D838" t="s">
        <v>90</v>
      </c>
      <c r="E838" s="2">
        <v>44864</v>
      </c>
      <c r="F838" s="3">
        <v>119.64</v>
      </c>
    </row>
    <row r="839" spans="1:6" outlineLevel="2" x14ac:dyDescent="0.3">
      <c r="A839">
        <v>985701</v>
      </c>
      <c r="B839" s="17"/>
      <c r="C839" s="17"/>
      <c r="D839" t="s">
        <v>90</v>
      </c>
      <c r="E839" s="2">
        <v>44864</v>
      </c>
      <c r="F839" s="3">
        <v>79.760000000000005</v>
      </c>
    </row>
    <row r="840" spans="1:6" outlineLevel="2" x14ac:dyDescent="0.3">
      <c r="A840">
        <v>985701</v>
      </c>
      <c r="B840" s="17"/>
      <c r="C840" s="17"/>
      <c r="D840" t="s">
        <v>90</v>
      </c>
      <c r="E840" s="2">
        <v>44864</v>
      </c>
      <c r="F840" s="3">
        <v>119.64</v>
      </c>
    </row>
    <row r="841" spans="1:6" outlineLevel="1" x14ac:dyDescent="0.3">
      <c r="B841" s="17"/>
      <c r="C841" s="17"/>
      <c r="D841" s="15" t="s">
        <v>203</v>
      </c>
      <c r="E841" s="2"/>
      <c r="F841" s="3">
        <f>SUBTOTAL(9,F838:F840)</f>
        <v>319.04000000000002</v>
      </c>
    </row>
    <row r="842" spans="1:6" outlineLevel="2" x14ac:dyDescent="0.3">
      <c r="A842">
        <v>985701</v>
      </c>
      <c r="B842" s="17"/>
      <c r="C842" s="17"/>
      <c r="D842" t="s">
        <v>91</v>
      </c>
      <c r="E842" s="2">
        <v>44850</v>
      </c>
      <c r="F842" s="3">
        <v>416</v>
      </c>
    </row>
    <row r="843" spans="1:6" outlineLevel="2" x14ac:dyDescent="0.3">
      <c r="A843">
        <v>985701</v>
      </c>
      <c r="B843" s="17"/>
      <c r="C843" s="17"/>
      <c r="D843" t="s">
        <v>91</v>
      </c>
      <c r="E843" s="2">
        <v>44850</v>
      </c>
      <c r="F843" s="3">
        <v>416</v>
      </c>
    </row>
    <row r="844" spans="1:6" outlineLevel="2" x14ac:dyDescent="0.3">
      <c r="A844">
        <v>985701</v>
      </c>
      <c r="B844" s="17"/>
      <c r="C844" s="17"/>
      <c r="D844" t="s">
        <v>91</v>
      </c>
      <c r="E844" s="2">
        <v>44850</v>
      </c>
      <c r="F844" s="3">
        <v>312</v>
      </c>
    </row>
    <row r="845" spans="1:6" outlineLevel="2" x14ac:dyDescent="0.3">
      <c r="A845">
        <v>985701</v>
      </c>
      <c r="B845" s="17"/>
      <c r="C845" s="17"/>
      <c r="D845" t="s">
        <v>91</v>
      </c>
      <c r="E845" s="2">
        <v>44850</v>
      </c>
      <c r="F845" s="3">
        <v>468</v>
      </c>
    </row>
    <row r="846" spans="1:6" outlineLevel="2" x14ac:dyDescent="0.3">
      <c r="A846">
        <v>985701</v>
      </c>
      <c r="B846" s="17"/>
      <c r="C846" s="17"/>
      <c r="D846" t="s">
        <v>91</v>
      </c>
      <c r="E846" s="2">
        <v>44850</v>
      </c>
      <c r="F846" s="3">
        <v>468</v>
      </c>
    </row>
    <row r="847" spans="1:6" outlineLevel="2" x14ac:dyDescent="0.3">
      <c r="A847">
        <v>985701</v>
      </c>
      <c r="B847" s="17"/>
      <c r="C847" s="17"/>
      <c r="D847" t="s">
        <v>91</v>
      </c>
      <c r="E847" s="2">
        <v>44857</v>
      </c>
      <c r="F847" s="3">
        <v>416</v>
      </c>
    </row>
    <row r="848" spans="1:6" outlineLevel="2" x14ac:dyDescent="0.3">
      <c r="A848">
        <v>985701</v>
      </c>
      <c r="B848" s="17"/>
      <c r="C848" s="17"/>
      <c r="D848" t="s">
        <v>91</v>
      </c>
      <c r="E848" s="2">
        <v>44857</v>
      </c>
      <c r="F848" s="3">
        <v>416</v>
      </c>
    </row>
    <row r="849" spans="1:6" outlineLevel="2" x14ac:dyDescent="0.3">
      <c r="A849">
        <v>985701</v>
      </c>
      <c r="B849" s="17"/>
      <c r="C849" s="17"/>
      <c r="D849" t="s">
        <v>91</v>
      </c>
      <c r="E849" s="2">
        <v>44857</v>
      </c>
      <c r="F849" s="3">
        <v>416</v>
      </c>
    </row>
    <row r="850" spans="1:6" outlineLevel="2" x14ac:dyDescent="0.3">
      <c r="A850">
        <v>985701</v>
      </c>
      <c r="B850" s="17"/>
      <c r="C850" s="17"/>
      <c r="D850" t="s">
        <v>91</v>
      </c>
      <c r="E850" s="2">
        <v>44857</v>
      </c>
      <c r="F850" s="3">
        <v>416</v>
      </c>
    </row>
    <row r="851" spans="1:6" outlineLevel="2" x14ac:dyDescent="0.3">
      <c r="A851">
        <v>985701</v>
      </c>
      <c r="B851" s="17"/>
      <c r="C851" s="17"/>
      <c r="D851" t="s">
        <v>91</v>
      </c>
      <c r="E851" s="2">
        <v>44857</v>
      </c>
      <c r="F851" s="3">
        <v>416</v>
      </c>
    </row>
    <row r="852" spans="1:6" outlineLevel="2" x14ac:dyDescent="0.3">
      <c r="A852">
        <v>985701</v>
      </c>
      <c r="B852" s="17"/>
      <c r="C852" s="17"/>
      <c r="D852" t="s">
        <v>91</v>
      </c>
      <c r="E852" s="2">
        <v>44864</v>
      </c>
      <c r="F852" s="3">
        <v>416</v>
      </c>
    </row>
    <row r="853" spans="1:6" outlineLevel="2" x14ac:dyDescent="0.3">
      <c r="A853">
        <v>985701</v>
      </c>
      <c r="B853" s="17"/>
      <c r="C853" s="17"/>
      <c r="D853" t="s">
        <v>91</v>
      </c>
      <c r="E853" s="2">
        <v>44864</v>
      </c>
      <c r="F853" s="3">
        <v>468</v>
      </c>
    </row>
    <row r="854" spans="1:6" outlineLevel="2" x14ac:dyDescent="0.3">
      <c r="A854">
        <v>985701</v>
      </c>
      <c r="B854" s="17"/>
      <c r="C854" s="17"/>
      <c r="D854" t="s">
        <v>91</v>
      </c>
      <c r="E854" s="2">
        <v>44864</v>
      </c>
      <c r="F854" s="3">
        <v>416</v>
      </c>
    </row>
    <row r="855" spans="1:6" outlineLevel="2" x14ac:dyDescent="0.3">
      <c r="A855">
        <v>985701</v>
      </c>
      <c r="B855" s="17"/>
      <c r="C855" s="17"/>
      <c r="D855" t="s">
        <v>91</v>
      </c>
      <c r="E855" s="2">
        <v>44864</v>
      </c>
      <c r="F855" s="3">
        <v>416</v>
      </c>
    </row>
    <row r="856" spans="1:6" outlineLevel="2" x14ac:dyDescent="0.3">
      <c r="A856">
        <v>985701</v>
      </c>
      <c r="B856" s="17"/>
      <c r="C856" s="17"/>
      <c r="D856" t="s">
        <v>91</v>
      </c>
      <c r="E856" s="2">
        <v>44864</v>
      </c>
      <c r="F856" s="3">
        <v>364</v>
      </c>
    </row>
    <row r="857" spans="1:6" outlineLevel="2" x14ac:dyDescent="0.3">
      <c r="A857">
        <v>985701</v>
      </c>
      <c r="B857" s="17"/>
      <c r="C857" s="17"/>
      <c r="D857" t="s">
        <v>91</v>
      </c>
      <c r="E857" s="2">
        <v>44843</v>
      </c>
      <c r="F857" s="3">
        <v>416</v>
      </c>
    </row>
    <row r="858" spans="1:6" outlineLevel="2" x14ac:dyDescent="0.3">
      <c r="A858">
        <v>985701</v>
      </c>
      <c r="B858" s="17"/>
      <c r="C858" s="17"/>
      <c r="D858" t="s">
        <v>91</v>
      </c>
      <c r="E858" s="2">
        <v>44843</v>
      </c>
      <c r="F858" s="3">
        <v>416</v>
      </c>
    </row>
    <row r="859" spans="1:6" outlineLevel="2" x14ac:dyDescent="0.3">
      <c r="A859">
        <v>985701</v>
      </c>
      <c r="B859" s="17"/>
      <c r="C859" s="17"/>
      <c r="D859" t="s">
        <v>91</v>
      </c>
      <c r="E859" s="2">
        <v>44843</v>
      </c>
      <c r="F859" s="3">
        <v>416</v>
      </c>
    </row>
    <row r="860" spans="1:6" outlineLevel="2" x14ac:dyDescent="0.3">
      <c r="A860">
        <v>985701</v>
      </c>
      <c r="B860" s="17"/>
      <c r="C860" s="17"/>
      <c r="D860" t="s">
        <v>91</v>
      </c>
      <c r="E860" s="2">
        <v>44843</v>
      </c>
      <c r="F860" s="3">
        <v>416</v>
      </c>
    </row>
    <row r="861" spans="1:6" outlineLevel="2" x14ac:dyDescent="0.3">
      <c r="A861">
        <v>985701</v>
      </c>
      <c r="B861" s="17"/>
      <c r="C861" s="17"/>
      <c r="D861" t="s">
        <v>91</v>
      </c>
      <c r="E861" s="2">
        <v>44829</v>
      </c>
      <c r="F861" s="3">
        <v>416</v>
      </c>
    </row>
    <row r="862" spans="1:6" outlineLevel="2" x14ac:dyDescent="0.3">
      <c r="A862">
        <v>985701</v>
      </c>
      <c r="B862" s="17"/>
      <c r="C862" s="17"/>
      <c r="D862" t="s">
        <v>91</v>
      </c>
      <c r="E862" s="2">
        <v>44829</v>
      </c>
      <c r="F862" s="3">
        <v>260</v>
      </c>
    </row>
    <row r="863" spans="1:6" outlineLevel="2" x14ac:dyDescent="0.3">
      <c r="A863">
        <v>985701</v>
      </c>
      <c r="B863" s="17"/>
      <c r="C863" s="17"/>
      <c r="D863" t="s">
        <v>91</v>
      </c>
      <c r="E863" s="2">
        <v>44829</v>
      </c>
      <c r="F863" s="3">
        <v>468</v>
      </c>
    </row>
    <row r="864" spans="1:6" outlineLevel="2" x14ac:dyDescent="0.3">
      <c r="A864">
        <v>985701</v>
      </c>
      <c r="B864" s="17"/>
      <c r="C864" s="17"/>
      <c r="D864" t="s">
        <v>91</v>
      </c>
      <c r="E864" s="2">
        <v>44829</v>
      </c>
      <c r="F864" s="3">
        <v>468</v>
      </c>
    </row>
    <row r="865" spans="1:6" outlineLevel="2" x14ac:dyDescent="0.3">
      <c r="A865">
        <v>985701</v>
      </c>
      <c r="B865" s="17"/>
      <c r="C865" s="17"/>
      <c r="D865" t="s">
        <v>91</v>
      </c>
      <c r="E865" s="2">
        <v>44829</v>
      </c>
      <c r="F865" s="3">
        <v>468</v>
      </c>
    </row>
    <row r="866" spans="1:6" outlineLevel="2" x14ac:dyDescent="0.3">
      <c r="A866">
        <v>985701</v>
      </c>
      <c r="B866" s="17"/>
      <c r="C866" s="17"/>
      <c r="D866" t="s">
        <v>91</v>
      </c>
      <c r="E866" s="2">
        <v>44836</v>
      </c>
      <c r="F866" s="3">
        <v>416</v>
      </c>
    </row>
    <row r="867" spans="1:6" outlineLevel="2" x14ac:dyDescent="0.3">
      <c r="A867">
        <v>985701</v>
      </c>
      <c r="B867" s="17"/>
      <c r="C867" s="17"/>
      <c r="D867" t="s">
        <v>91</v>
      </c>
      <c r="E867" s="2">
        <v>44836</v>
      </c>
      <c r="F867" s="3">
        <v>416</v>
      </c>
    </row>
    <row r="868" spans="1:6" outlineLevel="2" x14ac:dyDescent="0.3">
      <c r="A868">
        <v>985701</v>
      </c>
      <c r="B868" s="17"/>
      <c r="C868" s="17"/>
      <c r="D868" t="s">
        <v>91</v>
      </c>
      <c r="E868" s="2">
        <v>44836</v>
      </c>
      <c r="F868" s="3">
        <v>416</v>
      </c>
    </row>
    <row r="869" spans="1:6" outlineLevel="2" x14ac:dyDescent="0.3">
      <c r="A869">
        <v>985701</v>
      </c>
      <c r="B869" s="17"/>
      <c r="C869" s="17"/>
      <c r="D869" t="s">
        <v>91</v>
      </c>
      <c r="E869" s="2">
        <v>44836</v>
      </c>
      <c r="F869" s="3">
        <v>416</v>
      </c>
    </row>
    <row r="870" spans="1:6" outlineLevel="2" x14ac:dyDescent="0.3">
      <c r="A870">
        <v>985701</v>
      </c>
      <c r="B870" s="17"/>
      <c r="C870" s="17"/>
      <c r="D870" t="s">
        <v>91</v>
      </c>
      <c r="E870" s="2">
        <v>44836</v>
      </c>
      <c r="F870" s="3">
        <v>416</v>
      </c>
    </row>
    <row r="871" spans="1:6" outlineLevel="2" x14ac:dyDescent="0.3">
      <c r="A871">
        <v>985701</v>
      </c>
      <c r="B871" s="17"/>
      <c r="C871" s="17"/>
      <c r="D871" t="s">
        <v>91</v>
      </c>
      <c r="E871" s="2">
        <v>44843</v>
      </c>
      <c r="F871" s="3">
        <v>416</v>
      </c>
    </row>
    <row r="872" spans="1:6" outlineLevel="1" x14ac:dyDescent="0.3">
      <c r="B872" s="17"/>
      <c r="C872" s="17"/>
      <c r="D872" s="15" t="s">
        <v>204</v>
      </c>
      <c r="E872" s="2"/>
      <c r="F872" s="3">
        <f>SUBTOTAL(9,F842:F871)</f>
        <v>12480</v>
      </c>
    </row>
    <row r="873" spans="1:6" outlineLevel="2" x14ac:dyDescent="0.3">
      <c r="A873">
        <v>985701</v>
      </c>
      <c r="B873" s="17"/>
      <c r="C873" s="17"/>
      <c r="D873" t="s">
        <v>92</v>
      </c>
      <c r="E873" s="2">
        <v>44864</v>
      </c>
      <c r="F873" s="3">
        <v>240</v>
      </c>
    </row>
    <row r="874" spans="1:6" outlineLevel="2" x14ac:dyDescent="0.3">
      <c r="A874">
        <v>985701</v>
      </c>
      <c r="B874" s="17"/>
      <c r="C874" s="17"/>
      <c r="D874" t="s">
        <v>92</v>
      </c>
      <c r="E874" s="2">
        <v>44864</v>
      </c>
      <c r="F874" s="3">
        <v>240</v>
      </c>
    </row>
    <row r="875" spans="1:6" outlineLevel="2" x14ac:dyDescent="0.3">
      <c r="A875">
        <v>985701</v>
      </c>
      <c r="B875" s="17"/>
      <c r="C875" s="17"/>
      <c r="D875" t="s">
        <v>92</v>
      </c>
      <c r="E875" s="2">
        <v>44864</v>
      </c>
      <c r="F875" s="3">
        <v>240</v>
      </c>
    </row>
    <row r="876" spans="1:6" outlineLevel="2" x14ac:dyDescent="0.3">
      <c r="A876">
        <v>985701</v>
      </c>
      <c r="B876" s="17"/>
      <c r="C876" s="17"/>
      <c r="D876" t="s">
        <v>92</v>
      </c>
      <c r="E876" s="2">
        <v>44864</v>
      </c>
      <c r="F876" s="3">
        <v>240</v>
      </c>
    </row>
    <row r="877" spans="1:6" outlineLevel="2" x14ac:dyDescent="0.3">
      <c r="A877">
        <v>985701</v>
      </c>
      <c r="B877" s="17"/>
      <c r="C877" s="17"/>
      <c r="D877" t="s">
        <v>92</v>
      </c>
      <c r="E877" s="2">
        <v>44864</v>
      </c>
      <c r="F877" s="3">
        <v>240</v>
      </c>
    </row>
    <row r="878" spans="1:6" outlineLevel="2" x14ac:dyDescent="0.3">
      <c r="A878">
        <v>985701</v>
      </c>
      <c r="B878" s="17"/>
      <c r="C878" s="17"/>
      <c r="D878" t="s">
        <v>92</v>
      </c>
      <c r="E878" s="2">
        <v>44864</v>
      </c>
      <c r="F878" s="3">
        <v>216</v>
      </c>
    </row>
    <row r="879" spans="1:6" outlineLevel="2" x14ac:dyDescent="0.3">
      <c r="A879">
        <v>985701</v>
      </c>
      <c r="B879" s="17"/>
      <c r="C879" s="17"/>
      <c r="D879" t="s">
        <v>92</v>
      </c>
      <c r="E879" s="2">
        <v>44864</v>
      </c>
      <c r="F879" s="3">
        <v>216</v>
      </c>
    </row>
    <row r="880" spans="1:6" outlineLevel="2" x14ac:dyDescent="0.3">
      <c r="A880">
        <v>985701</v>
      </c>
      <c r="B880" s="17"/>
      <c r="C880" s="17"/>
      <c r="D880" t="s">
        <v>92</v>
      </c>
      <c r="E880" s="2">
        <v>44864</v>
      </c>
      <c r="F880" s="3">
        <v>216</v>
      </c>
    </row>
    <row r="881" spans="1:6" outlineLevel="2" x14ac:dyDescent="0.3">
      <c r="A881">
        <v>985701</v>
      </c>
      <c r="B881" s="17"/>
      <c r="C881" s="17"/>
      <c r="D881" t="s">
        <v>92</v>
      </c>
      <c r="E881" s="2">
        <v>44864</v>
      </c>
      <c r="F881" s="3">
        <v>216</v>
      </c>
    </row>
    <row r="882" spans="1:6" outlineLevel="2" x14ac:dyDescent="0.3">
      <c r="A882">
        <v>985701</v>
      </c>
      <c r="B882" s="17"/>
      <c r="C882" s="17"/>
      <c r="D882" t="s">
        <v>92</v>
      </c>
      <c r="E882" s="2">
        <v>44864</v>
      </c>
      <c r="F882" s="3">
        <v>216</v>
      </c>
    </row>
    <row r="883" spans="1:6" outlineLevel="2" x14ac:dyDescent="0.3">
      <c r="A883">
        <v>985701</v>
      </c>
      <c r="B883" s="17"/>
      <c r="C883" s="17"/>
      <c r="D883" t="s">
        <v>92</v>
      </c>
      <c r="E883" s="2">
        <v>44864</v>
      </c>
      <c r="F883" s="3">
        <v>120</v>
      </c>
    </row>
    <row r="884" spans="1:6" outlineLevel="2" x14ac:dyDescent="0.3">
      <c r="A884">
        <v>985701</v>
      </c>
      <c r="B884" s="17"/>
      <c r="C884" s="17"/>
      <c r="D884" t="s">
        <v>92</v>
      </c>
      <c r="E884" s="2">
        <v>44864</v>
      </c>
      <c r="F884" s="3">
        <v>45</v>
      </c>
    </row>
    <row r="885" spans="1:6" outlineLevel="2" x14ac:dyDescent="0.3">
      <c r="A885">
        <v>985701</v>
      </c>
      <c r="B885" s="17"/>
      <c r="C885" s="17"/>
      <c r="D885" t="s">
        <v>92</v>
      </c>
      <c r="E885" s="2">
        <v>44864</v>
      </c>
      <c r="F885" s="3">
        <v>81</v>
      </c>
    </row>
    <row r="886" spans="1:6" outlineLevel="2" x14ac:dyDescent="0.3">
      <c r="A886">
        <v>985701</v>
      </c>
      <c r="B886" s="17"/>
      <c r="C886" s="17"/>
      <c r="D886" t="s">
        <v>92</v>
      </c>
      <c r="E886" s="2">
        <v>44864</v>
      </c>
      <c r="F886" s="3">
        <v>81</v>
      </c>
    </row>
    <row r="887" spans="1:6" outlineLevel="2" x14ac:dyDescent="0.3">
      <c r="A887">
        <v>985701</v>
      </c>
      <c r="B887" s="17"/>
      <c r="C887" s="17"/>
      <c r="D887" t="s">
        <v>92</v>
      </c>
      <c r="E887" s="2">
        <v>44864</v>
      </c>
      <c r="F887" s="3">
        <v>81</v>
      </c>
    </row>
    <row r="888" spans="1:6" outlineLevel="2" x14ac:dyDescent="0.3">
      <c r="A888">
        <v>985701</v>
      </c>
      <c r="B888" s="17"/>
      <c r="C888" s="17"/>
      <c r="D888" t="s">
        <v>92</v>
      </c>
      <c r="E888" s="2">
        <v>44864</v>
      </c>
      <c r="F888" s="3">
        <v>81</v>
      </c>
    </row>
    <row r="889" spans="1:6" outlineLevel="2" x14ac:dyDescent="0.3">
      <c r="A889">
        <v>985701</v>
      </c>
      <c r="B889" s="17"/>
      <c r="C889" s="17"/>
      <c r="D889" t="s">
        <v>92</v>
      </c>
      <c r="E889" s="2">
        <v>44864</v>
      </c>
      <c r="F889" s="3">
        <v>81</v>
      </c>
    </row>
    <row r="890" spans="1:6" outlineLevel="2" x14ac:dyDescent="0.3">
      <c r="A890">
        <v>985701</v>
      </c>
      <c r="B890" s="17"/>
      <c r="C890" s="17"/>
      <c r="D890" t="s">
        <v>92</v>
      </c>
      <c r="E890" s="2">
        <v>44864</v>
      </c>
      <c r="F890" s="3">
        <v>59.5</v>
      </c>
    </row>
    <row r="891" spans="1:6" outlineLevel="2" x14ac:dyDescent="0.3">
      <c r="A891">
        <v>985701</v>
      </c>
      <c r="B891" s="17"/>
      <c r="C891" s="17"/>
      <c r="D891" t="s">
        <v>92</v>
      </c>
      <c r="E891" s="2">
        <v>44864</v>
      </c>
      <c r="F891" s="3">
        <v>283</v>
      </c>
    </row>
    <row r="892" spans="1:6" outlineLevel="2" x14ac:dyDescent="0.3">
      <c r="A892">
        <v>985701</v>
      </c>
      <c r="B892" s="17"/>
      <c r="C892" s="17"/>
      <c r="D892" t="s">
        <v>92</v>
      </c>
      <c r="E892" s="2">
        <v>44864</v>
      </c>
      <c r="F892" s="3">
        <v>253.5</v>
      </c>
    </row>
    <row r="893" spans="1:6" outlineLevel="2" x14ac:dyDescent="0.3">
      <c r="A893">
        <v>985701</v>
      </c>
      <c r="B893" s="17"/>
      <c r="C893" s="17"/>
      <c r="D893" t="s">
        <v>92</v>
      </c>
      <c r="E893" s="2">
        <v>44864</v>
      </c>
      <c r="F893" s="3">
        <v>238.5</v>
      </c>
    </row>
    <row r="894" spans="1:6" outlineLevel="2" x14ac:dyDescent="0.3">
      <c r="A894">
        <v>985701</v>
      </c>
      <c r="B894" s="17"/>
      <c r="C894" s="17"/>
      <c r="D894" t="s">
        <v>92</v>
      </c>
      <c r="E894" s="2">
        <v>44864</v>
      </c>
      <c r="F894" s="3">
        <v>0.75</v>
      </c>
    </row>
    <row r="895" spans="1:6" outlineLevel="2" x14ac:dyDescent="0.3">
      <c r="A895">
        <v>985701</v>
      </c>
      <c r="B895" s="17"/>
      <c r="C895" s="17"/>
      <c r="D895" t="s">
        <v>92</v>
      </c>
      <c r="E895" s="2">
        <v>44864</v>
      </c>
      <c r="F895" s="3">
        <v>0.75</v>
      </c>
    </row>
    <row r="896" spans="1:6" outlineLevel="2" x14ac:dyDescent="0.3">
      <c r="A896">
        <v>985701</v>
      </c>
      <c r="B896" s="17"/>
      <c r="C896" s="17"/>
      <c r="D896" t="s">
        <v>92</v>
      </c>
      <c r="E896" s="2">
        <v>44864</v>
      </c>
      <c r="F896" s="3">
        <v>2.25</v>
      </c>
    </row>
    <row r="897" spans="1:6" outlineLevel="2" x14ac:dyDescent="0.3">
      <c r="A897">
        <v>985701</v>
      </c>
      <c r="B897" s="17"/>
      <c r="C897" s="17"/>
      <c r="D897" t="s">
        <v>92</v>
      </c>
      <c r="E897" s="2">
        <v>44864</v>
      </c>
      <c r="F897" s="3">
        <v>2.25</v>
      </c>
    </row>
    <row r="898" spans="1:6" outlineLevel="2" x14ac:dyDescent="0.3">
      <c r="A898">
        <v>985701</v>
      </c>
      <c r="B898" s="17"/>
      <c r="C898" s="17"/>
      <c r="D898" t="s">
        <v>92</v>
      </c>
      <c r="E898" s="2">
        <v>44864</v>
      </c>
      <c r="F898" s="3">
        <v>3</v>
      </c>
    </row>
    <row r="899" spans="1:6" outlineLevel="2" x14ac:dyDescent="0.3">
      <c r="A899">
        <v>985701</v>
      </c>
      <c r="B899" s="17"/>
      <c r="C899" s="17"/>
      <c r="D899" t="s">
        <v>92</v>
      </c>
      <c r="E899" s="2">
        <v>44864</v>
      </c>
      <c r="F899" s="3">
        <v>2.25</v>
      </c>
    </row>
    <row r="900" spans="1:6" outlineLevel="2" x14ac:dyDescent="0.3">
      <c r="A900">
        <v>985701</v>
      </c>
      <c r="B900" s="17"/>
      <c r="C900" s="17"/>
      <c r="D900" t="s">
        <v>92</v>
      </c>
      <c r="E900" s="2">
        <v>44864</v>
      </c>
      <c r="F900" s="3">
        <v>89.5</v>
      </c>
    </row>
    <row r="901" spans="1:6" outlineLevel="2" x14ac:dyDescent="0.3">
      <c r="A901">
        <v>985701</v>
      </c>
      <c r="B901" s="17"/>
      <c r="C901" s="17"/>
      <c r="D901" t="s">
        <v>92</v>
      </c>
      <c r="E901" s="2">
        <v>44864</v>
      </c>
      <c r="F901" s="3">
        <v>276</v>
      </c>
    </row>
    <row r="902" spans="1:6" outlineLevel="1" x14ac:dyDescent="0.3">
      <c r="B902" s="17"/>
      <c r="C902" s="17"/>
      <c r="D902" s="15" t="s">
        <v>205</v>
      </c>
      <c r="E902" s="2"/>
      <c r="F902" s="3">
        <f>SUBTOTAL(9,F873:F901)</f>
        <v>4061.25</v>
      </c>
    </row>
    <row r="903" spans="1:6" outlineLevel="2" x14ac:dyDescent="0.3">
      <c r="A903">
        <v>985701</v>
      </c>
      <c r="B903" s="17"/>
      <c r="C903" s="17"/>
      <c r="D903" t="s">
        <v>93</v>
      </c>
      <c r="E903" s="2">
        <v>44738</v>
      </c>
      <c r="F903" s="3">
        <v>72.790000000000006</v>
      </c>
    </row>
    <row r="904" spans="1:6" outlineLevel="2" x14ac:dyDescent="0.3">
      <c r="A904">
        <v>985701</v>
      </c>
      <c r="B904" s="17"/>
      <c r="C904" s="17"/>
      <c r="D904" t="s">
        <v>93</v>
      </c>
      <c r="E904" s="2">
        <v>44738</v>
      </c>
      <c r="F904" s="3">
        <v>291.16000000000003</v>
      </c>
    </row>
    <row r="905" spans="1:6" outlineLevel="2" x14ac:dyDescent="0.3">
      <c r="A905">
        <v>985701</v>
      </c>
      <c r="B905" s="17"/>
      <c r="C905" s="17"/>
      <c r="D905" t="s">
        <v>93</v>
      </c>
      <c r="E905" s="2">
        <v>44738</v>
      </c>
      <c r="F905" s="3">
        <v>291.16000000000003</v>
      </c>
    </row>
    <row r="906" spans="1:6" outlineLevel="2" x14ac:dyDescent="0.3">
      <c r="A906">
        <v>985701</v>
      </c>
      <c r="B906" s="17"/>
      <c r="C906" s="17"/>
      <c r="D906" t="s">
        <v>93</v>
      </c>
      <c r="E906" s="2">
        <v>44738</v>
      </c>
      <c r="F906" s="3">
        <v>582.32000000000005</v>
      </c>
    </row>
    <row r="907" spans="1:6" outlineLevel="2" x14ac:dyDescent="0.3">
      <c r="A907">
        <v>985701</v>
      </c>
      <c r="B907" s="17"/>
      <c r="C907" s="17"/>
      <c r="D907" t="s">
        <v>93</v>
      </c>
      <c r="E907" s="2">
        <v>44738</v>
      </c>
      <c r="F907" s="3">
        <v>254.77</v>
      </c>
    </row>
    <row r="908" spans="1:6" outlineLevel="2" x14ac:dyDescent="0.3">
      <c r="A908">
        <v>985701</v>
      </c>
      <c r="B908" s="17"/>
      <c r="C908" s="17"/>
      <c r="D908" t="s">
        <v>93</v>
      </c>
      <c r="E908" s="2">
        <v>44745</v>
      </c>
      <c r="F908" s="3">
        <v>72.790000000000006</v>
      </c>
    </row>
    <row r="909" spans="1:6" outlineLevel="2" x14ac:dyDescent="0.3">
      <c r="A909">
        <v>985701</v>
      </c>
      <c r="B909" s="17"/>
      <c r="C909" s="17"/>
      <c r="D909" t="s">
        <v>93</v>
      </c>
      <c r="E909" s="2">
        <v>44745</v>
      </c>
      <c r="F909" s="3">
        <v>145.58000000000001</v>
      </c>
    </row>
    <row r="910" spans="1:6" outlineLevel="2" x14ac:dyDescent="0.3">
      <c r="A910">
        <v>985701</v>
      </c>
      <c r="B910" s="17"/>
      <c r="C910" s="17"/>
      <c r="D910" t="s">
        <v>93</v>
      </c>
      <c r="E910" s="2">
        <v>44780</v>
      </c>
      <c r="F910" s="3">
        <v>36.4</v>
      </c>
    </row>
    <row r="911" spans="1:6" outlineLevel="2" x14ac:dyDescent="0.3">
      <c r="A911">
        <v>985701</v>
      </c>
      <c r="B911" s="17"/>
      <c r="C911" s="17"/>
      <c r="D911" t="s">
        <v>93</v>
      </c>
      <c r="E911" s="2">
        <v>44780</v>
      </c>
      <c r="F911" s="3">
        <v>145.58000000000001</v>
      </c>
    </row>
    <row r="912" spans="1:6" outlineLevel="2" x14ac:dyDescent="0.3">
      <c r="A912">
        <v>985701</v>
      </c>
      <c r="B912" s="17"/>
      <c r="C912" s="17"/>
      <c r="D912" t="s">
        <v>93</v>
      </c>
      <c r="E912" s="2">
        <v>44780</v>
      </c>
      <c r="F912" s="3">
        <v>36.4</v>
      </c>
    </row>
    <row r="913" spans="1:6" outlineLevel="2" x14ac:dyDescent="0.3">
      <c r="A913">
        <v>985701</v>
      </c>
      <c r="B913" s="17"/>
      <c r="C913" s="17"/>
      <c r="D913" t="s">
        <v>93</v>
      </c>
      <c r="E913" s="2">
        <v>44780</v>
      </c>
      <c r="F913" s="3">
        <v>145.58000000000001</v>
      </c>
    </row>
    <row r="914" spans="1:6" outlineLevel="2" x14ac:dyDescent="0.3">
      <c r="A914">
        <v>985701</v>
      </c>
      <c r="B914" s="17"/>
      <c r="C914" s="17"/>
      <c r="D914" t="s">
        <v>93</v>
      </c>
      <c r="E914" s="2">
        <v>44857</v>
      </c>
      <c r="F914" s="3">
        <v>321.68</v>
      </c>
    </row>
    <row r="915" spans="1:6" outlineLevel="2" x14ac:dyDescent="0.3">
      <c r="A915">
        <v>985701</v>
      </c>
      <c r="B915" s="17"/>
      <c r="C915" s="17"/>
      <c r="D915" t="s">
        <v>93</v>
      </c>
      <c r="E915" s="2">
        <v>44864</v>
      </c>
      <c r="F915" s="3">
        <v>160.84</v>
      </c>
    </row>
    <row r="916" spans="1:6" outlineLevel="2" x14ac:dyDescent="0.3">
      <c r="A916">
        <v>985701</v>
      </c>
      <c r="B916" s="17"/>
      <c r="C916" s="17"/>
      <c r="D916" t="s">
        <v>93</v>
      </c>
      <c r="E916" s="2">
        <v>44864</v>
      </c>
      <c r="F916" s="3">
        <v>160.84</v>
      </c>
    </row>
    <row r="917" spans="1:6" outlineLevel="1" x14ac:dyDescent="0.3">
      <c r="B917" s="17"/>
      <c r="C917" s="17"/>
      <c r="D917" s="15" t="s">
        <v>206</v>
      </c>
      <c r="E917" s="2"/>
      <c r="F917" s="3">
        <f>SUBTOTAL(9,F903:F916)</f>
        <v>2717.8900000000003</v>
      </c>
    </row>
    <row r="918" spans="1:6" outlineLevel="2" x14ac:dyDescent="0.3">
      <c r="A918">
        <v>985701</v>
      </c>
      <c r="B918" s="17"/>
      <c r="C918" s="17"/>
      <c r="D918" t="s">
        <v>94</v>
      </c>
      <c r="E918" s="2">
        <v>44857</v>
      </c>
      <c r="F918" s="3">
        <v>137.15</v>
      </c>
    </row>
    <row r="919" spans="1:6" outlineLevel="2" x14ac:dyDescent="0.3">
      <c r="A919">
        <v>985701</v>
      </c>
      <c r="B919" s="17"/>
      <c r="C919" s="17"/>
      <c r="D919" t="s">
        <v>94</v>
      </c>
      <c r="E919" s="2">
        <v>44857</v>
      </c>
      <c r="F919" s="3">
        <v>82.29</v>
      </c>
    </row>
    <row r="920" spans="1:6" outlineLevel="2" x14ac:dyDescent="0.3">
      <c r="A920">
        <v>985701</v>
      </c>
      <c r="B920" s="17"/>
      <c r="C920" s="17"/>
      <c r="D920" t="s">
        <v>94</v>
      </c>
      <c r="E920" s="2">
        <v>44857</v>
      </c>
      <c r="F920" s="3">
        <v>82.29</v>
      </c>
    </row>
    <row r="921" spans="1:6" outlineLevel="2" x14ac:dyDescent="0.3">
      <c r="A921">
        <v>985701</v>
      </c>
      <c r="B921" s="17"/>
      <c r="C921" s="17"/>
      <c r="D921" t="s">
        <v>94</v>
      </c>
      <c r="E921" s="2">
        <v>44857</v>
      </c>
      <c r="F921" s="3">
        <v>109.72</v>
      </c>
    </row>
    <row r="922" spans="1:6" outlineLevel="1" x14ac:dyDescent="0.3">
      <c r="B922" s="17"/>
      <c r="C922" s="17"/>
      <c r="D922" s="15" t="s">
        <v>207</v>
      </c>
      <c r="E922" s="2"/>
      <c r="F922" s="3">
        <f>SUBTOTAL(9,F918:F921)</f>
        <v>411.45000000000005</v>
      </c>
    </row>
    <row r="923" spans="1:6" outlineLevel="2" x14ac:dyDescent="0.3">
      <c r="A923">
        <v>985701</v>
      </c>
      <c r="B923" s="17"/>
      <c r="C923" s="17"/>
      <c r="D923" t="s">
        <v>95</v>
      </c>
      <c r="E923" s="2">
        <v>44864</v>
      </c>
      <c r="F923" s="3">
        <v>760</v>
      </c>
    </row>
    <row r="924" spans="1:6" outlineLevel="2" x14ac:dyDescent="0.3">
      <c r="A924">
        <v>985701</v>
      </c>
      <c r="B924" s="17"/>
      <c r="C924" s="17"/>
      <c r="D924" t="s">
        <v>95</v>
      </c>
      <c r="E924" s="2">
        <v>44864</v>
      </c>
      <c r="F924" s="3">
        <v>760</v>
      </c>
    </row>
    <row r="925" spans="1:6" outlineLevel="2" x14ac:dyDescent="0.3">
      <c r="A925">
        <v>985701</v>
      </c>
      <c r="B925" s="17"/>
      <c r="C925" s="17"/>
      <c r="D925" t="s">
        <v>95</v>
      </c>
      <c r="E925" s="2">
        <v>44864</v>
      </c>
      <c r="F925" s="3">
        <v>760</v>
      </c>
    </row>
    <row r="926" spans="1:6" outlineLevel="2" x14ac:dyDescent="0.3">
      <c r="A926">
        <v>985701</v>
      </c>
      <c r="B926" s="17"/>
      <c r="C926" s="17"/>
      <c r="D926" t="s">
        <v>95</v>
      </c>
      <c r="E926" s="2">
        <v>44864</v>
      </c>
      <c r="F926" s="3">
        <v>760</v>
      </c>
    </row>
    <row r="927" spans="1:6" outlineLevel="2" x14ac:dyDescent="0.3">
      <c r="A927">
        <v>985701</v>
      </c>
      <c r="B927" s="17"/>
      <c r="C927" s="17"/>
      <c r="D927" t="s">
        <v>95</v>
      </c>
      <c r="E927" s="2">
        <v>44864</v>
      </c>
      <c r="F927" s="3">
        <v>760</v>
      </c>
    </row>
    <row r="928" spans="1:6" outlineLevel="1" x14ac:dyDescent="0.3">
      <c r="B928" s="17"/>
      <c r="C928" s="17"/>
      <c r="D928" s="15" t="s">
        <v>208</v>
      </c>
      <c r="E928" s="2"/>
      <c r="F928" s="3">
        <f>SUBTOTAL(9,F923:F927)</f>
        <v>3800</v>
      </c>
    </row>
    <row r="929" spans="1:6" outlineLevel="2" x14ac:dyDescent="0.3">
      <c r="A929">
        <v>985701</v>
      </c>
      <c r="B929" s="17"/>
      <c r="C929" s="17"/>
      <c r="D929" t="s">
        <v>96</v>
      </c>
      <c r="E929" s="2">
        <v>44864</v>
      </c>
      <c r="F929" s="3">
        <v>1363.56</v>
      </c>
    </row>
    <row r="930" spans="1:6" outlineLevel="2" x14ac:dyDescent="0.3">
      <c r="A930">
        <v>985701</v>
      </c>
      <c r="B930" s="17"/>
      <c r="C930" s="17"/>
      <c r="D930" t="s">
        <v>96</v>
      </c>
      <c r="E930" s="2">
        <v>44864</v>
      </c>
      <c r="F930" s="3">
        <v>1363.56</v>
      </c>
    </row>
    <row r="931" spans="1:6" outlineLevel="2" x14ac:dyDescent="0.3">
      <c r="A931">
        <v>985701</v>
      </c>
      <c r="B931" s="17"/>
      <c r="C931" s="17"/>
      <c r="D931" t="s">
        <v>96</v>
      </c>
      <c r="E931" s="2">
        <v>44864</v>
      </c>
      <c r="F931" s="3">
        <v>1115.6400000000001</v>
      </c>
    </row>
    <row r="932" spans="1:6" outlineLevel="2" x14ac:dyDescent="0.3">
      <c r="A932">
        <v>985701</v>
      </c>
      <c r="B932" s="17"/>
      <c r="C932" s="17"/>
      <c r="D932" t="s">
        <v>96</v>
      </c>
      <c r="E932" s="2">
        <v>44864</v>
      </c>
      <c r="F932" s="3">
        <v>867.72</v>
      </c>
    </row>
    <row r="933" spans="1:6" outlineLevel="1" x14ac:dyDescent="0.3">
      <c r="B933" s="17"/>
      <c r="C933" s="17"/>
      <c r="D933" s="15" t="s">
        <v>209</v>
      </c>
      <c r="E933" s="2"/>
      <c r="F933" s="3">
        <f>SUBTOTAL(9,F929:F932)</f>
        <v>4710.4800000000005</v>
      </c>
    </row>
    <row r="934" spans="1:6" outlineLevel="2" x14ac:dyDescent="0.3">
      <c r="A934">
        <v>985701</v>
      </c>
      <c r="B934" s="17"/>
      <c r="C934" s="17"/>
      <c r="D934" t="s">
        <v>97</v>
      </c>
      <c r="E934" s="2">
        <v>44864</v>
      </c>
      <c r="F934" s="3">
        <v>378.75</v>
      </c>
    </row>
    <row r="935" spans="1:6" outlineLevel="2" x14ac:dyDescent="0.3">
      <c r="A935">
        <v>985701</v>
      </c>
      <c r="B935" s="17"/>
      <c r="C935" s="17"/>
      <c r="D935" t="s">
        <v>97</v>
      </c>
      <c r="E935" s="2">
        <v>44864</v>
      </c>
      <c r="F935" s="3">
        <v>328.25</v>
      </c>
    </row>
    <row r="936" spans="1:6" outlineLevel="2" x14ac:dyDescent="0.3">
      <c r="A936">
        <v>985701</v>
      </c>
      <c r="B936" s="17"/>
      <c r="C936" s="17"/>
      <c r="D936" t="s">
        <v>97</v>
      </c>
      <c r="E936" s="2">
        <v>44864</v>
      </c>
      <c r="F936" s="3">
        <v>360</v>
      </c>
    </row>
    <row r="937" spans="1:6" outlineLevel="2" x14ac:dyDescent="0.3">
      <c r="A937">
        <v>985701</v>
      </c>
      <c r="B937" s="17"/>
      <c r="C937" s="17"/>
      <c r="D937" t="s">
        <v>97</v>
      </c>
      <c r="E937" s="2">
        <v>44864</v>
      </c>
      <c r="F937" s="3">
        <v>360</v>
      </c>
    </row>
    <row r="938" spans="1:6" outlineLevel="2" x14ac:dyDescent="0.3">
      <c r="A938">
        <v>985701</v>
      </c>
      <c r="B938" s="17"/>
      <c r="C938" s="17"/>
      <c r="D938" t="s">
        <v>97</v>
      </c>
      <c r="E938" s="2">
        <v>44864</v>
      </c>
      <c r="F938" s="3">
        <v>360</v>
      </c>
    </row>
    <row r="939" spans="1:6" outlineLevel="2" x14ac:dyDescent="0.3">
      <c r="A939">
        <v>985701</v>
      </c>
      <c r="B939" s="17"/>
      <c r="C939" s="17"/>
      <c r="D939" t="s">
        <v>97</v>
      </c>
      <c r="E939" s="2">
        <v>44864</v>
      </c>
      <c r="F939" s="3">
        <v>360</v>
      </c>
    </row>
    <row r="940" spans="1:6" outlineLevel="2" x14ac:dyDescent="0.3">
      <c r="A940">
        <v>985701</v>
      </c>
      <c r="B940" s="17"/>
      <c r="C940" s="17"/>
      <c r="D940" t="s">
        <v>97</v>
      </c>
      <c r="E940" s="2">
        <v>44864</v>
      </c>
      <c r="F940" s="3">
        <v>360</v>
      </c>
    </row>
    <row r="941" spans="1:6" outlineLevel="1" x14ac:dyDescent="0.3">
      <c r="B941" s="17"/>
      <c r="C941" s="17"/>
      <c r="D941" s="15" t="s">
        <v>210</v>
      </c>
      <c r="E941" s="2"/>
      <c r="F941" s="3">
        <f>SUBTOTAL(9,F934:F940)</f>
        <v>2507</v>
      </c>
    </row>
    <row r="942" spans="1:6" outlineLevel="2" x14ac:dyDescent="0.3">
      <c r="A942">
        <v>985701</v>
      </c>
      <c r="B942" s="17"/>
      <c r="C942" s="17"/>
      <c r="D942" t="s">
        <v>98</v>
      </c>
      <c r="E942" s="2">
        <v>44864</v>
      </c>
      <c r="F942" s="3">
        <v>132</v>
      </c>
    </row>
    <row r="943" spans="1:6" outlineLevel="2" x14ac:dyDescent="0.3">
      <c r="A943">
        <v>985701</v>
      </c>
      <c r="B943" s="17"/>
      <c r="C943" s="17"/>
      <c r="D943" t="s">
        <v>98</v>
      </c>
      <c r="E943" s="2">
        <v>44857</v>
      </c>
      <c r="F943" s="3">
        <v>165</v>
      </c>
    </row>
    <row r="944" spans="1:6" outlineLevel="1" x14ac:dyDescent="0.3">
      <c r="B944" s="17"/>
      <c r="C944" s="17"/>
      <c r="D944" s="15" t="s">
        <v>211</v>
      </c>
      <c r="E944" s="2"/>
      <c r="F944" s="3">
        <f>SUBTOTAL(9,F942:F943)</f>
        <v>297</v>
      </c>
    </row>
    <row r="945" spans="1:6" outlineLevel="2" x14ac:dyDescent="0.3">
      <c r="A945">
        <v>985701</v>
      </c>
      <c r="B945" s="17"/>
      <c r="C945" s="17"/>
      <c r="D945" t="s">
        <v>99</v>
      </c>
      <c r="E945" s="2">
        <v>44843</v>
      </c>
      <c r="F945" s="3">
        <v>1.37</v>
      </c>
    </row>
    <row r="946" spans="1:6" outlineLevel="2" x14ac:dyDescent="0.3">
      <c r="A946">
        <v>985701</v>
      </c>
      <c r="B946" s="17"/>
      <c r="C946" s="17"/>
      <c r="D946" t="s">
        <v>99</v>
      </c>
      <c r="E946" s="2">
        <v>44843</v>
      </c>
      <c r="F946" s="3">
        <v>1.37</v>
      </c>
    </row>
    <row r="947" spans="1:6" outlineLevel="2" x14ac:dyDescent="0.3">
      <c r="A947">
        <v>985701</v>
      </c>
      <c r="B947" s="17"/>
      <c r="C947" s="17"/>
      <c r="D947" t="s">
        <v>99</v>
      </c>
      <c r="E947" s="2">
        <v>44864</v>
      </c>
      <c r="F947" s="3">
        <v>6.83</v>
      </c>
    </row>
    <row r="948" spans="1:6" outlineLevel="2" x14ac:dyDescent="0.3">
      <c r="A948">
        <v>985701</v>
      </c>
      <c r="B948" s="17"/>
      <c r="C948" s="17"/>
      <c r="D948" t="s">
        <v>99</v>
      </c>
      <c r="E948" s="2">
        <v>44864</v>
      </c>
      <c r="F948" s="3">
        <v>6.83</v>
      </c>
    </row>
    <row r="949" spans="1:6" outlineLevel="2" x14ac:dyDescent="0.3">
      <c r="A949">
        <v>985701</v>
      </c>
      <c r="B949" s="17"/>
      <c r="C949" s="17"/>
      <c r="D949" t="s">
        <v>99</v>
      </c>
      <c r="E949" s="2">
        <v>44843</v>
      </c>
      <c r="F949" s="3">
        <v>80.63</v>
      </c>
    </row>
    <row r="950" spans="1:6" outlineLevel="2" x14ac:dyDescent="0.3">
      <c r="A950">
        <v>985701</v>
      </c>
      <c r="B950" s="17"/>
      <c r="C950" s="17"/>
      <c r="D950" t="s">
        <v>99</v>
      </c>
      <c r="E950" s="2">
        <v>44843</v>
      </c>
      <c r="F950" s="3">
        <v>80.63</v>
      </c>
    </row>
    <row r="951" spans="1:6" outlineLevel="2" x14ac:dyDescent="0.3">
      <c r="A951">
        <v>985701</v>
      </c>
      <c r="B951" s="17"/>
      <c r="C951" s="17"/>
      <c r="D951" t="s">
        <v>99</v>
      </c>
      <c r="E951" s="2">
        <v>44864</v>
      </c>
      <c r="F951" s="3">
        <v>75.17</v>
      </c>
    </row>
    <row r="952" spans="1:6" outlineLevel="2" x14ac:dyDescent="0.3">
      <c r="A952">
        <v>985701</v>
      </c>
      <c r="B952" s="17"/>
      <c r="C952" s="17"/>
      <c r="D952" t="s">
        <v>99</v>
      </c>
      <c r="E952" s="2">
        <v>44864</v>
      </c>
      <c r="F952" s="3">
        <v>75.17</v>
      </c>
    </row>
    <row r="953" spans="1:6" outlineLevel="2" x14ac:dyDescent="0.3">
      <c r="A953">
        <v>985701</v>
      </c>
      <c r="B953" s="17"/>
      <c r="C953" s="17"/>
      <c r="D953" t="s">
        <v>99</v>
      </c>
      <c r="E953" s="2">
        <v>44864</v>
      </c>
      <c r="F953" s="3">
        <v>792</v>
      </c>
    </row>
    <row r="954" spans="1:6" outlineLevel="2" x14ac:dyDescent="0.3">
      <c r="A954">
        <v>985701</v>
      </c>
      <c r="B954" s="17"/>
      <c r="C954" s="17"/>
      <c r="D954" t="s">
        <v>99</v>
      </c>
      <c r="E954" s="2">
        <v>44864</v>
      </c>
      <c r="F954" s="3">
        <v>792</v>
      </c>
    </row>
    <row r="955" spans="1:6" outlineLevel="2" x14ac:dyDescent="0.3">
      <c r="A955">
        <v>985701</v>
      </c>
      <c r="B955" s="17"/>
      <c r="C955" s="17"/>
      <c r="D955" t="s">
        <v>99</v>
      </c>
      <c r="E955" s="2">
        <v>44864</v>
      </c>
      <c r="F955" s="3">
        <v>792</v>
      </c>
    </row>
    <row r="956" spans="1:6" outlineLevel="2" x14ac:dyDescent="0.3">
      <c r="A956">
        <v>985701</v>
      </c>
      <c r="B956" s="17"/>
      <c r="C956" s="17"/>
      <c r="D956" t="s">
        <v>99</v>
      </c>
      <c r="E956" s="2">
        <v>44864</v>
      </c>
      <c r="F956" s="3">
        <v>594</v>
      </c>
    </row>
    <row r="957" spans="1:6" outlineLevel="2" x14ac:dyDescent="0.3">
      <c r="A957">
        <v>985701</v>
      </c>
      <c r="B957" s="17"/>
      <c r="C957" s="17"/>
      <c r="D957" t="s">
        <v>99</v>
      </c>
      <c r="E957" s="2">
        <v>44864</v>
      </c>
      <c r="F957" s="3">
        <v>594</v>
      </c>
    </row>
    <row r="958" spans="1:6" outlineLevel="1" x14ac:dyDescent="0.3">
      <c r="B958" s="17"/>
      <c r="C958" s="17"/>
      <c r="D958" s="15" t="s">
        <v>212</v>
      </c>
      <c r="E958" s="2"/>
      <c r="F958" s="3">
        <f>SUBTOTAL(9,F945:F957)</f>
        <v>3892</v>
      </c>
    </row>
    <row r="959" spans="1:6" outlineLevel="2" x14ac:dyDescent="0.3">
      <c r="A959">
        <v>985701</v>
      </c>
      <c r="B959" s="17"/>
      <c r="C959" s="17"/>
      <c r="D959" t="s">
        <v>100</v>
      </c>
      <c r="E959" s="2">
        <v>44857</v>
      </c>
      <c r="F959" s="3">
        <v>640</v>
      </c>
    </row>
    <row r="960" spans="1:6" outlineLevel="2" x14ac:dyDescent="0.3">
      <c r="A960">
        <v>985701</v>
      </c>
      <c r="B960" s="17"/>
      <c r="C960" s="17"/>
      <c r="D960" t="s">
        <v>100</v>
      </c>
      <c r="E960" s="2">
        <v>44857</v>
      </c>
      <c r="F960" s="3">
        <v>640</v>
      </c>
    </row>
    <row r="961" spans="1:6" outlineLevel="2" x14ac:dyDescent="0.3">
      <c r="A961">
        <v>985701</v>
      </c>
      <c r="B961" s="17"/>
      <c r="C961" s="17"/>
      <c r="D961" t="s">
        <v>100</v>
      </c>
      <c r="E961" s="2">
        <v>44857</v>
      </c>
      <c r="F961" s="3">
        <v>640</v>
      </c>
    </row>
    <row r="962" spans="1:6" outlineLevel="2" x14ac:dyDescent="0.3">
      <c r="A962">
        <v>985701</v>
      </c>
      <c r="B962" s="17"/>
      <c r="C962" s="17"/>
      <c r="D962" t="s">
        <v>100</v>
      </c>
      <c r="E962" s="2">
        <v>44857</v>
      </c>
      <c r="F962" s="3">
        <v>640</v>
      </c>
    </row>
    <row r="963" spans="1:6" outlineLevel="2" x14ac:dyDescent="0.3">
      <c r="A963">
        <v>985701</v>
      </c>
      <c r="B963" s="17"/>
      <c r="C963" s="17"/>
      <c r="D963" t="s">
        <v>100</v>
      </c>
      <c r="E963" s="2">
        <v>44850</v>
      </c>
      <c r="F963" s="3">
        <v>640</v>
      </c>
    </row>
    <row r="964" spans="1:6" outlineLevel="2" x14ac:dyDescent="0.3">
      <c r="A964">
        <v>985701</v>
      </c>
      <c r="B964" s="17"/>
      <c r="C964" s="17"/>
      <c r="D964" t="s">
        <v>100</v>
      </c>
      <c r="E964" s="2">
        <v>44850</v>
      </c>
      <c r="F964" s="3">
        <v>640</v>
      </c>
    </row>
    <row r="965" spans="1:6" outlineLevel="2" x14ac:dyDescent="0.3">
      <c r="A965">
        <v>985701</v>
      </c>
      <c r="B965" s="17"/>
      <c r="C965" s="17"/>
      <c r="D965" t="s">
        <v>100</v>
      </c>
      <c r="E965" s="2">
        <v>44850</v>
      </c>
      <c r="F965" s="3">
        <v>640</v>
      </c>
    </row>
    <row r="966" spans="1:6" outlineLevel="2" x14ac:dyDescent="0.3">
      <c r="A966">
        <v>985701</v>
      </c>
      <c r="B966" s="17"/>
      <c r="C966" s="17"/>
      <c r="D966" t="s">
        <v>100</v>
      </c>
      <c r="E966" s="2">
        <v>44850</v>
      </c>
      <c r="F966" s="3">
        <v>640</v>
      </c>
    </row>
    <row r="967" spans="1:6" outlineLevel="2" x14ac:dyDescent="0.3">
      <c r="A967">
        <v>985701</v>
      </c>
      <c r="B967" s="17"/>
      <c r="C967" s="17"/>
      <c r="D967" t="s">
        <v>100</v>
      </c>
      <c r="E967" s="2">
        <v>44850</v>
      </c>
      <c r="F967" s="3">
        <v>640</v>
      </c>
    </row>
    <row r="968" spans="1:6" outlineLevel="2" x14ac:dyDescent="0.3">
      <c r="A968">
        <v>985701</v>
      </c>
      <c r="B968" s="17"/>
      <c r="C968" s="17"/>
      <c r="D968" t="s">
        <v>100</v>
      </c>
      <c r="E968" s="2">
        <v>44864</v>
      </c>
      <c r="F968" s="3">
        <v>640</v>
      </c>
    </row>
    <row r="969" spans="1:6" outlineLevel="2" x14ac:dyDescent="0.3">
      <c r="A969">
        <v>985701</v>
      </c>
      <c r="B969" s="17"/>
      <c r="C969" s="17"/>
      <c r="D969" t="s">
        <v>100</v>
      </c>
      <c r="E969" s="2">
        <v>44864</v>
      </c>
      <c r="F969" s="3">
        <v>640</v>
      </c>
    </row>
    <row r="970" spans="1:6" outlineLevel="2" x14ac:dyDescent="0.3">
      <c r="A970">
        <v>985701</v>
      </c>
      <c r="B970" s="17"/>
      <c r="C970" s="17"/>
      <c r="D970" t="s">
        <v>100</v>
      </c>
      <c r="E970" s="2">
        <v>44864</v>
      </c>
      <c r="F970" s="3">
        <v>640</v>
      </c>
    </row>
    <row r="971" spans="1:6" outlineLevel="2" x14ac:dyDescent="0.3">
      <c r="A971">
        <v>985701</v>
      </c>
      <c r="B971" s="17"/>
      <c r="C971" s="17"/>
      <c r="D971" t="s">
        <v>100</v>
      </c>
      <c r="E971" s="2">
        <v>44864</v>
      </c>
      <c r="F971" s="3">
        <v>640</v>
      </c>
    </row>
    <row r="972" spans="1:6" outlineLevel="2" x14ac:dyDescent="0.3">
      <c r="A972">
        <v>985701</v>
      </c>
      <c r="B972" s="17"/>
      <c r="C972" s="17"/>
      <c r="D972" t="s">
        <v>100</v>
      </c>
      <c r="E972" s="2">
        <v>44864</v>
      </c>
      <c r="F972" s="3">
        <v>640</v>
      </c>
    </row>
    <row r="973" spans="1:6" outlineLevel="2" x14ac:dyDescent="0.3">
      <c r="A973">
        <v>985701</v>
      </c>
      <c r="B973" s="17"/>
      <c r="C973" s="17"/>
      <c r="D973" t="s">
        <v>100</v>
      </c>
      <c r="E973" s="2">
        <v>44850</v>
      </c>
      <c r="F973" s="3">
        <v>520</v>
      </c>
    </row>
    <row r="974" spans="1:6" outlineLevel="2" x14ac:dyDescent="0.3">
      <c r="A974">
        <v>985701</v>
      </c>
      <c r="B974" s="17"/>
      <c r="C974" s="17"/>
      <c r="D974" t="s">
        <v>100</v>
      </c>
      <c r="E974" s="2">
        <v>44850</v>
      </c>
      <c r="F974" s="3">
        <v>520</v>
      </c>
    </row>
    <row r="975" spans="1:6" outlineLevel="2" x14ac:dyDescent="0.3">
      <c r="A975">
        <v>985701</v>
      </c>
      <c r="B975" s="17"/>
      <c r="C975" s="17"/>
      <c r="D975" t="s">
        <v>100</v>
      </c>
      <c r="E975" s="2">
        <v>44850</v>
      </c>
      <c r="F975" s="3">
        <v>520</v>
      </c>
    </row>
    <row r="976" spans="1:6" outlineLevel="2" x14ac:dyDescent="0.3">
      <c r="A976">
        <v>985701</v>
      </c>
      <c r="B976" s="17"/>
      <c r="C976" s="17"/>
      <c r="D976" t="s">
        <v>100</v>
      </c>
      <c r="E976" s="2">
        <v>44850</v>
      </c>
      <c r="F976" s="3">
        <v>520</v>
      </c>
    </row>
    <row r="977" spans="1:6" outlineLevel="2" x14ac:dyDescent="0.3">
      <c r="A977">
        <v>985701</v>
      </c>
      <c r="B977" s="17"/>
      <c r="C977" s="17"/>
      <c r="D977" t="s">
        <v>100</v>
      </c>
      <c r="E977" s="2">
        <v>44850</v>
      </c>
      <c r="F977" s="3">
        <v>520</v>
      </c>
    </row>
    <row r="978" spans="1:6" outlineLevel="2" x14ac:dyDescent="0.3">
      <c r="A978">
        <v>985701</v>
      </c>
      <c r="B978" s="17"/>
      <c r="C978" s="17"/>
      <c r="D978" t="s">
        <v>100</v>
      </c>
      <c r="E978" s="2">
        <v>44857</v>
      </c>
      <c r="F978" s="3">
        <v>520</v>
      </c>
    </row>
    <row r="979" spans="1:6" outlineLevel="2" x14ac:dyDescent="0.3">
      <c r="A979">
        <v>985701</v>
      </c>
      <c r="B979" s="17"/>
      <c r="C979" s="17"/>
      <c r="D979" t="s">
        <v>100</v>
      </c>
      <c r="E979" s="2">
        <v>44857</v>
      </c>
      <c r="F979" s="3">
        <v>520</v>
      </c>
    </row>
    <row r="980" spans="1:6" outlineLevel="2" x14ac:dyDescent="0.3">
      <c r="A980">
        <v>985701</v>
      </c>
      <c r="B980" s="17"/>
      <c r="C980" s="17"/>
      <c r="D980" t="s">
        <v>100</v>
      </c>
      <c r="E980" s="2">
        <v>44857</v>
      </c>
      <c r="F980" s="3">
        <v>520</v>
      </c>
    </row>
    <row r="981" spans="1:6" outlineLevel="2" x14ac:dyDescent="0.3">
      <c r="A981">
        <v>985701</v>
      </c>
      <c r="B981" s="17"/>
      <c r="C981" s="17"/>
      <c r="D981" t="s">
        <v>100</v>
      </c>
      <c r="E981" s="2">
        <v>44857</v>
      </c>
      <c r="F981" s="3">
        <v>520</v>
      </c>
    </row>
    <row r="982" spans="1:6" outlineLevel="2" x14ac:dyDescent="0.3">
      <c r="A982">
        <v>985701</v>
      </c>
      <c r="B982" s="17"/>
      <c r="C982" s="17"/>
      <c r="D982" t="s">
        <v>100</v>
      </c>
      <c r="E982" s="2">
        <v>44857</v>
      </c>
      <c r="F982" s="3">
        <v>520</v>
      </c>
    </row>
    <row r="983" spans="1:6" outlineLevel="2" x14ac:dyDescent="0.3">
      <c r="A983">
        <v>985701</v>
      </c>
      <c r="B983" s="17"/>
      <c r="C983" s="17"/>
      <c r="D983" t="s">
        <v>100</v>
      </c>
      <c r="E983" s="2">
        <v>44864</v>
      </c>
      <c r="F983" s="3">
        <v>520</v>
      </c>
    </row>
    <row r="984" spans="1:6" outlineLevel="2" x14ac:dyDescent="0.3">
      <c r="A984">
        <v>985701</v>
      </c>
      <c r="B984" s="17"/>
      <c r="C984" s="17"/>
      <c r="D984" t="s">
        <v>100</v>
      </c>
      <c r="E984" s="2">
        <v>44864</v>
      </c>
      <c r="F984" s="3">
        <v>520</v>
      </c>
    </row>
    <row r="985" spans="1:6" outlineLevel="2" x14ac:dyDescent="0.3">
      <c r="A985">
        <v>985701</v>
      </c>
      <c r="B985" s="17"/>
      <c r="C985" s="17"/>
      <c r="D985" t="s">
        <v>100</v>
      </c>
      <c r="E985" s="2">
        <v>44864</v>
      </c>
      <c r="F985" s="3">
        <v>520</v>
      </c>
    </row>
    <row r="986" spans="1:6" outlineLevel="2" x14ac:dyDescent="0.3">
      <c r="A986">
        <v>985701</v>
      </c>
      <c r="B986" s="17"/>
      <c r="C986" s="17"/>
      <c r="D986" t="s">
        <v>100</v>
      </c>
      <c r="E986" s="2">
        <v>44864</v>
      </c>
      <c r="F986" s="3">
        <v>520</v>
      </c>
    </row>
    <row r="987" spans="1:6" outlineLevel="2" x14ac:dyDescent="0.3">
      <c r="A987">
        <v>985701</v>
      </c>
      <c r="B987" s="17"/>
      <c r="C987" s="17"/>
      <c r="D987" t="s">
        <v>100</v>
      </c>
      <c r="E987" s="2">
        <v>44864</v>
      </c>
      <c r="F987" s="3">
        <v>520</v>
      </c>
    </row>
    <row r="988" spans="1:6" outlineLevel="1" x14ac:dyDescent="0.3">
      <c r="B988" s="17"/>
      <c r="C988" s="17"/>
      <c r="D988" s="15" t="s">
        <v>213</v>
      </c>
      <c r="E988" s="2"/>
      <c r="F988" s="3">
        <f>SUBTOTAL(9,F959:F987)</f>
        <v>16760</v>
      </c>
    </row>
    <row r="989" spans="1:6" outlineLevel="2" x14ac:dyDescent="0.3">
      <c r="A989">
        <v>985701</v>
      </c>
      <c r="B989" s="17"/>
      <c r="C989" s="17"/>
      <c r="D989" t="s">
        <v>101</v>
      </c>
      <c r="E989" s="2">
        <v>44864</v>
      </c>
      <c r="F989" s="3">
        <v>432</v>
      </c>
    </row>
    <row r="990" spans="1:6" outlineLevel="2" x14ac:dyDescent="0.3">
      <c r="A990">
        <v>985701</v>
      </c>
      <c r="B990" s="17"/>
      <c r="C990" s="17"/>
      <c r="D990" t="s">
        <v>101</v>
      </c>
      <c r="E990" s="2">
        <v>44850</v>
      </c>
      <c r="F990" s="3">
        <v>364.5</v>
      </c>
    </row>
    <row r="991" spans="1:6" outlineLevel="2" x14ac:dyDescent="0.3">
      <c r="A991">
        <v>985701</v>
      </c>
      <c r="B991" s="17"/>
      <c r="C991" s="17"/>
      <c r="D991" t="s">
        <v>101</v>
      </c>
      <c r="E991" s="2">
        <v>44850</v>
      </c>
      <c r="F991" s="3">
        <v>363.75</v>
      </c>
    </row>
    <row r="992" spans="1:6" outlineLevel="2" x14ac:dyDescent="0.3">
      <c r="A992">
        <v>985701</v>
      </c>
      <c r="B992" s="17"/>
      <c r="C992" s="17"/>
      <c r="D992" t="s">
        <v>101</v>
      </c>
      <c r="E992" s="2">
        <v>44850</v>
      </c>
      <c r="F992" s="3">
        <v>363.75</v>
      </c>
    </row>
    <row r="993" spans="1:6" outlineLevel="2" x14ac:dyDescent="0.3">
      <c r="A993">
        <v>985701</v>
      </c>
      <c r="B993" s="17"/>
      <c r="C993" s="17"/>
      <c r="D993" t="s">
        <v>101</v>
      </c>
      <c r="E993" s="2">
        <v>44850</v>
      </c>
      <c r="F993" s="3">
        <v>363.75</v>
      </c>
    </row>
    <row r="994" spans="1:6" outlineLevel="2" x14ac:dyDescent="0.3">
      <c r="A994">
        <v>985701</v>
      </c>
      <c r="B994" s="17"/>
      <c r="C994" s="17"/>
      <c r="D994" t="s">
        <v>101</v>
      </c>
      <c r="E994" s="2">
        <v>44857</v>
      </c>
      <c r="F994" s="3">
        <v>447.75</v>
      </c>
    </row>
    <row r="995" spans="1:6" outlineLevel="2" x14ac:dyDescent="0.3">
      <c r="A995">
        <v>985701</v>
      </c>
      <c r="B995" s="17"/>
      <c r="C995" s="17"/>
      <c r="D995" t="s">
        <v>101</v>
      </c>
      <c r="E995" s="2">
        <v>44857</v>
      </c>
      <c r="F995" s="3">
        <v>373.5</v>
      </c>
    </row>
    <row r="996" spans="1:6" outlineLevel="2" x14ac:dyDescent="0.3">
      <c r="A996">
        <v>985701</v>
      </c>
      <c r="B996" s="17"/>
      <c r="C996" s="17"/>
      <c r="D996" t="s">
        <v>101</v>
      </c>
      <c r="E996" s="2">
        <v>44857</v>
      </c>
      <c r="F996" s="3">
        <v>372.75</v>
      </c>
    </row>
    <row r="997" spans="1:6" outlineLevel="2" x14ac:dyDescent="0.3">
      <c r="A997">
        <v>985701</v>
      </c>
      <c r="B997" s="17"/>
      <c r="C997" s="17"/>
      <c r="D997" t="s">
        <v>101</v>
      </c>
      <c r="E997" s="2">
        <v>44857</v>
      </c>
      <c r="F997" s="3">
        <v>298.5</v>
      </c>
    </row>
    <row r="998" spans="1:6" outlineLevel="2" x14ac:dyDescent="0.3">
      <c r="A998">
        <v>985701</v>
      </c>
      <c r="B998" s="17"/>
      <c r="C998" s="17"/>
      <c r="D998" t="s">
        <v>101</v>
      </c>
      <c r="E998" s="2">
        <v>44857</v>
      </c>
      <c r="F998" s="3">
        <v>307.5</v>
      </c>
    </row>
    <row r="999" spans="1:6" outlineLevel="2" x14ac:dyDescent="0.3">
      <c r="A999">
        <v>985701</v>
      </c>
      <c r="B999" s="17"/>
      <c r="C999" s="17"/>
      <c r="D999" t="s">
        <v>101</v>
      </c>
      <c r="E999" s="2">
        <v>44850</v>
      </c>
      <c r="F999" s="3">
        <v>344.25</v>
      </c>
    </row>
    <row r="1000" spans="1:6" outlineLevel="2" x14ac:dyDescent="0.3">
      <c r="A1000">
        <v>985701</v>
      </c>
      <c r="B1000" s="17"/>
      <c r="C1000" s="17"/>
      <c r="D1000" t="s">
        <v>101</v>
      </c>
      <c r="E1000" s="2">
        <v>44857</v>
      </c>
      <c r="F1000" s="3">
        <v>95.62</v>
      </c>
    </row>
    <row r="1001" spans="1:6" outlineLevel="2" x14ac:dyDescent="0.3">
      <c r="A1001">
        <v>985701</v>
      </c>
      <c r="B1001" s="17"/>
      <c r="C1001" s="17"/>
      <c r="D1001" t="s">
        <v>101</v>
      </c>
      <c r="E1001" s="2">
        <v>44857</v>
      </c>
      <c r="F1001" s="3">
        <v>92.25</v>
      </c>
    </row>
    <row r="1002" spans="1:6" outlineLevel="2" x14ac:dyDescent="0.3">
      <c r="A1002">
        <v>985701</v>
      </c>
      <c r="B1002" s="17"/>
      <c r="C1002" s="17"/>
      <c r="D1002" t="s">
        <v>101</v>
      </c>
      <c r="E1002" s="2">
        <v>44857</v>
      </c>
      <c r="F1002" s="3">
        <v>115.87</v>
      </c>
    </row>
    <row r="1003" spans="1:6" outlineLevel="2" x14ac:dyDescent="0.3">
      <c r="A1003">
        <v>985701</v>
      </c>
      <c r="B1003" s="17"/>
      <c r="C1003" s="17"/>
      <c r="D1003" t="s">
        <v>101</v>
      </c>
      <c r="E1003" s="2">
        <v>44857</v>
      </c>
      <c r="F1003" s="3">
        <v>114.75</v>
      </c>
    </row>
    <row r="1004" spans="1:6" outlineLevel="2" x14ac:dyDescent="0.3">
      <c r="A1004">
        <v>985701</v>
      </c>
      <c r="B1004" s="17"/>
      <c r="C1004" s="17"/>
      <c r="D1004" t="s">
        <v>101</v>
      </c>
      <c r="E1004" s="2">
        <v>44857</v>
      </c>
      <c r="F1004" s="3">
        <v>138.38</v>
      </c>
    </row>
    <row r="1005" spans="1:6" outlineLevel="2" x14ac:dyDescent="0.3">
      <c r="A1005">
        <v>985701</v>
      </c>
      <c r="B1005" s="17"/>
      <c r="C1005" s="17"/>
      <c r="D1005" t="s">
        <v>101</v>
      </c>
      <c r="E1005" s="2">
        <v>44864</v>
      </c>
      <c r="F1005" s="3">
        <v>108</v>
      </c>
    </row>
    <row r="1006" spans="1:6" outlineLevel="2" x14ac:dyDescent="0.3">
      <c r="A1006">
        <v>985701</v>
      </c>
      <c r="B1006" s="17"/>
      <c r="C1006" s="17"/>
      <c r="D1006" t="s">
        <v>101</v>
      </c>
      <c r="E1006" s="2">
        <v>44864</v>
      </c>
      <c r="F1006" s="3">
        <v>135</v>
      </c>
    </row>
    <row r="1007" spans="1:6" outlineLevel="2" x14ac:dyDescent="0.3">
      <c r="A1007">
        <v>985701</v>
      </c>
      <c r="B1007" s="17"/>
      <c r="C1007" s="17"/>
      <c r="D1007" t="s">
        <v>101</v>
      </c>
      <c r="E1007" s="2">
        <v>44864</v>
      </c>
      <c r="F1007" s="3">
        <v>162</v>
      </c>
    </row>
    <row r="1008" spans="1:6" outlineLevel="2" x14ac:dyDescent="0.3">
      <c r="A1008">
        <v>985701</v>
      </c>
      <c r="B1008" s="17"/>
      <c r="C1008" s="17"/>
      <c r="D1008" t="s">
        <v>101</v>
      </c>
      <c r="E1008" s="2">
        <v>44864</v>
      </c>
      <c r="F1008" s="3">
        <v>108</v>
      </c>
    </row>
    <row r="1009" spans="1:6" outlineLevel="2" x14ac:dyDescent="0.3">
      <c r="A1009">
        <v>985701</v>
      </c>
      <c r="B1009" s="17"/>
      <c r="C1009" s="17"/>
      <c r="D1009" t="s">
        <v>101</v>
      </c>
      <c r="E1009" s="2">
        <v>44864</v>
      </c>
      <c r="F1009" s="3">
        <v>162</v>
      </c>
    </row>
    <row r="1010" spans="1:6" outlineLevel="2" x14ac:dyDescent="0.3">
      <c r="A1010">
        <v>985701</v>
      </c>
      <c r="B1010" s="17"/>
      <c r="C1010" s="17"/>
      <c r="D1010" t="s">
        <v>101</v>
      </c>
      <c r="E1010" s="2">
        <v>44864</v>
      </c>
      <c r="F1010" s="3">
        <v>288</v>
      </c>
    </row>
    <row r="1011" spans="1:6" outlineLevel="2" x14ac:dyDescent="0.3">
      <c r="A1011">
        <v>985701</v>
      </c>
      <c r="B1011" s="17"/>
      <c r="C1011" s="17"/>
      <c r="D1011" t="s">
        <v>101</v>
      </c>
      <c r="E1011" s="2">
        <v>44864</v>
      </c>
      <c r="F1011" s="3">
        <v>432</v>
      </c>
    </row>
    <row r="1012" spans="1:6" outlineLevel="2" x14ac:dyDescent="0.3">
      <c r="A1012">
        <v>985701</v>
      </c>
      <c r="B1012" s="17"/>
      <c r="C1012" s="17"/>
      <c r="D1012" t="s">
        <v>101</v>
      </c>
      <c r="E1012" s="2">
        <v>44864</v>
      </c>
      <c r="F1012" s="3">
        <v>360</v>
      </c>
    </row>
    <row r="1013" spans="1:6" outlineLevel="2" x14ac:dyDescent="0.3">
      <c r="A1013">
        <v>985701</v>
      </c>
      <c r="B1013" s="17"/>
      <c r="C1013" s="17"/>
      <c r="D1013" t="s">
        <v>101</v>
      </c>
      <c r="E1013" s="2">
        <v>44864</v>
      </c>
      <c r="F1013" s="3">
        <v>288</v>
      </c>
    </row>
    <row r="1014" spans="1:6" outlineLevel="2" x14ac:dyDescent="0.3">
      <c r="A1014">
        <v>985701</v>
      </c>
      <c r="B1014" s="17"/>
      <c r="C1014" s="17"/>
      <c r="D1014" t="s">
        <v>101</v>
      </c>
      <c r="E1014" s="2">
        <v>44850</v>
      </c>
      <c r="F1014" s="3">
        <v>57.38</v>
      </c>
    </row>
    <row r="1015" spans="1:6" outlineLevel="2" x14ac:dyDescent="0.3">
      <c r="A1015">
        <v>985701</v>
      </c>
      <c r="B1015" s="17"/>
      <c r="C1015" s="17"/>
      <c r="D1015" t="s">
        <v>101</v>
      </c>
      <c r="E1015" s="2">
        <v>44850</v>
      </c>
      <c r="F1015" s="3">
        <v>60.75</v>
      </c>
    </row>
    <row r="1016" spans="1:6" outlineLevel="2" x14ac:dyDescent="0.3">
      <c r="A1016">
        <v>985701</v>
      </c>
      <c r="B1016" s="17"/>
      <c r="C1016" s="17"/>
      <c r="D1016" t="s">
        <v>101</v>
      </c>
      <c r="E1016" s="2">
        <v>44850</v>
      </c>
      <c r="F1016" s="3">
        <v>61.87</v>
      </c>
    </row>
    <row r="1017" spans="1:6" outlineLevel="2" x14ac:dyDescent="0.3">
      <c r="A1017">
        <v>985701</v>
      </c>
      <c r="B1017" s="17"/>
      <c r="C1017" s="17"/>
      <c r="D1017" t="s">
        <v>101</v>
      </c>
      <c r="E1017" s="2">
        <v>44850</v>
      </c>
      <c r="F1017" s="3">
        <v>61.87</v>
      </c>
    </row>
    <row r="1018" spans="1:6" outlineLevel="2" x14ac:dyDescent="0.3">
      <c r="A1018">
        <v>985701</v>
      </c>
      <c r="B1018" s="17"/>
      <c r="C1018" s="17"/>
      <c r="D1018" t="s">
        <v>101</v>
      </c>
      <c r="E1018" s="2">
        <v>44850</v>
      </c>
      <c r="F1018" s="3">
        <v>61.87</v>
      </c>
    </row>
    <row r="1019" spans="1:6" outlineLevel="2" x14ac:dyDescent="0.3">
      <c r="A1019">
        <v>985701</v>
      </c>
      <c r="B1019" s="17"/>
      <c r="C1019" s="17"/>
      <c r="D1019" t="s">
        <v>101</v>
      </c>
      <c r="E1019" s="2">
        <v>44850</v>
      </c>
      <c r="F1019" s="3">
        <v>180</v>
      </c>
    </row>
    <row r="1020" spans="1:6" outlineLevel="2" x14ac:dyDescent="0.3">
      <c r="A1020">
        <v>985701</v>
      </c>
      <c r="B1020" s="17"/>
      <c r="C1020" s="17"/>
      <c r="D1020" t="s">
        <v>101</v>
      </c>
      <c r="E1020" s="2">
        <v>44864</v>
      </c>
      <c r="F1020" s="3">
        <v>180</v>
      </c>
    </row>
    <row r="1021" spans="1:6" outlineLevel="2" x14ac:dyDescent="0.3">
      <c r="A1021">
        <v>985701</v>
      </c>
      <c r="B1021" s="17"/>
      <c r="C1021" s="17"/>
      <c r="D1021" t="s">
        <v>101</v>
      </c>
      <c r="E1021" s="2">
        <v>44864</v>
      </c>
      <c r="F1021" s="3">
        <v>180</v>
      </c>
    </row>
    <row r="1022" spans="1:6" outlineLevel="2" x14ac:dyDescent="0.3">
      <c r="A1022">
        <v>985701</v>
      </c>
      <c r="B1022" s="17"/>
      <c r="C1022" s="17"/>
      <c r="D1022" t="s">
        <v>101</v>
      </c>
      <c r="E1022" s="2">
        <v>44864</v>
      </c>
      <c r="F1022" s="3">
        <v>180</v>
      </c>
    </row>
    <row r="1023" spans="1:6" outlineLevel="2" x14ac:dyDescent="0.3">
      <c r="A1023">
        <v>985701</v>
      </c>
      <c r="B1023" s="17"/>
      <c r="C1023" s="17"/>
      <c r="D1023" t="s">
        <v>101</v>
      </c>
      <c r="E1023" s="2">
        <v>44864</v>
      </c>
      <c r="F1023" s="3">
        <v>180</v>
      </c>
    </row>
    <row r="1024" spans="1:6" outlineLevel="2" x14ac:dyDescent="0.3">
      <c r="A1024">
        <v>985701</v>
      </c>
      <c r="B1024" s="17"/>
      <c r="C1024" s="17"/>
      <c r="D1024" t="s">
        <v>101</v>
      </c>
      <c r="E1024" s="2">
        <v>44864</v>
      </c>
      <c r="F1024" s="3">
        <v>180</v>
      </c>
    </row>
    <row r="1025" spans="1:6" outlineLevel="2" x14ac:dyDescent="0.3">
      <c r="A1025">
        <v>985701</v>
      </c>
      <c r="B1025" s="17"/>
      <c r="C1025" s="17"/>
      <c r="D1025" t="s">
        <v>101</v>
      </c>
      <c r="E1025" s="2">
        <v>44857</v>
      </c>
      <c r="F1025" s="3">
        <v>180</v>
      </c>
    </row>
    <row r="1026" spans="1:6" outlineLevel="2" x14ac:dyDescent="0.3">
      <c r="A1026">
        <v>985701</v>
      </c>
      <c r="B1026" s="17"/>
      <c r="C1026" s="17"/>
      <c r="D1026" t="s">
        <v>101</v>
      </c>
      <c r="E1026" s="2">
        <v>44857</v>
      </c>
      <c r="F1026" s="3">
        <v>180</v>
      </c>
    </row>
    <row r="1027" spans="1:6" outlineLevel="2" x14ac:dyDescent="0.3">
      <c r="A1027">
        <v>985701</v>
      </c>
      <c r="B1027" s="17"/>
      <c r="C1027" s="17"/>
      <c r="D1027" t="s">
        <v>101</v>
      </c>
      <c r="E1027" s="2">
        <v>44857</v>
      </c>
      <c r="F1027" s="3">
        <v>180</v>
      </c>
    </row>
    <row r="1028" spans="1:6" outlineLevel="2" x14ac:dyDescent="0.3">
      <c r="A1028">
        <v>985701</v>
      </c>
      <c r="B1028" s="17"/>
      <c r="C1028" s="17"/>
      <c r="D1028" t="s">
        <v>101</v>
      </c>
      <c r="E1028" s="2">
        <v>44857</v>
      </c>
      <c r="F1028" s="3">
        <v>180</v>
      </c>
    </row>
    <row r="1029" spans="1:6" outlineLevel="2" x14ac:dyDescent="0.3">
      <c r="A1029">
        <v>985701</v>
      </c>
      <c r="B1029" s="17"/>
      <c r="C1029" s="17"/>
      <c r="D1029" t="s">
        <v>101</v>
      </c>
      <c r="E1029" s="2">
        <v>44857</v>
      </c>
      <c r="F1029" s="3">
        <v>180</v>
      </c>
    </row>
    <row r="1030" spans="1:6" outlineLevel="2" x14ac:dyDescent="0.3">
      <c r="A1030">
        <v>985701</v>
      </c>
      <c r="B1030" s="17"/>
      <c r="C1030" s="17"/>
      <c r="D1030" t="s">
        <v>101</v>
      </c>
      <c r="E1030" s="2">
        <v>44850</v>
      </c>
      <c r="F1030" s="3">
        <v>180</v>
      </c>
    </row>
    <row r="1031" spans="1:6" outlineLevel="2" x14ac:dyDescent="0.3">
      <c r="A1031">
        <v>985701</v>
      </c>
      <c r="B1031" s="17"/>
      <c r="C1031" s="17"/>
      <c r="D1031" t="s">
        <v>101</v>
      </c>
      <c r="E1031" s="2">
        <v>44850</v>
      </c>
      <c r="F1031" s="3">
        <v>180</v>
      </c>
    </row>
    <row r="1032" spans="1:6" outlineLevel="2" x14ac:dyDescent="0.3">
      <c r="A1032">
        <v>985701</v>
      </c>
      <c r="B1032" s="17"/>
      <c r="C1032" s="17"/>
      <c r="D1032" t="s">
        <v>101</v>
      </c>
      <c r="E1032" s="2">
        <v>44850</v>
      </c>
      <c r="F1032" s="3">
        <v>180</v>
      </c>
    </row>
    <row r="1033" spans="1:6" outlineLevel="2" x14ac:dyDescent="0.3">
      <c r="A1033">
        <v>985701</v>
      </c>
      <c r="B1033" s="17"/>
      <c r="C1033" s="17"/>
      <c r="D1033" t="s">
        <v>101</v>
      </c>
      <c r="E1033" s="2">
        <v>44850</v>
      </c>
      <c r="F1033" s="3">
        <v>180</v>
      </c>
    </row>
    <row r="1034" spans="1:6" outlineLevel="2" x14ac:dyDescent="0.3">
      <c r="A1034">
        <v>985701</v>
      </c>
      <c r="B1034" s="17"/>
      <c r="C1034" s="17"/>
      <c r="D1034" t="s">
        <v>101</v>
      </c>
      <c r="E1034" s="2">
        <v>44850</v>
      </c>
      <c r="F1034" s="3">
        <v>13.5</v>
      </c>
    </row>
    <row r="1035" spans="1:6" outlineLevel="2" x14ac:dyDescent="0.3">
      <c r="A1035">
        <v>985701</v>
      </c>
      <c r="B1035" s="17"/>
      <c r="C1035" s="17"/>
      <c r="D1035" t="s">
        <v>101</v>
      </c>
      <c r="E1035" s="2">
        <v>44864</v>
      </c>
      <c r="F1035" s="3">
        <v>360</v>
      </c>
    </row>
    <row r="1036" spans="1:6" outlineLevel="2" x14ac:dyDescent="0.3">
      <c r="A1036">
        <v>985701</v>
      </c>
      <c r="B1036" s="17"/>
      <c r="C1036" s="17"/>
      <c r="D1036" t="s">
        <v>101</v>
      </c>
      <c r="E1036" s="2">
        <v>44857</v>
      </c>
      <c r="F1036" s="3">
        <v>13.5</v>
      </c>
    </row>
    <row r="1037" spans="1:6" outlineLevel="2" x14ac:dyDescent="0.3">
      <c r="A1037">
        <v>985701</v>
      </c>
      <c r="B1037" s="17"/>
      <c r="C1037" s="17"/>
      <c r="D1037" t="s">
        <v>101</v>
      </c>
      <c r="E1037" s="2">
        <v>44857</v>
      </c>
      <c r="F1037" s="3">
        <v>13.5</v>
      </c>
    </row>
    <row r="1038" spans="1:6" outlineLevel="2" x14ac:dyDescent="0.3">
      <c r="A1038">
        <v>985701</v>
      </c>
      <c r="B1038" s="17"/>
      <c r="C1038" s="17"/>
      <c r="D1038" t="s">
        <v>101</v>
      </c>
      <c r="E1038" s="2">
        <v>44857</v>
      </c>
      <c r="F1038" s="3">
        <v>13.5</v>
      </c>
    </row>
    <row r="1039" spans="1:6" outlineLevel="2" x14ac:dyDescent="0.3">
      <c r="A1039">
        <v>985701</v>
      </c>
      <c r="B1039" s="17"/>
      <c r="C1039" s="17"/>
      <c r="D1039" t="s">
        <v>101</v>
      </c>
      <c r="E1039" s="2">
        <v>44857</v>
      </c>
      <c r="F1039" s="3">
        <v>13.5</v>
      </c>
    </row>
    <row r="1040" spans="1:6" outlineLevel="2" x14ac:dyDescent="0.3">
      <c r="A1040">
        <v>985701</v>
      </c>
      <c r="B1040" s="17"/>
      <c r="C1040" s="17"/>
      <c r="D1040" t="s">
        <v>101</v>
      </c>
      <c r="E1040" s="2">
        <v>44850</v>
      </c>
      <c r="F1040" s="3">
        <v>13.5</v>
      </c>
    </row>
    <row r="1041" spans="1:6" outlineLevel="2" x14ac:dyDescent="0.3">
      <c r="A1041">
        <v>985701</v>
      </c>
      <c r="B1041" s="17"/>
      <c r="C1041" s="17"/>
      <c r="D1041" t="s">
        <v>101</v>
      </c>
      <c r="E1041" s="2">
        <v>44850</v>
      </c>
      <c r="F1041" s="3">
        <v>13.5</v>
      </c>
    </row>
    <row r="1042" spans="1:6" outlineLevel="2" x14ac:dyDescent="0.3">
      <c r="A1042">
        <v>985701</v>
      </c>
      <c r="B1042" s="17"/>
      <c r="C1042" s="17"/>
      <c r="D1042" t="s">
        <v>101</v>
      </c>
      <c r="E1042" s="2">
        <v>44850</v>
      </c>
      <c r="F1042" s="3">
        <v>13.5</v>
      </c>
    </row>
    <row r="1043" spans="1:6" outlineLevel="2" x14ac:dyDescent="0.3">
      <c r="A1043">
        <v>985701</v>
      </c>
      <c r="B1043" s="17"/>
      <c r="C1043" s="17"/>
      <c r="D1043" t="s">
        <v>101</v>
      </c>
      <c r="E1043" s="2">
        <v>44850</v>
      </c>
      <c r="F1043" s="3">
        <v>13.5</v>
      </c>
    </row>
    <row r="1044" spans="1:6" outlineLevel="2" x14ac:dyDescent="0.3">
      <c r="A1044">
        <v>985701</v>
      </c>
      <c r="B1044" s="17"/>
      <c r="C1044" s="17"/>
      <c r="D1044" t="s">
        <v>101</v>
      </c>
      <c r="E1044" s="2">
        <v>44864</v>
      </c>
      <c r="F1044" s="3">
        <v>360</v>
      </c>
    </row>
    <row r="1045" spans="1:6" outlineLevel="2" x14ac:dyDescent="0.3">
      <c r="A1045">
        <v>985701</v>
      </c>
      <c r="B1045" s="17"/>
      <c r="C1045" s="17"/>
      <c r="D1045" t="s">
        <v>101</v>
      </c>
      <c r="E1045" s="2">
        <v>44857</v>
      </c>
      <c r="F1045" s="3">
        <v>13.5</v>
      </c>
    </row>
    <row r="1046" spans="1:6" outlineLevel="2" x14ac:dyDescent="0.3">
      <c r="A1046">
        <v>985701</v>
      </c>
      <c r="B1046" s="17"/>
      <c r="C1046" s="17"/>
      <c r="D1046" t="s">
        <v>101</v>
      </c>
      <c r="E1046" s="2">
        <v>44864</v>
      </c>
      <c r="F1046" s="3">
        <v>360</v>
      </c>
    </row>
    <row r="1047" spans="1:6" outlineLevel="2" x14ac:dyDescent="0.3">
      <c r="A1047">
        <v>985701</v>
      </c>
      <c r="B1047" s="17"/>
      <c r="C1047" s="17"/>
      <c r="D1047" t="s">
        <v>101</v>
      </c>
      <c r="E1047" s="2">
        <v>44864</v>
      </c>
      <c r="F1047" s="3">
        <v>360</v>
      </c>
    </row>
    <row r="1048" spans="1:6" outlineLevel="2" x14ac:dyDescent="0.3">
      <c r="A1048">
        <v>985701</v>
      </c>
      <c r="B1048" s="17"/>
      <c r="C1048" s="17"/>
      <c r="D1048" t="s">
        <v>101</v>
      </c>
      <c r="E1048" s="2">
        <v>44850</v>
      </c>
      <c r="F1048" s="3">
        <v>351</v>
      </c>
    </row>
    <row r="1049" spans="1:6" outlineLevel="2" x14ac:dyDescent="0.3">
      <c r="A1049">
        <v>985701</v>
      </c>
      <c r="B1049" s="17"/>
      <c r="C1049" s="17"/>
      <c r="D1049" t="s">
        <v>101</v>
      </c>
      <c r="E1049" s="2">
        <v>44857</v>
      </c>
      <c r="F1049" s="3">
        <v>373.5</v>
      </c>
    </row>
    <row r="1050" spans="1:6" outlineLevel="2" x14ac:dyDescent="0.3">
      <c r="A1050">
        <v>985701</v>
      </c>
      <c r="B1050" s="17"/>
      <c r="C1050" s="17"/>
      <c r="D1050" t="s">
        <v>101</v>
      </c>
      <c r="E1050" s="2">
        <v>44857</v>
      </c>
      <c r="F1050" s="3">
        <v>351</v>
      </c>
    </row>
    <row r="1051" spans="1:6" outlineLevel="2" x14ac:dyDescent="0.3">
      <c r="A1051">
        <v>985701</v>
      </c>
      <c r="B1051" s="17"/>
      <c r="C1051" s="17"/>
      <c r="D1051" t="s">
        <v>101</v>
      </c>
      <c r="E1051" s="2">
        <v>44850</v>
      </c>
      <c r="F1051" s="3">
        <v>373.5</v>
      </c>
    </row>
    <row r="1052" spans="1:6" outlineLevel="2" x14ac:dyDescent="0.3">
      <c r="A1052">
        <v>985701</v>
      </c>
      <c r="B1052" s="17"/>
      <c r="C1052" s="17"/>
      <c r="D1052" t="s">
        <v>101</v>
      </c>
      <c r="E1052" s="2">
        <v>44857</v>
      </c>
      <c r="F1052" s="3">
        <v>351</v>
      </c>
    </row>
    <row r="1053" spans="1:6" outlineLevel="2" x14ac:dyDescent="0.3">
      <c r="A1053">
        <v>985701</v>
      </c>
      <c r="B1053" s="17"/>
      <c r="C1053" s="17"/>
      <c r="D1053" t="s">
        <v>101</v>
      </c>
      <c r="E1053" s="2">
        <v>44857</v>
      </c>
      <c r="F1053" s="3">
        <v>373.5</v>
      </c>
    </row>
    <row r="1054" spans="1:6" outlineLevel="2" x14ac:dyDescent="0.3">
      <c r="A1054">
        <v>985701</v>
      </c>
      <c r="B1054" s="17"/>
      <c r="C1054" s="17"/>
      <c r="D1054" t="s">
        <v>101</v>
      </c>
      <c r="E1054" s="2">
        <v>44850</v>
      </c>
      <c r="F1054" s="3">
        <v>351</v>
      </c>
    </row>
    <row r="1055" spans="1:6" outlineLevel="2" x14ac:dyDescent="0.3">
      <c r="A1055">
        <v>985701</v>
      </c>
      <c r="B1055" s="17"/>
      <c r="C1055" s="17"/>
      <c r="D1055" t="s">
        <v>101</v>
      </c>
      <c r="E1055" s="2">
        <v>44850</v>
      </c>
      <c r="F1055" s="3">
        <v>362.25</v>
      </c>
    </row>
    <row r="1056" spans="1:6" outlineLevel="2" x14ac:dyDescent="0.3">
      <c r="A1056">
        <v>985701</v>
      </c>
      <c r="B1056" s="17"/>
      <c r="C1056" s="17"/>
      <c r="D1056" t="s">
        <v>101</v>
      </c>
      <c r="E1056" s="2">
        <v>44857</v>
      </c>
      <c r="F1056" s="3">
        <v>351</v>
      </c>
    </row>
    <row r="1057" spans="1:6" outlineLevel="2" x14ac:dyDescent="0.3">
      <c r="A1057">
        <v>985701</v>
      </c>
      <c r="B1057" s="17"/>
      <c r="C1057" s="17"/>
      <c r="D1057" t="s">
        <v>101</v>
      </c>
      <c r="E1057" s="2">
        <v>44864</v>
      </c>
      <c r="F1057" s="3">
        <v>360</v>
      </c>
    </row>
    <row r="1058" spans="1:6" outlineLevel="2" x14ac:dyDescent="0.3">
      <c r="A1058">
        <v>985701</v>
      </c>
      <c r="B1058" s="17"/>
      <c r="C1058" s="17"/>
      <c r="D1058" t="s">
        <v>101</v>
      </c>
      <c r="E1058" s="2">
        <v>44850</v>
      </c>
      <c r="F1058" s="3">
        <v>362.25</v>
      </c>
    </row>
    <row r="1059" spans="1:6" outlineLevel="2" x14ac:dyDescent="0.3">
      <c r="A1059">
        <v>985701</v>
      </c>
      <c r="B1059" s="17"/>
      <c r="C1059" s="17"/>
      <c r="D1059" t="s">
        <v>101</v>
      </c>
      <c r="E1059" s="2">
        <v>44864</v>
      </c>
      <c r="F1059" s="3">
        <v>257.25</v>
      </c>
    </row>
    <row r="1060" spans="1:6" outlineLevel="2" x14ac:dyDescent="0.3">
      <c r="A1060">
        <v>985701</v>
      </c>
      <c r="B1060" s="17"/>
      <c r="C1060" s="17"/>
      <c r="D1060" t="s">
        <v>101</v>
      </c>
      <c r="E1060" s="2">
        <v>44850</v>
      </c>
      <c r="F1060" s="3">
        <v>55.12</v>
      </c>
    </row>
    <row r="1061" spans="1:6" outlineLevel="2" x14ac:dyDescent="0.3">
      <c r="A1061">
        <v>985701</v>
      </c>
      <c r="B1061" s="17"/>
      <c r="C1061" s="17"/>
      <c r="D1061" t="s">
        <v>101</v>
      </c>
      <c r="E1061" s="2">
        <v>44850</v>
      </c>
      <c r="F1061" s="3">
        <v>55.12</v>
      </c>
    </row>
    <row r="1062" spans="1:6" outlineLevel="2" x14ac:dyDescent="0.3">
      <c r="A1062">
        <v>985701</v>
      </c>
      <c r="B1062" s="17"/>
      <c r="C1062" s="17"/>
      <c r="D1062" t="s">
        <v>101</v>
      </c>
      <c r="E1062" s="2">
        <v>44850</v>
      </c>
      <c r="F1062" s="3">
        <v>55.12</v>
      </c>
    </row>
    <row r="1063" spans="1:6" outlineLevel="2" x14ac:dyDescent="0.3">
      <c r="A1063">
        <v>985701</v>
      </c>
      <c r="B1063" s="17"/>
      <c r="C1063" s="17"/>
      <c r="D1063" t="s">
        <v>101</v>
      </c>
      <c r="E1063" s="2">
        <v>44850</v>
      </c>
      <c r="F1063" s="3">
        <v>55.12</v>
      </c>
    </row>
    <row r="1064" spans="1:6" outlineLevel="2" x14ac:dyDescent="0.3">
      <c r="A1064">
        <v>985701</v>
      </c>
      <c r="B1064" s="17"/>
      <c r="C1064" s="17"/>
      <c r="D1064" t="s">
        <v>101</v>
      </c>
      <c r="E1064" s="2">
        <v>44850</v>
      </c>
      <c r="F1064" s="3">
        <v>49.5</v>
      </c>
    </row>
    <row r="1065" spans="1:6" outlineLevel="2" x14ac:dyDescent="0.3">
      <c r="A1065">
        <v>985701</v>
      </c>
      <c r="B1065" s="17"/>
      <c r="C1065" s="17"/>
      <c r="D1065" t="s">
        <v>101</v>
      </c>
      <c r="E1065" s="2">
        <v>44850</v>
      </c>
      <c r="F1065" s="3">
        <v>368.25</v>
      </c>
    </row>
    <row r="1066" spans="1:6" outlineLevel="2" x14ac:dyDescent="0.3">
      <c r="A1066">
        <v>985701</v>
      </c>
      <c r="B1066" s="17"/>
      <c r="C1066" s="17"/>
      <c r="D1066" t="s">
        <v>101</v>
      </c>
      <c r="E1066" s="2">
        <v>44850</v>
      </c>
      <c r="F1066" s="3">
        <v>368.25</v>
      </c>
    </row>
    <row r="1067" spans="1:6" outlineLevel="2" x14ac:dyDescent="0.3">
      <c r="A1067">
        <v>985701</v>
      </c>
      <c r="B1067" s="17"/>
      <c r="C1067" s="17"/>
      <c r="D1067" t="s">
        <v>101</v>
      </c>
      <c r="E1067" s="2">
        <v>44850</v>
      </c>
      <c r="F1067" s="3">
        <v>368.25</v>
      </c>
    </row>
    <row r="1068" spans="1:6" outlineLevel="2" x14ac:dyDescent="0.3">
      <c r="A1068">
        <v>985701</v>
      </c>
      <c r="B1068" s="17"/>
      <c r="C1068" s="17"/>
      <c r="D1068" t="s">
        <v>101</v>
      </c>
      <c r="E1068" s="2">
        <v>44850</v>
      </c>
      <c r="F1068" s="3">
        <v>327</v>
      </c>
    </row>
    <row r="1069" spans="1:6" outlineLevel="2" x14ac:dyDescent="0.3">
      <c r="A1069">
        <v>985701</v>
      </c>
      <c r="B1069" s="17"/>
      <c r="C1069" s="17"/>
      <c r="D1069" t="s">
        <v>101</v>
      </c>
      <c r="E1069" s="2">
        <v>44850</v>
      </c>
      <c r="F1069" s="3">
        <v>368.25</v>
      </c>
    </row>
    <row r="1070" spans="1:6" outlineLevel="2" x14ac:dyDescent="0.3">
      <c r="A1070">
        <v>985701</v>
      </c>
      <c r="B1070" s="17"/>
      <c r="C1070" s="17"/>
      <c r="D1070" t="s">
        <v>101</v>
      </c>
      <c r="E1070" s="2">
        <v>44864</v>
      </c>
      <c r="F1070" s="3">
        <v>86.62</v>
      </c>
    </row>
    <row r="1071" spans="1:6" outlineLevel="2" x14ac:dyDescent="0.3">
      <c r="A1071">
        <v>985701</v>
      </c>
      <c r="B1071" s="17"/>
      <c r="C1071" s="17"/>
      <c r="D1071" t="s">
        <v>101</v>
      </c>
      <c r="E1071" s="2">
        <v>44864</v>
      </c>
      <c r="F1071" s="3">
        <v>99</v>
      </c>
    </row>
    <row r="1072" spans="1:6" outlineLevel="2" x14ac:dyDescent="0.3">
      <c r="A1072">
        <v>985701</v>
      </c>
      <c r="B1072" s="17"/>
      <c r="C1072" s="17"/>
      <c r="D1072" t="s">
        <v>101</v>
      </c>
      <c r="E1072" s="2">
        <v>44864</v>
      </c>
      <c r="F1072" s="3">
        <v>123.75</v>
      </c>
    </row>
    <row r="1073" spans="1:6" outlineLevel="2" x14ac:dyDescent="0.3">
      <c r="A1073">
        <v>985701</v>
      </c>
      <c r="B1073" s="17"/>
      <c r="C1073" s="17"/>
      <c r="D1073" t="s">
        <v>101</v>
      </c>
      <c r="E1073" s="2">
        <v>44864</v>
      </c>
      <c r="F1073" s="3">
        <v>148.5</v>
      </c>
    </row>
    <row r="1074" spans="1:6" outlineLevel="2" x14ac:dyDescent="0.3">
      <c r="A1074">
        <v>985701</v>
      </c>
      <c r="B1074" s="17"/>
      <c r="C1074" s="17"/>
      <c r="D1074" t="s">
        <v>101</v>
      </c>
      <c r="E1074" s="2">
        <v>44864</v>
      </c>
      <c r="F1074" s="3">
        <v>149.62</v>
      </c>
    </row>
    <row r="1075" spans="1:6" outlineLevel="2" x14ac:dyDescent="0.3">
      <c r="A1075">
        <v>985701</v>
      </c>
      <c r="B1075" s="17"/>
      <c r="C1075" s="17"/>
      <c r="D1075" t="s">
        <v>101</v>
      </c>
      <c r="E1075" s="2">
        <v>44857</v>
      </c>
      <c r="F1075" s="3">
        <v>90</v>
      </c>
    </row>
    <row r="1076" spans="1:6" outlineLevel="2" x14ac:dyDescent="0.3">
      <c r="A1076">
        <v>985701</v>
      </c>
      <c r="B1076" s="17"/>
      <c r="C1076" s="17"/>
      <c r="D1076" t="s">
        <v>101</v>
      </c>
      <c r="E1076" s="2">
        <v>44857</v>
      </c>
      <c r="F1076" s="3">
        <v>90</v>
      </c>
    </row>
    <row r="1077" spans="1:6" outlineLevel="2" x14ac:dyDescent="0.3">
      <c r="A1077">
        <v>985701</v>
      </c>
      <c r="B1077" s="17"/>
      <c r="C1077" s="17"/>
      <c r="D1077" t="s">
        <v>101</v>
      </c>
      <c r="E1077" s="2">
        <v>44857</v>
      </c>
      <c r="F1077" s="3">
        <v>112.5</v>
      </c>
    </row>
    <row r="1078" spans="1:6" outlineLevel="2" x14ac:dyDescent="0.3">
      <c r="A1078">
        <v>985701</v>
      </c>
      <c r="B1078" s="17"/>
      <c r="C1078" s="17"/>
      <c r="D1078" t="s">
        <v>101</v>
      </c>
      <c r="E1078" s="2">
        <v>44857</v>
      </c>
      <c r="F1078" s="3">
        <v>112.5</v>
      </c>
    </row>
    <row r="1079" spans="1:6" outlineLevel="2" x14ac:dyDescent="0.3">
      <c r="A1079">
        <v>985701</v>
      </c>
      <c r="B1079" s="17"/>
      <c r="C1079" s="17"/>
      <c r="D1079" t="s">
        <v>101</v>
      </c>
      <c r="E1079" s="2">
        <v>44857</v>
      </c>
      <c r="F1079" s="3">
        <v>135</v>
      </c>
    </row>
    <row r="1080" spans="1:6" outlineLevel="2" x14ac:dyDescent="0.3">
      <c r="A1080">
        <v>985701</v>
      </c>
      <c r="B1080" s="17"/>
      <c r="C1080" s="17"/>
      <c r="D1080" t="s">
        <v>101</v>
      </c>
      <c r="E1080" s="2">
        <v>44857</v>
      </c>
      <c r="F1080" s="3">
        <v>450</v>
      </c>
    </row>
    <row r="1081" spans="1:6" outlineLevel="2" x14ac:dyDescent="0.3">
      <c r="A1081">
        <v>985701</v>
      </c>
      <c r="B1081" s="17"/>
      <c r="C1081" s="17"/>
      <c r="D1081" t="s">
        <v>101</v>
      </c>
      <c r="E1081" s="2">
        <v>44857</v>
      </c>
      <c r="F1081" s="3">
        <v>375</v>
      </c>
    </row>
    <row r="1082" spans="1:6" outlineLevel="2" x14ac:dyDescent="0.3">
      <c r="A1082">
        <v>985701</v>
      </c>
      <c r="B1082" s="17"/>
      <c r="C1082" s="17"/>
      <c r="D1082" t="s">
        <v>101</v>
      </c>
      <c r="E1082" s="2">
        <v>44857</v>
      </c>
      <c r="F1082" s="3">
        <v>375</v>
      </c>
    </row>
    <row r="1083" spans="1:6" outlineLevel="2" x14ac:dyDescent="0.3">
      <c r="A1083">
        <v>985701</v>
      </c>
      <c r="B1083" s="17"/>
      <c r="C1083" s="17"/>
      <c r="D1083" t="s">
        <v>101</v>
      </c>
      <c r="E1083" s="2">
        <v>44857</v>
      </c>
      <c r="F1083" s="3">
        <v>300</v>
      </c>
    </row>
    <row r="1084" spans="1:6" outlineLevel="2" x14ac:dyDescent="0.3">
      <c r="A1084">
        <v>985701</v>
      </c>
      <c r="B1084" s="17"/>
      <c r="C1084" s="17"/>
      <c r="D1084" t="s">
        <v>101</v>
      </c>
      <c r="E1084" s="2">
        <v>44857</v>
      </c>
      <c r="F1084" s="3">
        <v>300</v>
      </c>
    </row>
    <row r="1085" spans="1:6" outlineLevel="2" x14ac:dyDescent="0.3">
      <c r="A1085">
        <v>985701</v>
      </c>
      <c r="B1085" s="17"/>
      <c r="C1085" s="17"/>
      <c r="D1085" t="s">
        <v>101</v>
      </c>
      <c r="E1085" s="2">
        <v>44864</v>
      </c>
      <c r="F1085" s="3">
        <v>440.25</v>
      </c>
    </row>
    <row r="1086" spans="1:6" outlineLevel="2" x14ac:dyDescent="0.3">
      <c r="A1086">
        <v>985701</v>
      </c>
      <c r="B1086" s="17"/>
      <c r="C1086" s="17"/>
      <c r="D1086" t="s">
        <v>101</v>
      </c>
      <c r="E1086" s="2">
        <v>44864</v>
      </c>
      <c r="F1086" s="3">
        <v>441</v>
      </c>
    </row>
    <row r="1087" spans="1:6" outlineLevel="2" x14ac:dyDescent="0.3">
      <c r="A1087">
        <v>985701</v>
      </c>
      <c r="B1087" s="17"/>
      <c r="C1087" s="17"/>
      <c r="D1087" t="s">
        <v>101</v>
      </c>
      <c r="E1087" s="2">
        <v>44864</v>
      </c>
      <c r="F1087" s="3">
        <v>367.5</v>
      </c>
    </row>
    <row r="1088" spans="1:6" outlineLevel="2" x14ac:dyDescent="0.3">
      <c r="A1088">
        <v>985701</v>
      </c>
      <c r="B1088" s="17"/>
      <c r="C1088" s="17"/>
      <c r="D1088" t="s">
        <v>101</v>
      </c>
      <c r="E1088" s="2">
        <v>44864</v>
      </c>
      <c r="F1088" s="3">
        <v>294</v>
      </c>
    </row>
    <row r="1089" spans="1:6" outlineLevel="1" x14ac:dyDescent="0.3">
      <c r="B1089" s="17"/>
      <c r="C1089" s="17"/>
      <c r="D1089" s="15" t="s">
        <v>214</v>
      </c>
      <c r="E1089" s="2"/>
      <c r="F1089" s="3">
        <f>SUBTOTAL(9,F989:F1088)</f>
        <v>21988.080000000002</v>
      </c>
    </row>
    <row r="1090" spans="1:6" outlineLevel="2" x14ac:dyDescent="0.3">
      <c r="A1090">
        <v>985701</v>
      </c>
      <c r="B1090" s="17"/>
      <c r="C1090" s="17"/>
      <c r="D1090" t="s">
        <v>102</v>
      </c>
      <c r="E1090" s="2">
        <v>44864</v>
      </c>
      <c r="F1090" s="3">
        <v>47.5</v>
      </c>
    </row>
    <row r="1091" spans="1:6" outlineLevel="1" x14ac:dyDescent="0.3">
      <c r="B1091" s="17"/>
      <c r="C1091" s="17"/>
      <c r="D1091" s="15" t="s">
        <v>215</v>
      </c>
      <c r="E1091" s="2"/>
      <c r="F1091" s="3">
        <f>SUBTOTAL(9,F1090:F1090)</f>
        <v>47.5</v>
      </c>
    </row>
    <row r="1092" spans="1:6" outlineLevel="2" x14ac:dyDescent="0.3">
      <c r="A1092">
        <v>985701</v>
      </c>
      <c r="B1092" s="17"/>
      <c r="C1092" s="17"/>
      <c r="D1092" t="s">
        <v>103</v>
      </c>
      <c r="E1092" s="2">
        <v>44857</v>
      </c>
      <c r="F1092" s="3">
        <v>17.03</v>
      </c>
    </row>
    <row r="1093" spans="1:6" outlineLevel="2" x14ac:dyDescent="0.3">
      <c r="A1093">
        <v>985701</v>
      </c>
      <c r="B1093" s="17"/>
      <c r="C1093" s="17"/>
      <c r="D1093" t="s">
        <v>103</v>
      </c>
      <c r="E1093" s="2">
        <v>44857</v>
      </c>
      <c r="F1093" s="3">
        <v>136.26</v>
      </c>
    </row>
    <row r="1094" spans="1:6" outlineLevel="2" x14ac:dyDescent="0.3">
      <c r="A1094">
        <v>985701</v>
      </c>
      <c r="B1094" s="17"/>
      <c r="C1094" s="17"/>
      <c r="D1094" t="s">
        <v>103</v>
      </c>
      <c r="E1094" s="2">
        <v>44857</v>
      </c>
      <c r="F1094" s="3">
        <v>34.07</v>
      </c>
    </row>
    <row r="1095" spans="1:6" outlineLevel="2" x14ac:dyDescent="0.3">
      <c r="A1095">
        <v>985701</v>
      </c>
      <c r="B1095" s="17"/>
      <c r="C1095" s="17"/>
      <c r="D1095" t="s">
        <v>103</v>
      </c>
      <c r="E1095" s="2">
        <v>44857</v>
      </c>
      <c r="F1095" s="3">
        <v>204.39</v>
      </c>
    </row>
    <row r="1096" spans="1:6" outlineLevel="2" x14ac:dyDescent="0.3">
      <c r="A1096">
        <v>985701</v>
      </c>
      <c r="B1096" s="17"/>
      <c r="C1096" s="17"/>
      <c r="D1096" t="s">
        <v>103</v>
      </c>
      <c r="E1096" s="2">
        <v>44857</v>
      </c>
      <c r="F1096" s="3">
        <v>374.72</v>
      </c>
    </row>
    <row r="1097" spans="1:6" outlineLevel="1" x14ac:dyDescent="0.3">
      <c r="B1097" s="17"/>
      <c r="C1097" s="17"/>
      <c r="D1097" s="15" t="s">
        <v>216</v>
      </c>
      <c r="E1097" s="2"/>
      <c r="F1097" s="3">
        <f>SUBTOTAL(9,F1092:F1096)</f>
        <v>766.47</v>
      </c>
    </row>
    <row r="1098" spans="1:6" outlineLevel="2" x14ac:dyDescent="0.3">
      <c r="A1098">
        <v>985701</v>
      </c>
      <c r="B1098" s="17"/>
      <c r="C1098" s="17"/>
      <c r="D1098" t="s">
        <v>104</v>
      </c>
      <c r="E1098" s="2">
        <v>44864</v>
      </c>
      <c r="F1098" s="3">
        <v>229.92</v>
      </c>
    </row>
    <row r="1099" spans="1:6" outlineLevel="2" x14ac:dyDescent="0.3">
      <c r="A1099">
        <v>985701</v>
      </c>
      <c r="B1099" s="17"/>
      <c r="C1099" s="17"/>
      <c r="D1099" t="s">
        <v>104</v>
      </c>
      <c r="E1099" s="2">
        <v>44864</v>
      </c>
      <c r="F1099" s="3">
        <v>574.79999999999995</v>
      </c>
    </row>
    <row r="1100" spans="1:6" outlineLevel="2" x14ac:dyDescent="0.3">
      <c r="A1100">
        <v>985701</v>
      </c>
      <c r="B1100" s="17"/>
      <c r="C1100" s="17"/>
      <c r="D1100" t="s">
        <v>104</v>
      </c>
      <c r="E1100" s="2">
        <v>44864</v>
      </c>
      <c r="F1100" s="3">
        <v>229.92</v>
      </c>
    </row>
    <row r="1101" spans="1:6" outlineLevel="2" x14ac:dyDescent="0.3">
      <c r="A1101">
        <v>985701</v>
      </c>
      <c r="B1101" s="17"/>
      <c r="C1101" s="17"/>
      <c r="D1101" t="s">
        <v>104</v>
      </c>
      <c r="E1101" s="2">
        <v>44864</v>
      </c>
      <c r="F1101" s="3">
        <v>344.88</v>
      </c>
    </row>
    <row r="1102" spans="1:6" outlineLevel="2" x14ac:dyDescent="0.3">
      <c r="A1102">
        <v>985701</v>
      </c>
      <c r="B1102" s="17"/>
      <c r="C1102" s="17"/>
      <c r="D1102" t="s">
        <v>104</v>
      </c>
      <c r="E1102" s="2">
        <v>44864</v>
      </c>
      <c r="F1102" s="3">
        <v>229.92</v>
      </c>
    </row>
    <row r="1103" spans="1:6" outlineLevel="2" x14ac:dyDescent="0.3">
      <c r="A1103">
        <v>985701</v>
      </c>
      <c r="B1103" s="17"/>
      <c r="C1103" s="17"/>
      <c r="D1103" t="s">
        <v>104</v>
      </c>
      <c r="E1103" s="2">
        <v>44857</v>
      </c>
      <c r="F1103" s="3">
        <v>482.52</v>
      </c>
    </row>
    <row r="1104" spans="1:6" outlineLevel="2" x14ac:dyDescent="0.3">
      <c r="A1104">
        <v>985701</v>
      </c>
      <c r="B1104" s="17"/>
      <c r="C1104" s="17"/>
      <c r="D1104" t="s">
        <v>104</v>
      </c>
      <c r="E1104" s="2">
        <v>44857</v>
      </c>
      <c r="F1104" s="3">
        <v>482.52</v>
      </c>
    </row>
    <row r="1105" spans="1:6" outlineLevel="2" x14ac:dyDescent="0.3">
      <c r="A1105">
        <v>985701</v>
      </c>
      <c r="B1105" s="17"/>
      <c r="C1105" s="17"/>
      <c r="D1105" t="s">
        <v>104</v>
      </c>
      <c r="E1105" s="2">
        <v>44857</v>
      </c>
      <c r="F1105" s="3">
        <v>643.36</v>
      </c>
    </row>
    <row r="1106" spans="1:6" outlineLevel="2" x14ac:dyDescent="0.3">
      <c r="A1106">
        <v>985701</v>
      </c>
      <c r="B1106" s="17"/>
      <c r="C1106" s="17"/>
      <c r="D1106" t="s">
        <v>104</v>
      </c>
      <c r="E1106" s="2">
        <v>44857</v>
      </c>
      <c r="F1106" s="3">
        <v>643.36</v>
      </c>
    </row>
    <row r="1107" spans="1:6" outlineLevel="2" x14ac:dyDescent="0.3">
      <c r="A1107">
        <v>985701</v>
      </c>
      <c r="B1107" s="17"/>
      <c r="C1107" s="17"/>
      <c r="D1107" t="s">
        <v>104</v>
      </c>
      <c r="E1107" s="2">
        <v>44857</v>
      </c>
      <c r="F1107" s="3">
        <v>402.1</v>
      </c>
    </row>
    <row r="1108" spans="1:6" outlineLevel="2" x14ac:dyDescent="0.3">
      <c r="A1108">
        <v>985701</v>
      </c>
      <c r="B1108" s="17"/>
      <c r="C1108" s="17"/>
      <c r="D1108" t="s">
        <v>104</v>
      </c>
      <c r="E1108" s="2">
        <v>44850</v>
      </c>
      <c r="F1108" s="3">
        <v>482.52</v>
      </c>
    </row>
    <row r="1109" spans="1:6" outlineLevel="2" x14ac:dyDescent="0.3">
      <c r="A1109">
        <v>985701</v>
      </c>
      <c r="B1109" s="17"/>
      <c r="C1109" s="17"/>
      <c r="D1109" t="s">
        <v>104</v>
      </c>
      <c r="E1109" s="2">
        <v>44850</v>
      </c>
      <c r="F1109" s="3">
        <v>482.52</v>
      </c>
    </row>
    <row r="1110" spans="1:6" outlineLevel="2" x14ac:dyDescent="0.3">
      <c r="A1110">
        <v>985701</v>
      </c>
      <c r="B1110" s="17"/>
      <c r="C1110" s="17"/>
      <c r="D1110" t="s">
        <v>104</v>
      </c>
      <c r="E1110" s="2">
        <v>44850</v>
      </c>
      <c r="F1110" s="3">
        <v>643.36</v>
      </c>
    </row>
    <row r="1111" spans="1:6" outlineLevel="2" x14ac:dyDescent="0.3">
      <c r="A1111">
        <v>985701</v>
      </c>
      <c r="B1111" s="17"/>
      <c r="C1111" s="17"/>
      <c r="D1111" t="s">
        <v>104</v>
      </c>
      <c r="E1111" s="2">
        <v>44850</v>
      </c>
      <c r="F1111" s="3">
        <v>643.36</v>
      </c>
    </row>
    <row r="1112" spans="1:6" outlineLevel="2" x14ac:dyDescent="0.3">
      <c r="A1112">
        <v>985701</v>
      </c>
      <c r="B1112" s="17"/>
      <c r="C1112" s="17"/>
      <c r="D1112" t="s">
        <v>104</v>
      </c>
      <c r="E1112" s="2">
        <v>44850</v>
      </c>
      <c r="F1112" s="3">
        <v>482.52</v>
      </c>
    </row>
    <row r="1113" spans="1:6" outlineLevel="2" x14ac:dyDescent="0.3">
      <c r="A1113">
        <v>985701</v>
      </c>
      <c r="B1113" s="17"/>
      <c r="C1113" s="17"/>
      <c r="D1113" t="s">
        <v>104</v>
      </c>
      <c r="E1113" s="2">
        <v>44864</v>
      </c>
      <c r="F1113" s="3">
        <v>482.52</v>
      </c>
    </row>
    <row r="1114" spans="1:6" outlineLevel="2" x14ac:dyDescent="0.3">
      <c r="A1114">
        <v>985701</v>
      </c>
      <c r="B1114" s="17"/>
      <c r="C1114" s="17"/>
      <c r="D1114" t="s">
        <v>104</v>
      </c>
      <c r="E1114" s="2">
        <v>44864</v>
      </c>
      <c r="F1114" s="3">
        <v>562.94000000000005</v>
      </c>
    </row>
    <row r="1115" spans="1:6" outlineLevel="2" x14ac:dyDescent="0.3">
      <c r="A1115">
        <v>985701</v>
      </c>
      <c r="B1115" s="17"/>
      <c r="C1115" s="17"/>
      <c r="D1115" t="s">
        <v>104</v>
      </c>
      <c r="E1115" s="2">
        <v>44864</v>
      </c>
      <c r="F1115" s="3">
        <v>241.26</v>
      </c>
    </row>
    <row r="1116" spans="1:6" outlineLevel="2" x14ac:dyDescent="0.3">
      <c r="A1116">
        <v>985701</v>
      </c>
      <c r="B1116" s="17"/>
      <c r="C1116" s="17"/>
      <c r="D1116" t="s">
        <v>104</v>
      </c>
      <c r="E1116" s="2">
        <v>44864</v>
      </c>
      <c r="F1116" s="3">
        <v>482.52</v>
      </c>
    </row>
    <row r="1117" spans="1:6" outlineLevel="2" x14ac:dyDescent="0.3">
      <c r="A1117">
        <v>985701</v>
      </c>
      <c r="B1117" s="17"/>
      <c r="C1117" s="17"/>
      <c r="D1117" t="s">
        <v>104</v>
      </c>
      <c r="E1117" s="2">
        <v>44864</v>
      </c>
      <c r="F1117" s="3">
        <v>321.68</v>
      </c>
    </row>
    <row r="1118" spans="1:6" outlineLevel="1" x14ac:dyDescent="0.3">
      <c r="B1118" s="17"/>
      <c r="C1118" s="17"/>
      <c r="D1118" s="15" t="s">
        <v>217</v>
      </c>
      <c r="E1118" s="2"/>
      <c r="F1118" s="3">
        <f>SUBTOTAL(9,F1098:F1117)</f>
        <v>9088.5000000000018</v>
      </c>
    </row>
    <row r="1119" spans="1:6" outlineLevel="2" x14ac:dyDescent="0.3">
      <c r="A1119">
        <v>985701</v>
      </c>
      <c r="B1119" s="17"/>
      <c r="C1119" s="17"/>
      <c r="D1119" t="s">
        <v>105</v>
      </c>
      <c r="E1119" s="2">
        <v>44864</v>
      </c>
      <c r="F1119" s="3">
        <v>297</v>
      </c>
    </row>
    <row r="1120" spans="1:6" outlineLevel="2" x14ac:dyDescent="0.3">
      <c r="A1120">
        <v>985701</v>
      </c>
      <c r="B1120" s="17"/>
      <c r="C1120" s="17"/>
      <c r="D1120" t="s">
        <v>105</v>
      </c>
      <c r="E1120" s="2">
        <v>44864</v>
      </c>
      <c r="F1120" s="3">
        <v>297</v>
      </c>
    </row>
    <row r="1121" spans="1:6" outlineLevel="2" x14ac:dyDescent="0.3">
      <c r="A1121">
        <v>985701</v>
      </c>
      <c r="B1121" s="17"/>
      <c r="C1121" s="17"/>
      <c r="D1121" t="s">
        <v>105</v>
      </c>
      <c r="E1121" s="2">
        <v>44864</v>
      </c>
      <c r="F1121" s="3">
        <v>594</v>
      </c>
    </row>
    <row r="1122" spans="1:6" outlineLevel="1" x14ac:dyDescent="0.3">
      <c r="B1122" s="17"/>
      <c r="C1122" s="17"/>
      <c r="D1122" s="15" t="s">
        <v>218</v>
      </c>
      <c r="E1122" s="2"/>
      <c r="F1122" s="3">
        <f>SUBTOTAL(9,F1119:F1121)</f>
        <v>1188</v>
      </c>
    </row>
    <row r="1123" spans="1:6" outlineLevel="2" x14ac:dyDescent="0.3">
      <c r="A1123">
        <v>985701</v>
      </c>
      <c r="B1123" s="17"/>
      <c r="C1123" s="17"/>
      <c r="D1123" t="s">
        <v>106</v>
      </c>
      <c r="E1123" s="2">
        <v>44857</v>
      </c>
      <c r="F1123" s="3">
        <v>702</v>
      </c>
    </row>
    <row r="1124" spans="1:6" outlineLevel="2" x14ac:dyDescent="0.3">
      <c r="A1124">
        <v>985701</v>
      </c>
      <c r="B1124" s="17"/>
      <c r="C1124" s="17"/>
      <c r="D1124" t="s">
        <v>106</v>
      </c>
      <c r="E1124" s="2">
        <v>44857</v>
      </c>
      <c r="F1124" s="3">
        <v>756</v>
      </c>
    </row>
    <row r="1125" spans="1:6" outlineLevel="2" x14ac:dyDescent="0.3">
      <c r="A1125">
        <v>985701</v>
      </c>
      <c r="B1125" s="17"/>
      <c r="C1125" s="17"/>
      <c r="D1125" t="s">
        <v>106</v>
      </c>
      <c r="E1125" s="2">
        <v>44864</v>
      </c>
      <c r="F1125" s="3">
        <v>702</v>
      </c>
    </row>
    <row r="1126" spans="1:6" outlineLevel="2" x14ac:dyDescent="0.3">
      <c r="A1126">
        <v>985701</v>
      </c>
      <c r="B1126" s="17"/>
      <c r="C1126" s="17"/>
      <c r="D1126" t="s">
        <v>106</v>
      </c>
      <c r="E1126" s="2">
        <v>44864</v>
      </c>
      <c r="F1126" s="3">
        <v>756</v>
      </c>
    </row>
    <row r="1127" spans="1:6" outlineLevel="2" x14ac:dyDescent="0.3">
      <c r="A1127">
        <v>985701</v>
      </c>
      <c r="B1127" s="17"/>
      <c r="C1127" s="17"/>
      <c r="D1127" t="s">
        <v>106</v>
      </c>
      <c r="E1127" s="2">
        <v>44857</v>
      </c>
      <c r="F1127" s="3">
        <v>702</v>
      </c>
    </row>
    <row r="1128" spans="1:6" outlineLevel="2" x14ac:dyDescent="0.3">
      <c r="A1128">
        <v>985701</v>
      </c>
      <c r="B1128" s="17"/>
      <c r="C1128" s="17"/>
      <c r="D1128" t="s">
        <v>106</v>
      </c>
      <c r="E1128" s="2">
        <v>44864</v>
      </c>
      <c r="F1128" s="3">
        <v>702</v>
      </c>
    </row>
    <row r="1129" spans="1:6" outlineLevel="1" x14ac:dyDescent="0.3">
      <c r="B1129" s="17"/>
      <c r="C1129" s="17"/>
      <c r="D1129" s="15" t="s">
        <v>219</v>
      </c>
      <c r="E1129" s="2"/>
      <c r="F1129" s="3">
        <f>SUBTOTAL(9,F1123:F1128)</f>
        <v>4320</v>
      </c>
    </row>
    <row r="1130" spans="1:6" outlineLevel="2" x14ac:dyDescent="0.3">
      <c r="A1130">
        <v>985701</v>
      </c>
      <c r="B1130" s="17"/>
      <c r="C1130" s="17"/>
      <c r="D1130" t="s">
        <v>107</v>
      </c>
      <c r="E1130" s="2">
        <v>44864</v>
      </c>
      <c r="F1130" s="3">
        <v>325.8</v>
      </c>
    </row>
    <row r="1131" spans="1:6" outlineLevel="2" x14ac:dyDescent="0.3">
      <c r="A1131">
        <v>985701</v>
      </c>
      <c r="B1131" s="17"/>
      <c r="C1131" s="17"/>
      <c r="D1131" t="s">
        <v>107</v>
      </c>
      <c r="E1131" s="2">
        <v>44864</v>
      </c>
      <c r="F1131" s="3">
        <v>347.52</v>
      </c>
    </row>
    <row r="1132" spans="1:6" outlineLevel="2" x14ac:dyDescent="0.3">
      <c r="A1132">
        <v>985701</v>
      </c>
      <c r="B1132" s="17"/>
      <c r="C1132" s="17"/>
      <c r="D1132" t="s">
        <v>107</v>
      </c>
      <c r="E1132" s="2">
        <v>44864</v>
      </c>
      <c r="F1132" s="3">
        <v>304.08</v>
      </c>
    </row>
    <row r="1133" spans="1:6" outlineLevel="2" x14ac:dyDescent="0.3">
      <c r="A1133">
        <v>985701</v>
      </c>
      <c r="B1133" s="17"/>
      <c r="C1133" s="17"/>
      <c r="D1133" t="s">
        <v>107</v>
      </c>
      <c r="E1133" s="2">
        <v>44864</v>
      </c>
      <c r="F1133" s="3">
        <v>238.92</v>
      </c>
    </row>
    <row r="1134" spans="1:6" outlineLevel="2" x14ac:dyDescent="0.3">
      <c r="A1134">
        <v>985701</v>
      </c>
      <c r="B1134" s="17"/>
      <c r="C1134" s="17"/>
      <c r="D1134" t="s">
        <v>107</v>
      </c>
      <c r="E1134" s="2">
        <v>44864</v>
      </c>
      <c r="F1134" s="3">
        <v>238.92</v>
      </c>
    </row>
    <row r="1135" spans="1:6" outlineLevel="1" x14ac:dyDescent="0.3">
      <c r="D1135" s="15" t="s">
        <v>220</v>
      </c>
      <c r="E1135" s="2"/>
      <c r="F1135" s="3">
        <f>SUBTOTAL(9,F1130:F1134)</f>
        <v>1455.24</v>
      </c>
    </row>
    <row r="1136" spans="1:6" x14ac:dyDescent="0.3">
      <c r="D1136" s="15" t="s">
        <v>221</v>
      </c>
      <c r="E1136" s="2"/>
      <c r="F1136" s="3">
        <f>SUBTOTAL(9,F9:F1134)</f>
        <v>337950.67000000062</v>
      </c>
    </row>
  </sheetData>
  <pageMargins left="0.7" right="0.7" top="0.75" bottom="0.75" header="0.3" footer="0.3"/>
  <pageSetup scale="68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5BD73A-CE0B-4AFB-8F27-8FB73D0155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16F14C-9D29-478D-9981-1A38BED3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225D60-AAEF-421E-A554-A24B31C9337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82A1A4A-51BB-419B-9A92-C3B3EEE96ECA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TECOINV_03_11_2022_16_19_03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