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60" yWindow="32760" windowWidth="19200" windowHeight="6828"/>
  </bookViews>
  <sheets>
    <sheet name="TECOINV_17_11_2022_16_34_33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7" i="2" l="1"/>
  <c r="F28" i="2"/>
  <c r="F24" i="2"/>
  <c r="F21" i="2"/>
  <c r="F18" i="2"/>
  <c r="F16" i="2"/>
  <c r="F14" i="2"/>
  <c r="F12" i="2"/>
  <c r="F10" i="2"/>
  <c r="F29" i="2"/>
</calcChain>
</file>

<file path=xl/sharedStrings.xml><?xml version="1.0" encoding="utf-8"?>
<sst xmlns="http://schemas.openxmlformats.org/spreadsheetml/2006/main" count="35" uniqueCount="31">
  <si>
    <t>BEPA ID:</t>
  </si>
  <si>
    <t>Resource Name</t>
  </si>
  <si>
    <t>Approval Manager</t>
  </si>
  <si>
    <t>Charge Code</t>
  </si>
  <si>
    <t>W/E Date</t>
  </si>
  <si>
    <t>Amount</t>
  </si>
  <si>
    <t>6100100 A25663610004</t>
  </si>
  <si>
    <t>6100100 A27733130016</t>
  </si>
  <si>
    <t>6100100 A28299980011</t>
  </si>
  <si>
    <t>6100100 A28413690006</t>
  </si>
  <si>
    <t>6100100 A28424560005</t>
  </si>
  <si>
    <t>6100100 A28424610006</t>
  </si>
  <si>
    <t>6100100 B2283518  Storm Protection Plan work</t>
  </si>
  <si>
    <t>6100100 D0099857</t>
  </si>
  <si>
    <t>6100100 A25663610004 Total</t>
  </si>
  <si>
    <t>6100100 A27733130016 Total</t>
  </si>
  <si>
    <t>6100100 A28299980011 Total</t>
  </si>
  <si>
    <t>6100100 A28413690006 Total</t>
  </si>
  <si>
    <t>6100100 A28424560005 Total</t>
  </si>
  <si>
    <t>6100100 A28424610006 Total</t>
  </si>
  <si>
    <t>6100100 B2283518  Storm Protection Plan work Total</t>
  </si>
  <si>
    <t>6100100 D0099857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</si>
  <si>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</si>
  <si>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</si>
  <si>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</si>
  <si>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</si>
  <si>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</si>
  <si>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</si>
  <si>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</si>
  <si>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</si>
  <si>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Sales/11/0009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</si>
</sst>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1013460</xdr:colOff>
      <xdr:row>7</xdr:row>
      <xdr:rowOff>0</xdr:rowOff>
    </xdr:to>
    <xdr:pic>
      <xdr:nvPicPr>
        <xdr:cNvPr id="103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128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1028700</xdr:colOff>
      <xdr:row>7</xdr:row>
      <xdr:rowOff>0</xdr:rowOff>
    </xdr:to>
    <xdr:pic>
      <xdr:nvPicPr>
        <xdr:cNvPr id="103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3652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pane ySplit="8" topLeftCell="A9" activePane="bottomLeft" state="frozen"/>
      <selection pane="bottomLeft" activeCell="B9" sqref="B9:C27"/>
    </sheetView>
  </sheetViews>
  <sheetFormatPr defaultRowHeight="14.4" outlineLevelRow="2" x14ac:dyDescent="0.3"/>
  <cols>
    <col min="1" max="1" width="8.44140625" bestFit="1" customWidth="1"/>
    <col min="2" max="2" width="15" bestFit="1" customWidth="1"/>
    <col min="3" max="3" width="17.5546875" bestFit="1" customWidth="1"/>
    <col min="4" max="4" width="47.77734375" bestFit="1" customWidth="1"/>
    <col min="5" max="5" width="15.44140625" bestFit="1" customWidth="1"/>
    <col min="6" max="6" width="14.77734375" style="3" bestFit="1" customWidth="1"/>
  </cols>
  <sheetData>
    <row r="1" spans="1:6" x14ac:dyDescent="0.3">
      <c r="A1" s="5"/>
    </row>
    <row r="2" spans="1:6" x14ac:dyDescent="0.3">
      <c r="A2" s="5"/>
      <c r="E2" s="6" t="s">
        <v>23</v>
      </c>
      <c r="F2" s="7" t="s">
        <v>30</v>
      </c>
    </row>
    <row r="3" spans="1:6" x14ac:dyDescent="0.3">
      <c r="A3" s="5"/>
      <c r="E3" s="6" t="s">
        <v>24</v>
      </c>
      <c r="F3" s="8">
        <v>987167</v>
      </c>
    </row>
    <row r="4" spans="1:6" x14ac:dyDescent="0.3">
      <c r="A4" s="5"/>
      <c r="E4" s="6" t="s">
        <v>25</v>
      </c>
      <c r="F4" s="9">
        <v>44882</v>
      </c>
    </row>
    <row r="5" spans="1:6" x14ac:dyDescent="0.3">
      <c r="A5" s="5"/>
      <c r="E5" s="6" t="s">
        <v>26</v>
      </c>
      <c r="F5" s="10">
        <v>2187.2800000000002</v>
      </c>
    </row>
    <row r="6" spans="1:6" x14ac:dyDescent="0.3">
      <c r="A6" s="5"/>
      <c r="E6" s="6" t="s">
        <v>27</v>
      </c>
      <c r="F6" s="10" t="s">
        <v>28</v>
      </c>
    </row>
    <row r="7" spans="1:6" x14ac:dyDescent="0.3">
      <c r="A7" s="5"/>
      <c r="E7" s="6" t="s">
        <v>29</v>
      </c>
      <c r="F7" s="9">
        <f>+F4+30</f>
        <v>44912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987167</v>
      </c>
      <c r="B9" s="13"/>
      <c r="C9" s="13"/>
      <c r="D9" t="s">
        <v>6</v>
      </c>
      <c r="E9" s="2">
        <v>44878</v>
      </c>
      <c r="F9" s="3">
        <v>200</v>
      </c>
    </row>
    <row r="10" spans="1:6" outlineLevel="1" x14ac:dyDescent="0.3">
      <c r="B10" s="13"/>
      <c r="C10" s="13"/>
      <c r="D10" s="4" t="s">
        <v>14</v>
      </c>
      <c r="E10" s="2"/>
      <c r="F10" s="3">
        <f>SUBTOTAL(9,F9:F9)</f>
        <v>200</v>
      </c>
    </row>
    <row r="11" spans="1:6" outlineLevel="2" x14ac:dyDescent="0.3">
      <c r="A11">
        <v>987167</v>
      </c>
      <c r="B11" s="13"/>
      <c r="C11" s="13"/>
      <c r="D11" t="s">
        <v>7</v>
      </c>
      <c r="E11" s="2">
        <v>44878</v>
      </c>
      <c r="F11" s="3">
        <v>200</v>
      </c>
    </row>
    <row r="12" spans="1:6" outlineLevel="1" x14ac:dyDescent="0.3">
      <c r="B12" s="13"/>
      <c r="C12" s="13"/>
      <c r="D12" s="4" t="s">
        <v>15</v>
      </c>
      <c r="E12" s="2"/>
      <c r="F12" s="3">
        <f>SUBTOTAL(9,F11:F11)</f>
        <v>200</v>
      </c>
    </row>
    <row r="13" spans="1:6" outlineLevel="2" x14ac:dyDescent="0.3">
      <c r="A13">
        <v>987167</v>
      </c>
      <c r="B13" s="13"/>
      <c r="C13" s="13"/>
      <c r="D13" t="s">
        <v>8</v>
      </c>
      <c r="E13" s="2">
        <v>44878</v>
      </c>
      <c r="F13" s="3">
        <v>200</v>
      </c>
    </row>
    <row r="14" spans="1:6" outlineLevel="1" x14ac:dyDescent="0.3">
      <c r="B14" s="13"/>
      <c r="C14" s="13"/>
      <c r="D14" s="4" t="s">
        <v>16</v>
      </c>
      <c r="E14" s="2"/>
      <c r="F14" s="3">
        <f>SUBTOTAL(9,F13:F13)</f>
        <v>200</v>
      </c>
    </row>
    <row r="15" spans="1:6" outlineLevel="2" x14ac:dyDescent="0.3">
      <c r="A15">
        <v>987167</v>
      </c>
      <c r="B15" s="13"/>
      <c r="C15" s="13"/>
      <c r="D15" t="s">
        <v>9</v>
      </c>
      <c r="E15" s="2">
        <v>44878</v>
      </c>
      <c r="F15" s="3">
        <v>200</v>
      </c>
    </row>
    <row r="16" spans="1:6" outlineLevel="1" x14ac:dyDescent="0.3">
      <c r="B16" s="13"/>
      <c r="C16" s="13"/>
      <c r="D16" s="4" t="s">
        <v>17</v>
      </c>
      <c r="E16" s="2"/>
      <c r="F16" s="3">
        <f>SUBTOTAL(9,F15:F15)</f>
        <v>200</v>
      </c>
    </row>
    <row r="17" spans="1:6" outlineLevel="2" x14ac:dyDescent="0.3">
      <c r="A17">
        <v>987167</v>
      </c>
      <c r="B17" s="13"/>
      <c r="C17" s="13"/>
      <c r="D17" t="s">
        <v>10</v>
      </c>
      <c r="E17" s="2">
        <v>44878</v>
      </c>
      <c r="F17" s="3">
        <v>200</v>
      </c>
    </row>
    <row r="18" spans="1:6" outlineLevel="1" x14ac:dyDescent="0.3">
      <c r="B18" s="13"/>
      <c r="C18" s="13"/>
      <c r="D18" s="4" t="s">
        <v>18</v>
      </c>
      <c r="E18" s="2"/>
      <c r="F18" s="3">
        <f>SUBTOTAL(9,F17:F17)</f>
        <v>200</v>
      </c>
    </row>
    <row r="19" spans="1:6" outlineLevel="2" x14ac:dyDescent="0.3">
      <c r="A19">
        <v>987167</v>
      </c>
      <c r="B19" s="13"/>
      <c r="C19" s="13"/>
      <c r="D19" t="s">
        <v>11</v>
      </c>
      <c r="E19" s="2">
        <v>44878</v>
      </c>
      <c r="F19" s="3">
        <v>200</v>
      </c>
    </row>
    <row r="20" spans="1:6" outlineLevel="2" x14ac:dyDescent="0.3">
      <c r="A20">
        <v>987167</v>
      </c>
      <c r="B20" s="13"/>
      <c r="C20" s="13"/>
      <c r="D20" t="s">
        <v>11</v>
      </c>
      <c r="E20" s="2">
        <v>44878</v>
      </c>
      <c r="F20" s="3">
        <v>200</v>
      </c>
    </row>
    <row r="21" spans="1:6" outlineLevel="1" x14ac:dyDescent="0.3">
      <c r="B21" s="13"/>
      <c r="C21" s="13"/>
      <c r="D21" s="4" t="s">
        <v>19</v>
      </c>
      <c r="E21" s="2"/>
      <c r="F21" s="3">
        <f>SUBTOTAL(9,F19:F20)</f>
        <v>400</v>
      </c>
    </row>
    <row r="22" spans="1:6" outlineLevel="2" x14ac:dyDescent="0.3">
      <c r="A22">
        <v>987167</v>
      </c>
      <c r="B22" s="13"/>
      <c r="C22" s="13"/>
      <c r="D22" t="s">
        <v>12</v>
      </c>
      <c r="E22" s="2">
        <v>44878</v>
      </c>
      <c r="F22" s="3">
        <v>11.75</v>
      </c>
    </row>
    <row r="23" spans="1:6" outlineLevel="2" x14ac:dyDescent="0.3">
      <c r="A23">
        <v>987167</v>
      </c>
      <c r="B23" s="13"/>
      <c r="C23" s="13"/>
      <c r="D23" t="s">
        <v>12</v>
      </c>
      <c r="E23" s="2">
        <v>44878</v>
      </c>
      <c r="F23" s="3">
        <v>104.38</v>
      </c>
    </row>
    <row r="24" spans="1:6" outlineLevel="1" x14ac:dyDescent="0.3">
      <c r="B24" s="13"/>
      <c r="C24" s="13"/>
      <c r="D24" s="4" t="s">
        <v>20</v>
      </c>
      <c r="E24" s="2"/>
      <c r="F24" s="3">
        <f>SUBTOTAL(9,F22:F23)</f>
        <v>116.13</v>
      </c>
    </row>
    <row r="25" spans="1:6" outlineLevel="2" x14ac:dyDescent="0.3">
      <c r="A25">
        <v>987167</v>
      </c>
      <c r="B25" s="13"/>
      <c r="C25" s="13"/>
      <c r="D25" t="s">
        <v>13</v>
      </c>
      <c r="E25" s="2">
        <v>44878</v>
      </c>
      <c r="F25" s="3">
        <v>103.75</v>
      </c>
    </row>
    <row r="26" spans="1:6" outlineLevel="2" x14ac:dyDescent="0.3">
      <c r="A26">
        <v>987167</v>
      </c>
      <c r="B26" s="13"/>
      <c r="C26" s="13"/>
      <c r="D26" t="s">
        <v>13</v>
      </c>
      <c r="E26" s="2">
        <v>44878</v>
      </c>
      <c r="F26" s="3">
        <v>103.75</v>
      </c>
    </row>
    <row r="27" spans="1:6" outlineLevel="2" x14ac:dyDescent="0.3">
      <c r="A27">
        <v>987167</v>
      </c>
      <c r="B27" s="13"/>
      <c r="C27" s="13"/>
      <c r="D27" t="s">
        <v>13</v>
      </c>
      <c r="E27" s="2">
        <v>44878</v>
      </c>
      <c r="F27" s="3">
        <v>463.65</v>
      </c>
    </row>
    <row r="28" spans="1:6" outlineLevel="1" x14ac:dyDescent="0.3">
      <c r="D28" s="4" t="s">
        <v>21</v>
      </c>
      <c r="E28" s="2"/>
      <c r="F28" s="3">
        <f>SUBTOTAL(9,F25:F27)</f>
        <v>671.15</v>
      </c>
    </row>
    <row r="29" spans="1:6" outlineLevel="1" x14ac:dyDescent="0.3">
      <c r="D29" s="4" t="s">
        <v>22</v>
      </c>
      <c r="F29" s="3">
        <f>SUBTOTAL(9,F9:F28)</f>
        <v>2187.2800000000002</v>
      </c>
    </row>
  </sheetData>
  <pageMargins left="0.7" right="0.7" top="0.75" bottom="0.75" header="0.3" footer="0.3"/>
  <pageSetup scale="76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5C4B72-DE54-49DE-B57A-31782C8CC2E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13D6745-4010-43FF-AAD0-2EB107D04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E09CE5-EDED-42E3-9D39-7F68970EAC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2C951D-4386-40BF-A688-1054A1402544}">
  <ds:schemaRefs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f5f9a743-18e3-40ef-b0a4-47096f190587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TECOINV_17_11_2022_16_34_33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cp:lastPrinted>2022-11-18T16:13:46Z</cp:lastPrinted>
  <dcterms:created xsi:type="dcterms:W3CDTF">2019-08-14T12:26:55Z</dcterms:created>
  <dcterms:modified xsi:type="dcterms:W3CDTF">2023-08-25T13:23:08Z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