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TECOPeopleGas/Shared Documents/100138 - 2022-TECO - ACOS and Rate Design/Phase 02 – ACOS and Rate Design/Rate Design/Testimony and Exhibits/"/>
    </mc:Choice>
  </mc:AlternateContent>
  <xr:revisionPtr revIDLastSave="1" documentId="8_{2246D7B8-9015-48CF-B144-3CAA3F2DB7C3}" xr6:coauthVersionLast="47" xr6:coauthVersionMax="47" xr10:uidLastSave="{8B77EEC6-A4A3-40B8-8616-BF19925DE516}"/>
  <bookViews>
    <workbookView xWindow="40920" yWindow="-120" windowWidth="19440" windowHeight="11040" xr2:uid="{D5977284-55BD-4088-94A8-5466417D68E1}"/>
  </bookViews>
  <sheets>
    <sheet name="Exhibit GHT-1 Document 2 CIBS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X" hidden="1">#REF!</definedName>
    <definedName name="_Sort" hidden="1">#REF!</definedName>
    <definedName name="Cur_CIS_CST">'[1]Current and Proposed Rates'!$F$96</definedName>
    <definedName name="Cur_CIS_DEL">'[1]Current and Proposed Rates'!$F$98</definedName>
    <definedName name="Cur_CS_GHP_CIBS">'[1]Current and Proposed Rates'!$F$60</definedName>
    <definedName name="Cur_CS_GHP_CST">'[1]Current and Proposed Rates'!$F$59</definedName>
    <definedName name="Cur_CS_GHP_DEL">'[1]Current and Proposed Rates'!$F$61</definedName>
    <definedName name="Cur_CS_SG_CIBS">'[1]Current and Proposed Rates'!$F$65</definedName>
    <definedName name="Cur_CS_SG_CST">'[1]Current and Proposed Rates'!$F$64</definedName>
    <definedName name="Cur_CS_SG_DEL2">'[1]Current and Proposed Rates'!$F$68</definedName>
    <definedName name="Cur_CSLS_CIBS">'[1]Current and Proposed Rates'!$F$71</definedName>
    <definedName name="Cur_CSLS_CST">'[1]Current and Proposed Rates'!$F$70</definedName>
    <definedName name="Cur_CSLS_DEL">'[1]Current and Proposed Rates'!$F$72</definedName>
    <definedName name="Cur_GS_1_CIBS">'[1]Current and Proposed Rates'!$F$35</definedName>
    <definedName name="Cur_GS_1_CST">'[1]Current and Proposed Rates'!$F$34</definedName>
    <definedName name="Cur_GS_1_DEL">'[1]Current and Proposed Rates'!$F$36</definedName>
    <definedName name="Cur_GS_2_CIBS">'[1]Current and Proposed Rates'!$F$40</definedName>
    <definedName name="Cur_GS_2_CST">'[1]Current and Proposed Rates'!$F$39</definedName>
    <definedName name="Cur_GS_2_DEL">'[1]Current and Proposed Rates'!$F$41</definedName>
    <definedName name="Cur_GS_3_CIBS">'[1]Current and Proposed Rates'!$F$45</definedName>
    <definedName name="Cur_GS_3_CST">'[1]Current and Proposed Rates'!$F$44</definedName>
    <definedName name="Cur_GS_3_DEL">'[1]Current and Proposed Rates'!$F$46</definedName>
    <definedName name="Cur_GS_4_CIBS">'[1]Current and Proposed Rates'!$F$50</definedName>
    <definedName name="Cur_GS_4_CST">'[1]Current and Proposed Rates'!$F$49</definedName>
    <definedName name="Cur_GS_4_DEL">'[1]Current and Proposed Rates'!$F$51</definedName>
    <definedName name="Cur_GS_5_CIBS">'[1]Current and Proposed Rates'!$F$55</definedName>
    <definedName name="Cur_GS_5_CST">'[1]Current and Proposed Rates'!$F$54</definedName>
    <definedName name="Cur_GS_5_DEL">'[1]Current and Proposed Rates'!$F$56</definedName>
    <definedName name="Cur_IS_CIBS">'[1]Current and Proposed Rates'!$F$87</definedName>
    <definedName name="Cur_IS_CST">'[1]Current and Proposed Rates'!$F$86</definedName>
    <definedName name="Cur_IS_DEL">'[1]Current and Proposed Rates'!$F$88</definedName>
    <definedName name="Cur_ISLV_CIBS">'[1]Current and Proposed Rates'!$F$92</definedName>
    <definedName name="Cur_ISLV_CST">'[1]Current and Proposed Rates'!$F$91</definedName>
    <definedName name="Cur_ISLV_DEL">'[1]Current and Proposed Rates'!$F$93</definedName>
    <definedName name="Cur_LNG_CST">'[1]Current and Proposed Rates'!$F$78</definedName>
    <definedName name="Cur_LNG_DEL">'[1]Current and Proposed Rates'!$F$79</definedName>
    <definedName name="Cur_NGV_1_COG">'[1]Current and Proposed Rates'!#REF!</definedName>
    <definedName name="Cur_NGV_1_CST">'[1]Current and Proposed Rates'!#REF!</definedName>
    <definedName name="Cur_NGV_1_DEL">'[1]Current and Proposed Rates'!#REF!</definedName>
    <definedName name="Cur_NGV_2_COG">'[1]Current and Proposed Rates'!#REF!</definedName>
    <definedName name="Cur_NGV_2_CST">'[1]Current and Proposed Rates'!#REF!</definedName>
    <definedName name="Cur_NGV_2_DEL">'[1]Current and Proposed Rates'!#REF!</definedName>
    <definedName name="Cur_NGV_3_COG">'[1]Current and Proposed Rates'!#REF!</definedName>
    <definedName name="Cur_NGV_3_CST">'[1]Current and Proposed Rates'!#REF!</definedName>
    <definedName name="Cur_NGV_3_DEL">'[1]Current and Proposed Rates'!#REF!</definedName>
    <definedName name="Cur_RNGS_CST">'[1]Current and Proposed Rates'!$F$75</definedName>
    <definedName name="Cur_RNGS_DEL">'[1]Current and Proposed Rates'!$F$76</definedName>
    <definedName name="Cur_RS_1_CIBS">'[1]Current and Proposed Rates'!$F$4</definedName>
    <definedName name="Cur_RS_1_CST">'[1]Current and Proposed Rates'!$F$3</definedName>
    <definedName name="Cur_RS_1_DEL">'[1]Current and Proposed Rates'!$F$5</definedName>
    <definedName name="Cur_RS_2_CST">'[1]Current and Proposed Rates'!$F$8</definedName>
    <definedName name="Cur_RS_2_DEL">'[1]Current and Proposed Rates'!$F$11</definedName>
    <definedName name="Cur_RS_3_CST">'[1]Current and Proposed Rates'!$F$13</definedName>
    <definedName name="Cur_RS_3_DEL">'[1]Current and Proposed Rates'!$F$16</definedName>
    <definedName name="Cur_RS_GHP_CIBS">'[1]Current and Proposed Rates'!$F$19</definedName>
    <definedName name="Cur_RS_GHP_CST">'[1]Current and Proposed Rates'!$F$18</definedName>
    <definedName name="Cur_RS_GHP_DEL">'[1]Current and Proposed Rates'!$F$21</definedName>
    <definedName name="Cur_RS_SG_CIBS">'[1]Current and Proposed Rates'!$F$24</definedName>
    <definedName name="Cur_RS_SG_CST">'[1]Current and Proposed Rates'!$F$23</definedName>
    <definedName name="Cur_RS_SG_DEL1">'[1]Current and Proposed Rates'!$F$26</definedName>
    <definedName name="Cur_RS_SG_DEL2">'[1]Current and Proposed Rates'!$F$27</definedName>
    <definedName name="Cur_SGS_CIBS">'[1]Current and Proposed Rates'!$F$30</definedName>
    <definedName name="Cur_SGS_CST">'[1]Current and Proposed Rates'!$F$29</definedName>
    <definedName name="Cur_SGS_DEL">'[1]Current and Proposed Rates'!$F$31</definedName>
    <definedName name="Cur_SIS_CIBS">'[1]Current and Proposed Rates'!$F$82</definedName>
    <definedName name="Cur_SIS_CST">'[1]Current and Proposed Rates'!$F$81</definedName>
    <definedName name="Cur_SIS_DEL">'[1]Current and Proposed Rates'!$F$83</definedName>
    <definedName name="Cur_WHS_CIBS">'[1]Current and Proposed Rates'!$F$102</definedName>
    <definedName name="Cur_WHS_CST">'[1]Current and Proposed Rates'!$F$101</definedName>
    <definedName name="Cur_WHS_DEL">'[1]Current and Proposed Rates'!$F$103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rop_CIS_CST">'[1]Current and Proposed Rates'!$H$96</definedName>
    <definedName name="Prop_CIS_DEL">'[1]Current and Proposed Rates'!$H$98</definedName>
    <definedName name="Prop_CS_GHP_CIBS">'[1]Current and Proposed Rates'!$H$60</definedName>
    <definedName name="Prop_CS_GHP_CST">'[1]Current and Proposed Rates'!$H$59</definedName>
    <definedName name="Prop_CS_GHP_DEL">'[1]Current and Proposed Rates'!$H$61</definedName>
    <definedName name="Prop_CS_SG_CIBS">'[1]Current and Proposed Rates'!$H$65</definedName>
    <definedName name="Prop_CS_SG_CST">'[1]Current and Proposed Rates'!$H$64</definedName>
    <definedName name="Prop_CS_SG_DEL1">'[1]Current and Proposed Rates'!$H$67</definedName>
    <definedName name="Prop_CSLS_CIBS">'[1]Current and Proposed Rates'!$H$71</definedName>
    <definedName name="Prop_CSLS_CST">'[1]Current and Proposed Rates'!$H$70</definedName>
    <definedName name="Prop_CSLS_DEL">'[1]Current and Proposed Rates'!$H$72</definedName>
    <definedName name="Prop_GS_1_CIBS">'[1]Current and Proposed Rates'!$H$35</definedName>
    <definedName name="Prop_GS_1_CST">'[1]Current and Proposed Rates'!$H$34</definedName>
    <definedName name="Prop_GS_1_DEL">'[1]Current and Proposed Rates'!$H$36</definedName>
    <definedName name="Prop_GS_2_CIBS">'[1]Current and Proposed Rates'!$H$40</definedName>
    <definedName name="Prop_GS_2_CST">'[1]Current and Proposed Rates'!$H$39</definedName>
    <definedName name="Prop_GS_2_DEL">'[1]Current and Proposed Rates'!$H$41</definedName>
    <definedName name="Prop_GS_3_CIBS">'[1]Current and Proposed Rates'!$H$45</definedName>
    <definedName name="Prop_GS_3_CST">'[1]Current and Proposed Rates'!$H$44</definedName>
    <definedName name="Prop_GS_3_DEL">'[1]Current and Proposed Rates'!$H$46</definedName>
    <definedName name="Prop_GS_4_CIBS">'[1]Current and Proposed Rates'!$H$50</definedName>
    <definedName name="Prop_GS_4_CST">'[1]Current and Proposed Rates'!$H$49</definedName>
    <definedName name="Prop_GS_4_DEL">'[1]Current and Proposed Rates'!$H$51</definedName>
    <definedName name="Prop_GS_5_CIBS">'[1]Current and Proposed Rates'!$H$55</definedName>
    <definedName name="Prop_GS_5_CST">'[1]Current and Proposed Rates'!$H$54</definedName>
    <definedName name="Prop_GS_5_DEL">'[1]Current and Proposed Rates'!$H$56</definedName>
    <definedName name="Prop_IS_CIBS">'[1]Current and Proposed Rates'!$H$87</definedName>
    <definedName name="Prop_IS_CST">'[1]Current and Proposed Rates'!$H$86</definedName>
    <definedName name="Prop_IS_DEL">'[1]Current and Proposed Rates'!$H$88</definedName>
    <definedName name="Prop_ISLV_CIBS">'[1]Current and Proposed Rates'!$H$92</definedName>
    <definedName name="Prop_ISLV_CST">'[1]Current and Proposed Rates'!$H$91</definedName>
    <definedName name="Prop_ISLV_DEL">'[1]Current and Proposed Rates'!$H$93</definedName>
    <definedName name="Prop_LNG_CST">'[1]Current and Proposed Rates'!$H$78</definedName>
    <definedName name="Prop_LNG_DEL">'[1]Current and Proposed Rates'!$H$79</definedName>
    <definedName name="Prop_NGV_1_COG">'[1]Current and Proposed Rates'!#REF!</definedName>
    <definedName name="Prop_NGV_1_CST">'[1]Current and Proposed Rates'!#REF!</definedName>
    <definedName name="Prop_NGV_1_DEL">'[1]Current and Proposed Rates'!#REF!</definedName>
    <definedName name="Prop_NGV_2_COG">'[1]Current and Proposed Rates'!#REF!</definedName>
    <definedName name="Prop_NGV_2_CST">'[1]Current and Proposed Rates'!#REF!</definedName>
    <definedName name="Prop_NGV_2_DEL">'[1]Current and Proposed Rates'!#REF!</definedName>
    <definedName name="Prop_NGV_3_COG">'[1]Current and Proposed Rates'!#REF!</definedName>
    <definedName name="Prop_NGV_3_CST">'[1]Current and Proposed Rates'!#REF!</definedName>
    <definedName name="Prop_NGV_3_DEL">'[1]Current and Proposed Rates'!#REF!</definedName>
    <definedName name="Prop_RNGS_CST">'[1]Current and Proposed Rates'!$H$75</definedName>
    <definedName name="Prop_RNGS_DEL">'[1]Current and Proposed Rates'!$H$76</definedName>
    <definedName name="Prop_RS_1_CIBS">'[1]Current and Proposed Rates'!$H$4</definedName>
    <definedName name="Prop_RS_1_CST">'[1]Current and Proposed Rates'!$H$3</definedName>
    <definedName name="Prop_RS_1_DEL">'[1]Current and Proposed Rates'!$H$5</definedName>
    <definedName name="Prop_RS_2_CST">'[1]Current and Proposed Rates'!$H$8</definedName>
    <definedName name="Prop_RS_2_DEL">'[1]Current and Proposed Rates'!$H$11</definedName>
    <definedName name="Prop_RS_3_CST">'[1]Current and Proposed Rates'!$H$13</definedName>
    <definedName name="Prop_RS_3_DEL">'[1]Current and Proposed Rates'!$H$16</definedName>
    <definedName name="Prop_RS_GHP_CIBS">'[1]Current and Proposed Rates'!$H$19</definedName>
    <definedName name="Prop_RS_GHP_CST">'[1]Current and Proposed Rates'!$H$18</definedName>
    <definedName name="Prop_RS_GHP_DEL">'[1]Current and Proposed Rates'!$H$21</definedName>
    <definedName name="Prop_RS_SG_CIBS">'[1]Current and Proposed Rates'!$H$24</definedName>
    <definedName name="Prop_RS_SG_CST">'[1]Current and Proposed Rates'!$H$23</definedName>
    <definedName name="Prop_RS_SG_DEL1">'[1]Current and Proposed Rates'!$H$26</definedName>
    <definedName name="Prop_SGS_CIBS">'[1]Current and Proposed Rates'!$H$30</definedName>
    <definedName name="Prop_SGS_CST">'[1]Current and Proposed Rates'!$H$29</definedName>
    <definedName name="Prop_SGS_DEL">'[1]Current and Proposed Rates'!$H$31</definedName>
    <definedName name="Prop_SIS_CIBS">'[1]Current and Proposed Rates'!$H$82</definedName>
    <definedName name="Prop_SIS_CST">'[1]Current and Proposed Rates'!$H$81</definedName>
    <definedName name="Prop_SIS_DEL">'[1]Current and Proposed Rates'!$H$83</definedName>
    <definedName name="Prop_WHS_CIBS">'[1]Current and Proposed Rates'!$H$102</definedName>
    <definedName name="Prop_WHS_CST">'[1]Current and Proposed Rates'!$H$101</definedName>
    <definedName name="Prop_WHS_DEL">'[1]Current and Proposed Rates'!$H$103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G30" i="1"/>
  <c r="E3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0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F10" i="1" l="1"/>
  <c r="F30" i="1" s="1"/>
</calcChain>
</file>

<file path=xl/sharedStrings.xml><?xml version="1.0" encoding="utf-8"?>
<sst xmlns="http://schemas.openxmlformats.org/spreadsheetml/2006/main" count="56" uniqueCount="38">
  <si>
    <t>Peoples Gas System</t>
  </si>
  <si>
    <t>Cast Iron / Bare Steel Roll-in</t>
  </si>
  <si>
    <t>Line</t>
  </si>
  <si>
    <t>Test Period</t>
  </si>
  <si>
    <t>CI/BS Roll-in</t>
  </si>
  <si>
    <t>Remaining</t>
  </si>
  <si>
    <t>No.</t>
  </si>
  <si>
    <t>Rate Class</t>
  </si>
  <si>
    <t>CI/BS Revenue</t>
  </si>
  <si>
    <t>Revenue</t>
  </si>
  <si>
    <t>( A )</t>
  </si>
  <si>
    <t>( B )</t>
  </si>
  <si>
    <t>( C )</t>
  </si>
  <si>
    <t>( D ) = ( B ) - ( C )</t>
  </si>
  <si>
    <t>Rate Class CI/BS Revenues</t>
  </si>
  <si>
    <t>Residential Service (RS)</t>
  </si>
  <si>
    <t>Residential Standby Generator (RS-SG)</t>
  </si>
  <si>
    <t>Residential Gas Heat Pump (RS-GHP)</t>
  </si>
  <si>
    <t>Small General Service (SGS)</t>
  </si>
  <si>
    <t>General Service - 1 (GS-1)</t>
  </si>
  <si>
    <t>General Service - 2 (GS-2)</t>
  </si>
  <si>
    <t>General Service - 3 (GS-3)</t>
  </si>
  <si>
    <t>General Service - 4 (GS-4)</t>
  </si>
  <si>
    <t>General Service - 5 (GS-5)</t>
  </si>
  <si>
    <t>Commercial Standby Generator (CS-SG)</t>
  </si>
  <si>
    <t>Commercial Heat Pump (CS-GHP)</t>
  </si>
  <si>
    <t>Commercial Street Lighting (CSLS)</t>
  </si>
  <si>
    <t>CNG/RNG</t>
  </si>
  <si>
    <t>Small Interruptible Service (SIS)</t>
  </si>
  <si>
    <t>Interruptible Service (IS)</t>
  </si>
  <si>
    <t>Interruptible Service - Large Volume (ISLV)</t>
  </si>
  <si>
    <t>Wholesale Service - Firm (WHS)</t>
  </si>
  <si>
    <t>Special Contracts</t>
  </si>
  <si>
    <t>Miscellaneous Charges</t>
  </si>
  <si>
    <t>TOTAL</t>
  </si>
  <si>
    <t>Rate Class 2024 Rates</t>
  </si>
  <si>
    <t>Small General Service (SGS-S)</t>
  </si>
  <si>
    <t>Small General Service (SGS-T)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</si>
</sst>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.00000_);\(&quot;$&quot;#,##0.00000\)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/>
    <xf numFmtId="0" fontId="1" fillId="0" borderId="0" xfId="0" applyFont="1"/>
    <xf numFmtId="5" fontId="2" fillId="0" borderId="0" xfId="0" applyNumberFormat="1" applyFont="1"/>
    <xf numFmtId="0" fontId="4" fillId="0" borderId="0" xfId="0" applyFont="1"/>
    <xf numFmtId="5" fontId="2" fillId="0" borderId="2" xfId="0" applyNumberFormat="1" applyFont="1" applyBorder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advisors.sharepoint.com/sites/Projects-TECOPeopleGas/Shared%20Documents/100138%20-%202022-TECO%20-%20ACOS%20and%20Rate%20Design/Phase%2002%20&#8211;%20ACOS%20and%20Rate%20Design/Rate%20Design/PGC%20rate%20design%2003.20.2023%20FINAL.xlsm" TargetMode="External"/><Relationship Id="rId1" Type="http://schemas.openxmlformats.org/officeDocument/2006/relationships/externalLinkPath" Target="/sites/Projects-TECOPeopleGas/Shared%20Documents/100138%20-%202022-TECO%20-%20ACOS%20and%20Rate%20Design/Phase%2002%20&#8211;%20ACOS%20and%20Rate%20Design/Rate%20Design/PGC%20rate%20design%2003.20.2023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ny Dashboard"/>
      <sheetName val="Revenue Proof"/>
      <sheetName val="Testimony Exhibits ---&gt;"/>
      <sheetName val="Exhibit GHT-1 Document 2 CIBS"/>
      <sheetName val="Exhibit GHT-2 Document 3 Alloc"/>
      <sheetName val="Exhibit GHT-2 Document 4 Rates"/>
      <sheetName val="Exhibit GHT-2 Document 5 ROR"/>
      <sheetName val="Exhibit GHT-2 Document 6 Cust C"/>
      <sheetName val="Rates and Revenues---&gt;"/>
      <sheetName val="SCHH-1"/>
      <sheetName val="SCHG2-8"/>
      <sheetName val="CIBS Rates"/>
      <sheetName val="Current and Proposed Rates"/>
      <sheetName val="Backup Calcs---&gt;"/>
      <sheetName val="Testimony text"/>
      <sheetName val="Unit Cost Summary"/>
      <sheetName val="Fixed Variable avg UPC"/>
      <sheetName val="Bill Impacts---&gt;"/>
      <sheetName val="RS-1 to RS-1"/>
      <sheetName val="RS-2 to RS-2"/>
      <sheetName val="RS-3 to RS-3"/>
      <sheetName val="RS-GHP"/>
      <sheetName val="RS-SG"/>
      <sheetName val="SGS"/>
      <sheetName val="GS-1"/>
      <sheetName val="GS-2"/>
      <sheetName val="GS-3"/>
      <sheetName val="GS-4"/>
      <sheetName val="GS-5"/>
      <sheetName val="CS-GHP"/>
      <sheetName val="CS-SG"/>
      <sheetName val="CSLS"/>
      <sheetName val="SIS"/>
      <sheetName val="IS"/>
      <sheetName val="ISLV"/>
      <sheetName val="WHS"/>
      <sheetName val="Residential Ann Bill Freq ---&gt;"/>
      <sheetName val="RS1 Ann Bill Freq 2022"/>
      <sheetName val="RS2 Ann Bill Freq 2022"/>
      <sheetName val="RS3 Ann Bill Freq 2022"/>
      <sheetName val="RS1,2 and 3 Ann Bill Freq 2022"/>
      <sheetName val="Supporting Data ---&gt;"/>
      <sheetName val="2022 Actual by Class"/>
      <sheetName val="2021 data ----&gt;"/>
      <sheetName val="2021 Actual BD by Class"/>
      <sheetName val="Average Us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F3">
            <v>15.1</v>
          </cell>
          <cell r="H3">
            <v>19.95</v>
          </cell>
        </row>
        <row r="4">
          <cell r="F4">
            <v>3.7288298156937377E-2</v>
          </cell>
          <cell r="H4">
            <v>4.2196871928377507E-3</v>
          </cell>
        </row>
        <row r="5">
          <cell r="F5">
            <v>0.27011000000000002</v>
          </cell>
          <cell r="H5">
            <v>0.36737999999999998</v>
          </cell>
        </row>
        <row r="8">
          <cell r="F8">
            <v>18.100000000000001</v>
          </cell>
          <cell r="H8">
            <v>25.5</v>
          </cell>
        </row>
        <row r="11">
          <cell r="F11">
            <v>0.27011000000000002</v>
          </cell>
          <cell r="H11">
            <v>0.36737999999999998</v>
          </cell>
        </row>
        <row r="13">
          <cell r="F13">
            <v>24.6</v>
          </cell>
          <cell r="H13">
            <v>32.950000000000003</v>
          </cell>
        </row>
        <row r="16">
          <cell r="F16">
            <v>0.27011000000000002</v>
          </cell>
          <cell r="H16">
            <v>0.36737999999999998</v>
          </cell>
        </row>
        <row r="18">
          <cell r="F18">
            <v>24.6</v>
          </cell>
          <cell r="H18">
            <v>32.950000000000003</v>
          </cell>
        </row>
        <row r="19">
          <cell r="F19">
            <v>3.942712439363711E-2</v>
          </cell>
          <cell r="H19">
            <v>4.461724993563395E-3</v>
          </cell>
        </row>
        <row r="21">
          <cell r="F21">
            <v>9.5979999999999996E-2</v>
          </cell>
          <cell r="H21">
            <v>0.1295</v>
          </cell>
        </row>
        <row r="23">
          <cell r="F23">
            <v>23.91</v>
          </cell>
          <cell r="H23">
            <v>32.950000000000003</v>
          </cell>
        </row>
        <row r="24">
          <cell r="F24">
            <v>3.9427124393637117E-2</v>
          </cell>
          <cell r="H24">
            <v>4.461724993563395E-3</v>
          </cell>
        </row>
        <row r="26">
          <cell r="F26">
            <v>0</v>
          </cell>
          <cell r="H26">
            <v>0.29499999999999998</v>
          </cell>
        </row>
        <row r="27">
          <cell r="F27">
            <v>0.27011000000000002</v>
          </cell>
        </row>
        <row r="29">
          <cell r="F29">
            <v>30.6</v>
          </cell>
          <cell r="H29">
            <v>45</v>
          </cell>
        </row>
        <row r="30">
          <cell r="F30">
            <v>2.2310752586127521E-2</v>
          </cell>
          <cell r="H30">
            <v>2.5247705474254448E-3</v>
          </cell>
        </row>
        <row r="31">
          <cell r="F31">
            <v>0.38896999999999998</v>
          </cell>
          <cell r="H31">
            <v>0.52</v>
          </cell>
        </row>
        <row r="34">
          <cell r="F34">
            <v>45</v>
          </cell>
          <cell r="H34">
            <v>69</v>
          </cell>
        </row>
        <row r="35">
          <cell r="F35">
            <v>1.5877719800370983E-2</v>
          </cell>
          <cell r="H35">
            <v>1.7967838223967541E-3</v>
          </cell>
        </row>
        <row r="36">
          <cell r="F36">
            <v>0.31190000000000001</v>
          </cell>
          <cell r="H36">
            <v>0.48499999999999999</v>
          </cell>
        </row>
        <row r="39">
          <cell r="F39">
            <v>82</v>
          </cell>
          <cell r="H39">
            <v>129</v>
          </cell>
        </row>
        <row r="40">
          <cell r="F40">
            <v>1.560998319312353E-2</v>
          </cell>
          <cell r="H40">
            <v>1.7664857184741516E-3</v>
          </cell>
        </row>
        <row r="41">
          <cell r="F41">
            <v>0.26630999999999999</v>
          </cell>
          <cell r="H41">
            <v>0.41499999999999998</v>
          </cell>
        </row>
        <row r="44">
          <cell r="F44">
            <v>420</v>
          </cell>
          <cell r="H44">
            <v>525</v>
          </cell>
        </row>
        <row r="45">
          <cell r="F45">
            <v>1.5283764707259567E-2</v>
          </cell>
          <cell r="H45">
            <v>1.729569580304649E-3</v>
          </cell>
        </row>
        <row r="46">
          <cell r="F46">
            <v>0.21781</v>
          </cell>
          <cell r="H46">
            <v>0.35499999999999998</v>
          </cell>
        </row>
        <row r="49">
          <cell r="F49">
            <v>670</v>
          </cell>
          <cell r="H49">
            <v>995</v>
          </cell>
        </row>
        <row r="50">
          <cell r="F50">
            <v>1.4676373543602383E-2</v>
          </cell>
          <cell r="H50">
            <v>1.6608348608079322E-3</v>
          </cell>
        </row>
        <row r="51">
          <cell r="F51">
            <v>0.17785000000000001</v>
          </cell>
          <cell r="H51">
            <v>0.27500000000000002</v>
          </cell>
        </row>
        <row r="54">
          <cell r="F54">
            <v>1380</v>
          </cell>
          <cell r="H54">
            <v>2195</v>
          </cell>
        </row>
        <row r="55">
          <cell r="F55">
            <v>6.3608755554644082E-3</v>
          </cell>
          <cell r="H55">
            <v>7.1982113540449159E-4</v>
          </cell>
        </row>
        <row r="56">
          <cell r="F56">
            <v>0.1188</v>
          </cell>
          <cell r="H56">
            <v>0.18698826499999999</v>
          </cell>
        </row>
        <row r="59">
          <cell r="F59">
            <v>45</v>
          </cell>
          <cell r="H59">
            <v>55</v>
          </cell>
        </row>
        <row r="60">
          <cell r="F60">
            <v>1.560998319312353E-2</v>
          </cell>
          <cell r="H60">
            <v>1.7730000000000001E-3</v>
          </cell>
        </row>
        <row r="61">
          <cell r="F61">
            <v>0.19605</v>
          </cell>
          <cell r="H61">
            <v>0.27500000000000002</v>
          </cell>
        </row>
        <row r="64">
          <cell r="F64">
            <v>45</v>
          </cell>
          <cell r="H64">
            <v>55</v>
          </cell>
        </row>
        <row r="65">
          <cell r="F65">
            <v>1.6570784566088629E-2</v>
          </cell>
          <cell r="H65">
            <v>1.8752136961173854E-3</v>
          </cell>
        </row>
        <row r="67">
          <cell r="H67">
            <v>0.29499999999999998</v>
          </cell>
        </row>
        <row r="68">
          <cell r="F68">
            <v>0.42315000000000003</v>
          </cell>
        </row>
        <row r="70">
          <cell r="F70">
            <v>0</v>
          </cell>
          <cell r="H70">
            <v>0</v>
          </cell>
        </row>
        <row r="71">
          <cell r="F71">
            <v>1.3380421678373125E-2</v>
          </cell>
          <cell r="H71">
            <v>1.5141799648074107E-3</v>
          </cell>
        </row>
        <row r="72">
          <cell r="F72">
            <v>0.27512999999999999</v>
          </cell>
          <cell r="H72">
            <v>0.42499999999999999</v>
          </cell>
        </row>
        <row r="75">
          <cell r="F75">
            <v>0</v>
          </cell>
          <cell r="H75">
            <v>0</v>
          </cell>
        </row>
        <row r="76">
          <cell r="F76">
            <v>0.5</v>
          </cell>
          <cell r="H76">
            <v>0.5</v>
          </cell>
        </row>
        <row r="78">
          <cell r="F78">
            <v>0</v>
          </cell>
          <cell r="H78">
            <v>0</v>
          </cell>
        </row>
        <row r="79">
          <cell r="F79">
            <v>0.5</v>
          </cell>
          <cell r="H79">
            <v>0.5</v>
          </cell>
        </row>
        <row r="81">
          <cell r="F81">
            <v>1380</v>
          </cell>
          <cell r="H81">
            <v>2550</v>
          </cell>
        </row>
        <row r="82">
          <cell r="F82">
            <v>7.20689244019675E-3</v>
          </cell>
          <cell r="H82">
            <v>8.1555965901328165E-4</v>
          </cell>
        </row>
        <row r="83">
          <cell r="F83">
            <v>7.8170000000000003E-2</v>
          </cell>
          <cell r="H83">
            <v>0.10963000000000001</v>
          </cell>
        </row>
        <row r="86">
          <cell r="F86">
            <v>1580</v>
          </cell>
          <cell r="H86">
            <v>2950</v>
          </cell>
        </row>
        <row r="87">
          <cell r="F87">
            <v>1.5700337584726239E-3</v>
          </cell>
          <cell r="H87">
            <v>1.7767105688402875E-4</v>
          </cell>
        </row>
        <row r="88">
          <cell r="F88">
            <v>4.0500000000000001E-2</v>
          </cell>
          <cell r="H88">
            <v>5.6800000000000003E-2</v>
          </cell>
        </row>
        <row r="91">
          <cell r="F91">
            <v>1720</v>
          </cell>
          <cell r="H91">
            <v>3250</v>
          </cell>
        </row>
        <row r="92">
          <cell r="F92">
            <v>0</v>
          </cell>
          <cell r="H92">
            <v>0</v>
          </cell>
        </row>
        <row r="93">
          <cell r="F93">
            <v>1.0500000000000001E-2</v>
          </cell>
          <cell r="H93">
            <v>1.473E-2</v>
          </cell>
        </row>
        <row r="96">
          <cell r="F96">
            <v>1720</v>
          </cell>
          <cell r="H96">
            <v>2195</v>
          </cell>
        </row>
        <row r="98">
          <cell r="F98">
            <v>1.0500000000000001E-2</v>
          </cell>
          <cell r="H98">
            <v>3.3212481576319404E-2</v>
          </cell>
        </row>
        <row r="101">
          <cell r="F101">
            <v>420</v>
          </cell>
          <cell r="H101">
            <v>695</v>
          </cell>
        </row>
        <row r="102">
          <cell r="F102">
            <v>6.0499352110486666E-3</v>
          </cell>
          <cell r="H102">
            <v>6.8463393046568023E-4</v>
          </cell>
        </row>
        <row r="103">
          <cell r="F103">
            <v>0.17054</v>
          </cell>
          <cell r="H103">
            <v>0.23916999999999999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7B58A-3CB4-4F5D-BDFA-BBEC78F7DE38}">
  <dimension ref="A2:J70"/>
  <sheetViews>
    <sheetView tabSelected="1" workbookViewId="0"/>
  </sheetViews>
  <sheetFormatPr defaultColWidth="9.1328125" defaultRowHeight="13.15" x14ac:dyDescent="0.4"/>
  <cols>
    <col min="1" max="1" width="4.6640625" style="2" customWidth="1"/>
    <col min="2" max="2" width="1.53125" style="2" customWidth="1"/>
    <col min="3" max="3" width="36.86328125" style="2" bestFit="1" customWidth="1"/>
    <col min="4" max="4" width="1.53125" style="2" customWidth="1"/>
    <col min="5" max="7" width="15.53125" style="2" customWidth="1"/>
    <col min="8" max="16384" width="9.1328125" style="2"/>
  </cols>
  <sheetData>
    <row r="2" spans="1:9" x14ac:dyDescent="0.4">
      <c r="A2" s="1" t="s">
        <v>0</v>
      </c>
      <c r="B2" s="1"/>
      <c r="C2" s="1"/>
      <c r="D2" s="1"/>
      <c r="E2" s="1"/>
      <c r="F2" s="1"/>
      <c r="G2" s="1"/>
    </row>
    <row r="3" spans="1:9" x14ac:dyDescent="0.4">
      <c r="A3" s="1" t="s">
        <v>1</v>
      </c>
      <c r="B3" s="1"/>
      <c r="C3" s="1"/>
      <c r="D3" s="1"/>
      <c r="E3" s="1"/>
      <c r="F3" s="1"/>
      <c r="G3" s="1"/>
    </row>
    <row r="5" spans="1:9" x14ac:dyDescent="0.4">
      <c r="A5" s="3" t="s">
        <v>2</v>
      </c>
      <c r="B5" s="3"/>
      <c r="C5" s="3"/>
      <c r="D5" s="3"/>
      <c r="E5" s="3" t="s">
        <v>3</v>
      </c>
      <c r="F5" s="3" t="s">
        <v>4</v>
      </c>
      <c r="G5" s="3" t="s">
        <v>5</v>
      </c>
    </row>
    <row r="6" spans="1:9" x14ac:dyDescent="0.4">
      <c r="A6" s="4" t="s">
        <v>6</v>
      </c>
      <c r="B6" s="3"/>
      <c r="C6" s="4" t="s">
        <v>7</v>
      </c>
      <c r="D6" s="3"/>
      <c r="E6" s="4" t="s">
        <v>8</v>
      </c>
      <c r="F6" s="4" t="s">
        <v>9</v>
      </c>
      <c r="G6" s="4" t="s">
        <v>8</v>
      </c>
    </row>
    <row r="7" spans="1:9" x14ac:dyDescent="0.4">
      <c r="A7" s="3"/>
      <c r="B7" s="3"/>
      <c r="C7" s="5" t="s">
        <v>10</v>
      </c>
      <c r="D7" s="3"/>
      <c r="E7" s="5" t="s">
        <v>11</v>
      </c>
      <c r="F7" s="5" t="s">
        <v>12</v>
      </c>
      <c r="G7" s="5" t="s">
        <v>13</v>
      </c>
    </row>
    <row r="9" spans="1:9" x14ac:dyDescent="0.4">
      <c r="A9" s="3">
        <v>1</v>
      </c>
      <c r="C9" s="6" t="s">
        <v>14</v>
      </c>
      <c r="D9" s="7"/>
    </row>
    <row r="10" spans="1:9" x14ac:dyDescent="0.4">
      <c r="A10" s="3">
        <f>A9+1</f>
        <v>2</v>
      </c>
      <c r="C10" s="2" t="s">
        <v>15</v>
      </c>
      <c r="E10" s="8">
        <v>3472261.3485989263</v>
      </c>
      <c r="F10" s="8">
        <f t="shared" ref="F10:F28" si="0">E10-G10</f>
        <v>3079326.9035566151</v>
      </c>
      <c r="G10" s="8">
        <v>392934.44504231121</v>
      </c>
      <c r="I10" s="9"/>
    </row>
    <row r="11" spans="1:9" x14ac:dyDescent="0.4">
      <c r="A11" s="3">
        <f t="shared" ref="A11:A28" si="1">A10+1</f>
        <v>3</v>
      </c>
      <c r="C11" s="2" t="s">
        <v>16</v>
      </c>
      <c r="E11" s="8">
        <v>511.92178312698428</v>
      </c>
      <c r="F11" s="8">
        <f t="shared" si="0"/>
        <v>453.99074581055714</v>
      </c>
      <c r="G11" s="8">
        <v>57.931037316427123</v>
      </c>
      <c r="I11" s="9"/>
    </row>
    <row r="12" spans="1:9" x14ac:dyDescent="0.4">
      <c r="A12" s="3">
        <f t="shared" si="1"/>
        <v>4</v>
      </c>
      <c r="C12" s="2" t="s">
        <v>17</v>
      </c>
      <c r="E12" s="8">
        <v>301.85406435768573</v>
      </c>
      <c r="F12" s="8">
        <f t="shared" si="0"/>
        <v>267.69509780696438</v>
      </c>
      <c r="G12" s="8">
        <v>34.158966550721352</v>
      </c>
    </row>
    <row r="13" spans="1:9" x14ac:dyDescent="0.4">
      <c r="A13" s="3">
        <f t="shared" si="1"/>
        <v>5</v>
      </c>
      <c r="C13" s="2" t="s">
        <v>18</v>
      </c>
      <c r="E13" s="8">
        <v>251766.83507573477</v>
      </c>
      <c r="F13" s="8">
        <f t="shared" si="0"/>
        <v>223275.9319758109</v>
      </c>
      <c r="G13" s="8">
        <v>28490.903099923846</v>
      </c>
    </row>
    <row r="14" spans="1:9" x14ac:dyDescent="0.4">
      <c r="A14" s="3">
        <f>A13+1</f>
        <v>6</v>
      </c>
      <c r="C14" s="2" t="s">
        <v>19</v>
      </c>
      <c r="E14" s="8">
        <v>1636383.0595573075</v>
      </c>
      <c r="F14" s="8">
        <f t="shared" si="0"/>
        <v>1451203.6606496649</v>
      </c>
      <c r="G14" s="8">
        <v>185179.39890764264</v>
      </c>
      <c r="I14" s="9"/>
    </row>
    <row r="15" spans="1:9" x14ac:dyDescent="0.4">
      <c r="A15" s="3">
        <f t="shared" si="1"/>
        <v>7</v>
      </c>
      <c r="C15" s="2" t="s">
        <v>20</v>
      </c>
      <c r="E15" s="8">
        <v>2338225.4284074516</v>
      </c>
      <c r="F15" s="8">
        <f t="shared" si="0"/>
        <v>2073622.8484588454</v>
      </c>
      <c r="G15" s="8">
        <v>264602.5799486062</v>
      </c>
      <c r="I15" s="9"/>
    </row>
    <row r="16" spans="1:9" x14ac:dyDescent="0.4">
      <c r="A16" s="3">
        <f t="shared" si="1"/>
        <v>8</v>
      </c>
      <c r="C16" s="2" t="s">
        <v>21</v>
      </c>
      <c r="E16" s="8">
        <v>1308917.5742844853</v>
      </c>
      <c r="F16" s="8">
        <f t="shared" si="0"/>
        <v>1160795.4287941603</v>
      </c>
      <c r="G16" s="8">
        <v>148122.14549032503</v>
      </c>
      <c r="I16" s="9"/>
    </row>
    <row r="17" spans="1:10" x14ac:dyDescent="0.4">
      <c r="A17" s="3">
        <f t="shared" si="1"/>
        <v>9</v>
      </c>
      <c r="C17" s="2" t="s">
        <v>22</v>
      </c>
      <c r="E17" s="8">
        <v>816760.96846706467</v>
      </c>
      <c r="F17" s="8">
        <f t="shared" si="0"/>
        <v>724333.15683176683</v>
      </c>
      <c r="G17" s="8">
        <v>92427.81163529781</v>
      </c>
      <c r="I17" s="9"/>
    </row>
    <row r="18" spans="1:10" x14ac:dyDescent="0.4">
      <c r="A18" s="3">
        <f t="shared" si="1"/>
        <v>10</v>
      </c>
      <c r="C18" s="2" t="s">
        <v>23</v>
      </c>
      <c r="E18" s="8">
        <v>1072018.3795116255</v>
      </c>
      <c r="F18" s="8">
        <f t="shared" si="0"/>
        <v>950704.65777851699</v>
      </c>
      <c r="G18" s="8">
        <v>121313.72173310854</v>
      </c>
      <c r="I18" s="9"/>
      <c r="J18" s="9"/>
    </row>
    <row r="19" spans="1:10" x14ac:dyDescent="0.4">
      <c r="A19" s="3">
        <f t="shared" si="1"/>
        <v>11</v>
      </c>
      <c r="C19" s="2" t="s">
        <v>24</v>
      </c>
      <c r="E19" s="8">
        <v>9717.77080672382</v>
      </c>
      <c r="F19" s="8">
        <f t="shared" si="0"/>
        <v>8618.070497434268</v>
      </c>
      <c r="G19" s="8">
        <v>1099.700309289552</v>
      </c>
      <c r="I19" s="9"/>
      <c r="J19" s="9"/>
    </row>
    <row r="20" spans="1:10" x14ac:dyDescent="0.4">
      <c r="A20" s="3">
        <f t="shared" si="1"/>
        <v>12</v>
      </c>
      <c r="C20" s="2" t="s">
        <v>25</v>
      </c>
      <c r="E20" s="8">
        <v>124.62590847677923</v>
      </c>
      <c r="F20" s="8">
        <f t="shared" si="0"/>
        <v>110.52276148728875</v>
      </c>
      <c r="G20" s="8">
        <v>14.103146989490485</v>
      </c>
      <c r="I20" s="9"/>
    </row>
    <row r="21" spans="1:10" x14ac:dyDescent="0.4">
      <c r="A21" s="3">
        <f t="shared" si="1"/>
        <v>13</v>
      </c>
      <c r="C21" s="2" t="s">
        <v>26</v>
      </c>
      <c r="E21" s="8">
        <v>7209.6437786136376</v>
      </c>
      <c r="F21" s="8">
        <f t="shared" si="0"/>
        <v>6393.7727675662127</v>
      </c>
      <c r="G21" s="8">
        <v>815.87101104742499</v>
      </c>
      <c r="I21" s="9"/>
    </row>
    <row r="22" spans="1:10" x14ac:dyDescent="0.4">
      <c r="A22" s="3">
        <f>A21+1</f>
        <v>14</v>
      </c>
      <c r="C22" s="2" t="s">
        <v>27</v>
      </c>
      <c r="E22" s="8">
        <v>0</v>
      </c>
      <c r="F22" s="8">
        <f t="shared" si="0"/>
        <v>0</v>
      </c>
      <c r="G22" s="8">
        <v>0</v>
      </c>
      <c r="I22" s="9"/>
    </row>
    <row r="23" spans="1:10" x14ac:dyDescent="0.4">
      <c r="A23" s="3">
        <f>A22+1</f>
        <v>15</v>
      </c>
      <c r="C23" s="2" t="s">
        <v>28</v>
      </c>
      <c r="E23" s="8">
        <v>318756.69539121864</v>
      </c>
      <c r="F23" s="8">
        <f t="shared" si="0"/>
        <v>282684.9621221752</v>
      </c>
      <c r="G23" s="8">
        <v>36071.733269043441</v>
      </c>
      <c r="I23" s="9"/>
    </row>
    <row r="24" spans="1:10" x14ac:dyDescent="0.4">
      <c r="A24" s="3">
        <f t="shared" si="1"/>
        <v>16</v>
      </c>
      <c r="C24" s="2" t="s">
        <v>29</v>
      </c>
      <c r="E24" s="8">
        <v>224660.23378919868</v>
      </c>
      <c r="F24" s="8">
        <f t="shared" si="0"/>
        <v>199236.81791566292</v>
      </c>
      <c r="G24" s="8">
        <v>25423.415873535763</v>
      </c>
      <c r="I24" s="9"/>
    </row>
    <row r="25" spans="1:10" x14ac:dyDescent="0.4">
      <c r="A25" s="3">
        <f t="shared" si="1"/>
        <v>17</v>
      </c>
      <c r="C25" s="2" t="s">
        <v>30</v>
      </c>
      <c r="E25" s="8">
        <v>0</v>
      </c>
      <c r="F25" s="8">
        <f t="shared" si="0"/>
        <v>0</v>
      </c>
      <c r="G25" s="8">
        <v>0</v>
      </c>
      <c r="I25" s="9"/>
    </row>
    <row r="26" spans="1:10" x14ac:dyDescent="0.4">
      <c r="A26" s="3">
        <f t="shared" si="1"/>
        <v>18</v>
      </c>
      <c r="C26" s="2" t="s">
        <v>31</v>
      </c>
      <c r="E26" s="8">
        <v>15950.770575690647</v>
      </c>
      <c r="F26" s="8">
        <f t="shared" si="0"/>
        <v>14145.7200466787</v>
      </c>
      <c r="G26" s="8">
        <v>1805.0505290119481</v>
      </c>
      <c r="I26" s="9"/>
    </row>
    <row r="27" spans="1:10" x14ac:dyDescent="0.4">
      <c r="A27" s="3">
        <f t="shared" si="1"/>
        <v>19</v>
      </c>
      <c r="C27" s="2" t="s">
        <v>32</v>
      </c>
      <c r="E27" s="8">
        <v>0</v>
      </c>
      <c r="F27" s="8">
        <f t="shared" si="0"/>
        <v>0</v>
      </c>
      <c r="G27" s="8">
        <v>0</v>
      </c>
      <c r="I27" s="9"/>
    </row>
    <row r="28" spans="1:10" x14ac:dyDescent="0.4">
      <c r="A28" s="3">
        <f t="shared" si="1"/>
        <v>20</v>
      </c>
      <c r="C28" s="2" t="s">
        <v>33</v>
      </c>
      <c r="E28" s="8">
        <v>0</v>
      </c>
      <c r="F28" s="8">
        <f t="shared" si="0"/>
        <v>0</v>
      </c>
      <c r="G28" s="8">
        <v>0</v>
      </c>
      <c r="I28" s="9"/>
    </row>
    <row r="29" spans="1:10" x14ac:dyDescent="0.4">
      <c r="A29" s="3"/>
      <c r="I29" s="9"/>
    </row>
    <row r="30" spans="1:10" ht="13.5" thickBot="1" x14ac:dyDescent="0.45">
      <c r="A30" s="3">
        <f>A28+1</f>
        <v>21</v>
      </c>
      <c r="C30" s="3" t="s">
        <v>34</v>
      </c>
      <c r="E30" s="10">
        <f>SUM(E10:E29)</f>
        <v>11473567.110000001</v>
      </c>
      <c r="F30" s="10">
        <f>SUM(F10:F29)</f>
        <v>10175174.140000002</v>
      </c>
      <c r="G30" s="10">
        <f>SUM(G10:G29)</f>
        <v>1298392.9700000002</v>
      </c>
      <c r="I30" s="9"/>
    </row>
    <row r="31" spans="1:10" ht="13.5" thickTop="1" x14ac:dyDescent="0.4">
      <c r="A31" s="3"/>
      <c r="I31" s="9"/>
    </row>
    <row r="32" spans="1:10" x14ac:dyDescent="0.4">
      <c r="A32" s="3">
        <f>A30+1</f>
        <v>22</v>
      </c>
      <c r="C32" s="6" t="s">
        <v>35</v>
      </c>
      <c r="D32" s="7"/>
      <c r="I32" s="9"/>
    </row>
    <row r="33" spans="1:9" x14ac:dyDescent="0.4">
      <c r="A33" s="3">
        <f>A32+1</f>
        <v>23</v>
      </c>
      <c r="C33" s="2" t="s">
        <v>15</v>
      </c>
      <c r="E33" s="11">
        <v>3.7288298156937377E-2</v>
      </c>
      <c r="F33" s="11"/>
      <c r="G33" s="11">
        <v>4.2196871928377507E-3</v>
      </c>
      <c r="I33" s="9"/>
    </row>
    <row r="34" spans="1:9" x14ac:dyDescent="0.4">
      <c r="A34" s="3">
        <f t="shared" ref="A34:A36" si="2">A33+1</f>
        <v>24</v>
      </c>
      <c r="C34" s="2" t="s">
        <v>16</v>
      </c>
      <c r="E34" s="11">
        <v>3.9427124393637117E-2</v>
      </c>
      <c r="F34" s="11"/>
      <c r="G34" s="11">
        <v>4.461724993563395E-3</v>
      </c>
      <c r="I34" s="9"/>
    </row>
    <row r="35" spans="1:9" x14ac:dyDescent="0.4">
      <c r="A35" s="3">
        <f t="shared" si="2"/>
        <v>25</v>
      </c>
      <c r="C35" s="2" t="s">
        <v>17</v>
      </c>
      <c r="E35" s="11">
        <v>3.942712439363711E-2</v>
      </c>
      <c r="F35" s="11"/>
      <c r="G35" s="11">
        <v>4.461724993563395E-3</v>
      </c>
      <c r="I35" s="9"/>
    </row>
    <row r="36" spans="1:9" x14ac:dyDescent="0.4">
      <c r="A36" s="3">
        <f t="shared" si="2"/>
        <v>26</v>
      </c>
      <c r="C36" s="2" t="s">
        <v>36</v>
      </c>
      <c r="E36" s="11">
        <v>2.2310752586127521E-2</v>
      </c>
      <c r="F36" s="11"/>
      <c r="G36" s="11">
        <v>2.5247705474254448E-3</v>
      </c>
    </row>
    <row r="37" spans="1:9" x14ac:dyDescent="0.4">
      <c r="A37" s="3">
        <f>A36+1</f>
        <v>27</v>
      </c>
      <c r="C37" s="2" t="s">
        <v>37</v>
      </c>
      <c r="E37" s="11">
        <v>2.2310752586127521E-2</v>
      </c>
      <c r="F37" s="11"/>
      <c r="G37" s="11">
        <v>2.5247705474254448E-3</v>
      </c>
    </row>
    <row r="38" spans="1:9" x14ac:dyDescent="0.4">
      <c r="A38" s="3">
        <f>A37+1</f>
        <v>28</v>
      </c>
      <c r="C38" s="2" t="s">
        <v>19</v>
      </c>
      <c r="E38" s="11">
        <v>1.5877719800370983E-2</v>
      </c>
      <c r="F38" s="11"/>
      <c r="G38" s="11">
        <v>1.7967838223967541E-3</v>
      </c>
    </row>
    <row r="39" spans="1:9" x14ac:dyDescent="0.4">
      <c r="A39" s="3">
        <f t="shared" ref="A39:A51" si="3">A38+1</f>
        <v>29</v>
      </c>
      <c r="C39" s="2" t="s">
        <v>20</v>
      </c>
      <c r="E39" s="11">
        <v>1.560998319312353E-2</v>
      </c>
      <c r="F39" s="11"/>
      <c r="G39" s="11">
        <v>1.7664857184741516E-3</v>
      </c>
    </row>
    <row r="40" spans="1:9" x14ac:dyDescent="0.4">
      <c r="A40" s="3">
        <f t="shared" si="3"/>
        <v>30</v>
      </c>
      <c r="C40" s="2" t="s">
        <v>21</v>
      </c>
      <c r="E40" s="11">
        <v>1.5283764707259567E-2</v>
      </c>
      <c r="F40" s="11"/>
      <c r="G40" s="11">
        <v>1.729569580304649E-3</v>
      </c>
    </row>
    <row r="41" spans="1:9" x14ac:dyDescent="0.4">
      <c r="A41" s="3">
        <f t="shared" si="3"/>
        <v>31</v>
      </c>
      <c r="C41" s="2" t="s">
        <v>22</v>
      </c>
      <c r="E41" s="11">
        <v>1.4676373543602383E-2</v>
      </c>
      <c r="F41" s="11"/>
      <c r="G41" s="11">
        <v>1.6608348608079322E-3</v>
      </c>
    </row>
    <row r="42" spans="1:9" x14ac:dyDescent="0.4">
      <c r="A42" s="3">
        <f t="shared" si="3"/>
        <v>32</v>
      </c>
      <c r="C42" s="2" t="s">
        <v>23</v>
      </c>
      <c r="E42" s="11">
        <v>6.3608755554644082E-3</v>
      </c>
      <c r="F42" s="11"/>
      <c r="G42" s="11">
        <v>7.1982113540449159E-4</v>
      </c>
    </row>
    <row r="43" spans="1:9" x14ac:dyDescent="0.4">
      <c r="A43" s="3">
        <f t="shared" si="3"/>
        <v>33</v>
      </c>
      <c r="C43" s="2" t="s">
        <v>24</v>
      </c>
      <c r="E43" s="11">
        <v>1.6570784566088629E-2</v>
      </c>
      <c r="F43" s="11"/>
      <c r="G43" s="11">
        <v>1.8752136961173854E-3</v>
      </c>
    </row>
    <row r="44" spans="1:9" x14ac:dyDescent="0.4">
      <c r="A44" s="3">
        <f t="shared" si="3"/>
        <v>34</v>
      </c>
      <c r="C44" s="2" t="s">
        <v>25</v>
      </c>
      <c r="E44" s="11">
        <v>1.560998319312353E-2</v>
      </c>
      <c r="F44" s="11"/>
      <c r="G44" s="11">
        <v>1.7730000000000001E-3</v>
      </c>
    </row>
    <row r="45" spans="1:9" x14ac:dyDescent="0.4">
      <c r="A45" s="3">
        <f t="shared" si="3"/>
        <v>35</v>
      </c>
      <c r="C45" s="2" t="s">
        <v>26</v>
      </c>
      <c r="E45" s="11">
        <v>1.3380421678373125E-2</v>
      </c>
      <c r="F45" s="11"/>
      <c r="G45" s="11">
        <v>1.5141799648074107E-3</v>
      </c>
    </row>
    <row r="46" spans="1:9" x14ac:dyDescent="0.4">
      <c r="A46" s="3">
        <f t="shared" si="3"/>
        <v>36</v>
      </c>
      <c r="C46" s="2" t="s">
        <v>28</v>
      </c>
      <c r="E46" s="11">
        <v>7.20689244019675E-3</v>
      </c>
      <c r="F46" s="11"/>
      <c r="G46" s="11">
        <v>8.1555965901328165E-4</v>
      </c>
    </row>
    <row r="47" spans="1:9" x14ac:dyDescent="0.4">
      <c r="A47" s="3">
        <f t="shared" si="3"/>
        <v>37</v>
      </c>
      <c r="C47" s="2" t="s">
        <v>29</v>
      </c>
      <c r="E47" s="11">
        <v>1.5700337584726239E-3</v>
      </c>
      <c r="F47" s="11"/>
      <c r="G47" s="11">
        <v>1.7767105688402875E-4</v>
      </c>
    </row>
    <row r="48" spans="1:9" x14ac:dyDescent="0.4">
      <c r="A48" s="3">
        <f t="shared" si="3"/>
        <v>38</v>
      </c>
      <c r="C48" s="2" t="s">
        <v>30</v>
      </c>
      <c r="E48" s="11">
        <v>0</v>
      </c>
      <c r="F48" s="11"/>
      <c r="G48" s="11">
        <v>0</v>
      </c>
    </row>
    <row r="49" spans="1:7" x14ac:dyDescent="0.4">
      <c r="A49" s="3">
        <f t="shared" si="3"/>
        <v>39</v>
      </c>
      <c r="C49" s="2" t="s">
        <v>31</v>
      </c>
      <c r="E49" s="11">
        <v>6.0499352110486666E-3</v>
      </c>
      <c r="F49" s="11"/>
      <c r="G49" s="11">
        <v>6.8463393046568023E-4</v>
      </c>
    </row>
    <row r="50" spans="1:7" x14ac:dyDescent="0.4">
      <c r="A50" s="3">
        <f t="shared" si="3"/>
        <v>40</v>
      </c>
      <c r="C50" s="2" t="s">
        <v>32</v>
      </c>
      <c r="E50" s="11">
        <v>0</v>
      </c>
      <c r="F50" s="11"/>
      <c r="G50" s="11">
        <v>0</v>
      </c>
    </row>
    <row r="51" spans="1:7" x14ac:dyDescent="0.4">
      <c r="A51" s="3">
        <f t="shared" si="3"/>
        <v>41</v>
      </c>
      <c r="C51" s="2" t="s">
        <v>33</v>
      </c>
      <c r="E51" s="11">
        <v>0</v>
      </c>
      <c r="F51" s="11"/>
      <c r="G51" s="11">
        <v>0</v>
      </c>
    </row>
    <row r="52" spans="1:7" x14ac:dyDescent="0.4">
      <c r="A52" s="3"/>
    </row>
    <row r="53" spans="1:7" x14ac:dyDescent="0.4">
      <c r="A53" s="3"/>
    </row>
    <row r="54" spans="1:7" x14ac:dyDescent="0.4">
      <c r="A54" s="3"/>
    </row>
    <row r="55" spans="1:7" x14ac:dyDescent="0.4">
      <c r="A55" s="3"/>
    </row>
    <row r="56" spans="1:7" x14ac:dyDescent="0.4">
      <c r="A56" s="3"/>
    </row>
    <row r="57" spans="1:7" x14ac:dyDescent="0.4">
      <c r="A57" s="3"/>
    </row>
    <row r="58" spans="1:7" x14ac:dyDescent="0.4">
      <c r="A58" s="3"/>
    </row>
    <row r="59" spans="1:7" x14ac:dyDescent="0.4">
      <c r="A59" s="3"/>
    </row>
    <row r="60" spans="1:7" x14ac:dyDescent="0.4">
      <c r="A60" s="3"/>
    </row>
    <row r="61" spans="1:7" x14ac:dyDescent="0.4">
      <c r="A61" s="3"/>
    </row>
    <row r="62" spans="1:7" x14ac:dyDescent="0.4">
      <c r="A62" s="3"/>
    </row>
    <row r="63" spans="1:7" x14ac:dyDescent="0.4">
      <c r="A63" s="3"/>
    </row>
    <row r="64" spans="1:7" x14ac:dyDescent="0.4">
      <c r="A64" s="3"/>
    </row>
    <row r="65" spans="1:1" x14ac:dyDescent="0.4">
      <c r="A65" s="3"/>
    </row>
    <row r="66" spans="1:1" x14ac:dyDescent="0.4">
      <c r="A66" s="3"/>
    </row>
    <row r="67" spans="1:1" x14ac:dyDescent="0.4">
      <c r="A67" s="3"/>
    </row>
    <row r="68" spans="1:1" x14ac:dyDescent="0.4">
      <c r="A68" s="3"/>
    </row>
    <row r="69" spans="1:1" x14ac:dyDescent="0.4">
      <c r="A69" s="3"/>
    </row>
    <row r="70" spans="1:1" x14ac:dyDescent="0.4">
      <c r="A70" s="3"/>
    </row>
  </sheetData>
  <mergeCells count="2">
    <mergeCell ref="A2:G2"/>
    <mergeCell ref="A3:G3"/>
  </mergeCells>
  <pageMargins left="0.25" right="0.25" top="0.75" bottom="0.75" header="0.3" footer="0.3"/>
  <pageSetup orientation="portrait" r:id="rId1"/>
  <headerFooter>
    <oddHeader>&amp;RDOCKET NO. 2023000##-GU
EXHIBIT NO. (GHT-1)
DOCUMENT NO. 2
PAGE 1 OF 1
FILED: 04/##/2023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8F633B-AD1A-45B8-B5CD-75AB98544EBE}"/>
</file>

<file path=customXml/itemProps2.xml><?xml version="1.0" encoding="utf-8"?>
<ds:datastoreItem xmlns:ds="http://schemas.openxmlformats.org/officeDocument/2006/customXml" ds:itemID="{150FCA24-1A9B-4B83-B692-1E9A1485C262}"/>
</file>

<file path=customXml/itemProps3.xml><?xml version="1.0" encoding="utf-8"?>
<ds:datastoreItem xmlns:ds="http://schemas.openxmlformats.org/officeDocument/2006/customXml" ds:itemID="{6D89BB84-9994-4188-8829-EE8E439E47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GHT-1 Document 2 CIBS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Concentric Energy Advisors</dc:creator>
  <cp:lastModifiedBy>Gregg Therrien</cp:lastModifiedBy>
  <dcterms:created xsi:type="dcterms:W3CDTF">2023-03-23T17:27:09Z</dcterms:created>
  <dcterms:modified xsi:type="dcterms:W3CDTF">2023-03-23T17:29:43Z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GV_1_COG" linkTarget="Prop_NGV_1_COG">
    <vt:lpwstr>#REF!</vt:lpwstr>
  </property>
  <property fmtid="{D5CDD505-2E9C-101B-9397-08002B2CF9AE}" pid="3" name="NGV_1_CST" linkTarget="Prop_NGV_1_CST">
    <vt:lpwstr>#REF!</vt:lpwstr>
  </property>
  <property fmtid="{D5CDD505-2E9C-101B-9397-08002B2CF9AE}" pid="4" name="NGV_1_DEL" linkTarget="Prop_NGV_1_DEL">
    <vt:lpwstr>#REF!</vt:lpwstr>
  </property>
  <property fmtid="{D5CDD505-2E9C-101B-9397-08002B2CF9AE}" pid="5" name="NGV_2_COG" linkTarget="Prop_NGV_2_COG">
    <vt:lpwstr>#REF!</vt:lpwstr>
  </property>
  <property fmtid="{D5CDD505-2E9C-101B-9397-08002B2CF9AE}" pid="6" name="NGV_2_CST" linkTarget="Prop_NGV_2_CST">
    <vt:lpwstr>#REF!</vt:lpwstr>
  </property>
  <property fmtid="{D5CDD505-2E9C-101B-9397-08002B2CF9AE}" pid="7" name="NGV_2_DEL" linkTarget="Prop_NGV_2_DEL">
    <vt:lpwstr>#REF!</vt:lpwstr>
  </property>
  <property fmtid="{D5CDD505-2E9C-101B-9397-08002B2CF9AE}" pid="8" name="NGV_3_COG" linkTarget="Prop_NGV_3_COG">
    <vt:lpwstr>#REF!</vt:lpwstr>
  </property>
  <property fmtid="{D5CDD505-2E9C-101B-9397-08002B2CF9AE}" pid="9" name="NGV_3_CST" linkTarget="Prop_NGV_3_CST">
    <vt:lpwstr>#REF!</vt:lpwstr>
  </property>
  <property fmtid="{D5CDD505-2E9C-101B-9397-08002B2CF9AE}" pid="10" name="NGV_3_DEL" linkTarget="Prop_NGV_3_DEL">
    <vt:lpwstr>#REF!</vt:lpwstr>
  </property>
  <property fmtid="{D5CDD505-2E9C-101B-9397-08002B2CF9AE}" pid="11" name="RNGS_CST" linkTarget="Prop_RNGS_CST">
    <vt:r8>1.42419801838818E-306</vt:r8>
  </property>
  <property fmtid="{D5CDD505-2E9C-101B-9397-08002B2CF9AE}" pid="12" name="RNGS_DEL" linkTarget="Prop_RNGS_DEL">
    <vt:r8>1.42419801838818E-306</vt:r8>
  </property>
  <property fmtid="{D5CDD505-2E9C-101B-9397-08002B2CF9AE}" pid="13" name="RS_1_CIBS" linkTarget="Prop_RS_1_CIBS">
    <vt:r8>1.42419801838818E-306</vt:r8>
  </property>
  <property fmtid="{D5CDD505-2E9C-101B-9397-08002B2CF9AE}" pid="14" name="RS_1_CST" linkTarget="Prop_RS_1_CST">
    <vt:r8>1.42419801838818E-306</vt:r8>
  </property>
  <property fmtid="{D5CDD505-2E9C-101B-9397-08002B2CF9AE}" pid="15" name="RS_1_DEL" linkTarget="Prop_RS_1_DEL">
    <vt:r8>1.42419801838818E-306</vt:r8>
  </property>
  <property fmtid="{D5CDD505-2E9C-101B-9397-08002B2CF9AE}" pid="16" name="RS_2_CST" linkTarget="Prop_RS_2_CST">
    <vt:r8>1.42419801838818E-306</vt:r8>
  </property>
  <property fmtid="{D5CDD505-2E9C-101B-9397-08002B2CF9AE}" pid="17" name="RS_2_DEL" linkTarget="Prop_RS_2_DEL">
    <vt:r8>1.42419801838818E-306</vt:r8>
  </property>
  <property fmtid="{D5CDD505-2E9C-101B-9397-08002B2CF9AE}" pid="18" name="RS_3_CST" linkTarget="Prop_RS_3_CST">
    <vt:r8>1.42419801838818E-306</vt:r8>
  </property>
  <property fmtid="{D5CDD505-2E9C-101B-9397-08002B2CF9AE}" pid="19" name="RS_3_DEL" linkTarget="Prop_RS_3_DEL">
    <vt:r8>1.42419801838818E-306</vt:r8>
  </property>
  <property fmtid="{D5CDD505-2E9C-101B-9397-08002B2CF9AE}" pid="20" name="RS_GHP_CIBS" linkTarget="Prop_RS_GHP_CIBS">
    <vt:r8>1.42419801838818E-306</vt:r8>
  </property>
  <property fmtid="{D5CDD505-2E9C-101B-9397-08002B2CF9AE}" pid="21" name="RS_GHP_CST" linkTarget="Prop_RS_GHP_CST">
    <vt:r8>1.42419801838818E-306</vt:r8>
  </property>
  <property fmtid="{D5CDD505-2E9C-101B-9397-08002B2CF9AE}" pid="22" name="RS_GHP_DEL" linkTarget="Prop_RS_GHP_DEL">
    <vt:r8>1.42419801838818E-306</vt:r8>
  </property>
  <property fmtid="{D5CDD505-2E9C-101B-9397-08002B2CF9AE}" pid="23" name="RS_SG_CIBS" linkTarget="Prop_RS_SG_CIBS">
    <vt:r8>1.42419801838818E-306</vt:r8>
  </property>
  <property fmtid="{D5CDD505-2E9C-101B-9397-08002B2CF9AE}" pid="24" name="RS_SG_CST" linkTarget="Prop_RS_SG_CST">
    <vt:r8>1.42419801838818E-306</vt:r8>
  </property>
  <property fmtid="{D5CDD505-2E9C-101B-9397-08002B2CF9AE}" pid="25" name="RS_SG_DEL1" linkTarget="Prop_RS_SG_DEL1">
    <vt:r8>1.42419801838818E-306</vt:r8>
  </property>
  <property fmtid="{D5CDD505-2E9C-101B-9397-08002B2CF9AE}" pid="26" name="SGS_CIBS" linkTarget="Prop_SGS_CIBS">
    <vt:r8>1.42419801838818E-306</vt:r8>
  </property>
  <property fmtid="{D5CDD505-2E9C-101B-9397-08002B2CF9AE}" pid="27" name="SGS_CST" linkTarget="Prop_SGS_CST">
    <vt:r8>1.42419801838818E-306</vt:r8>
  </property>
  <property fmtid="{D5CDD505-2E9C-101B-9397-08002B2CF9AE}" pid="28" name="SGS_DEL" linkTarget="Prop_SGS_DEL">
    <vt:r8>1.42419801838818E-306</vt:r8>
  </property>
  <property fmtid="{D5CDD505-2E9C-101B-9397-08002B2CF9AE}" pid="29" name="SIS_CIBS" linkTarget="Prop_SIS_CIBS">
    <vt:r8>1.42419801838818E-306</vt:r8>
  </property>
  <property fmtid="{D5CDD505-2E9C-101B-9397-08002B2CF9AE}" pid="30" name="SIS_CST" linkTarget="Prop_SIS_CST">
    <vt:r8>1.42419801838818E-306</vt:r8>
  </property>
  <property fmtid="{D5CDD505-2E9C-101B-9397-08002B2CF9AE}" pid="31" name="SIS_DEL" linkTarget="Prop_SIS_DEL">
    <vt:r8>1.42419801838818E-306</vt:r8>
  </property>
  <property fmtid="{D5CDD505-2E9C-101B-9397-08002B2CF9AE}" pid="32" name="WHS_CIBS" linkTarget="Prop_WHS_CIBS">
    <vt:r8>1.42419801838818E-306</vt:r8>
  </property>
  <property fmtid="{D5CDD505-2E9C-101B-9397-08002B2CF9AE}" pid="33" name="WHS_CST" linkTarget="Prop_WHS_CST">
    <vt:r8>1.42419801838818E-306</vt:r8>
  </property>
  <property fmtid="{D5CDD505-2E9C-101B-9397-08002B2CF9AE}" pid="34" name="WHS_DEL" linkTarget="Prop_WHS_DEL">
    <vt:r8>1.42419801838818E-306</vt:r8>
  </property>
  <property fmtid="{D5CDD505-2E9C-101B-9397-08002B2CF9AE}" pid="35" name="CIS_CST" linkTarget="Prop_CIS_CST">
    <vt:r8>1.42419801838818E-306</vt:r8>
  </property>
  <property fmtid="{D5CDD505-2E9C-101B-9397-08002B2CF9AE}" pid="36" name="CIS_DEL" linkTarget="Prop_CIS_DEL">
    <vt:r8>1.42419801838818E-306</vt:r8>
  </property>
  <property fmtid="{D5CDD505-2E9C-101B-9397-08002B2CF9AE}" pid="37" name="CS_GHP_CIBS" linkTarget="Prop_CS_GHP_CIBS">
    <vt:r8>1.42419801838818E-306</vt:r8>
  </property>
  <property fmtid="{D5CDD505-2E9C-101B-9397-08002B2CF9AE}" pid="38" name="CS_GHP_CST" linkTarget="Prop_CS_GHP_CST">
    <vt:r8>1.42419801838818E-306</vt:r8>
  </property>
  <property fmtid="{D5CDD505-2E9C-101B-9397-08002B2CF9AE}" pid="39" name="CS_GHP_DEL" linkTarget="Prop_CS_GHP_DEL">
    <vt:r8>1.42419801838818E-306</vt:r8>
  </property>
  <property fmtid="{D5CDD505-2E9C-101B-9397-08002B2CF9AE}" pid="40" name="CS_SG_CIBS" linkTarget="Prop_CS_SG_CIBS">
    <vt:r8>1.42419801838818E-306</vt:r8>
  </property>
  <property fmtid="{D5CDD505-2E9C-101B-9397-08002B2CF9AE}" pid="41" name="CS_SG_CST" linkTarget="Prop_CS_SG_CST">
    <vt:r8>1.42419801838818E-306</vt:r8>
  </property>
  <property fmtid="{D5CDD505-2E9C-101B-9397-08002B2CF9AE}" pid="42" name="CS_SG_DEL1" linkTarget="Prop_CS_SG_DEL1">
    <vt:r8>1.42419801838818E-306</vt:r8>
  </property>
  <property fmtid="{D5CDD505-2E9C-101B-9397-08002B2CF9AE}" pid="43" name="CSLS_CIBS" linkTarget="Prop_CSLS_CIBS">
    <vt:r8>1.42419801838818E-306</vt:r8>
  </property>
  <property fmtid="{D5CDD505-2E9C-101B-9397-08002B2CF9AE}" pid="44" name="CSLS_CST" linkTarget="Prop_CSLS_CST">
    <vt:r8>1.42419801838818E-306</vt:r8>
  </property>
  <property fmtid="{D5CDD505-2E9C-101B-9397-08002B2CF9AE}" pid="45" name="CSLS_DEL" linkTarget="Prop_CSLS_DEL">
    <vt:r8>1.42419801838818E-306</vt:r8>
  </property>
  <property fmtid="{D5CDD505-2E9C-101B-9397-08002B2CF9AE}" pid="46" name="GS_1_CIBS" linkTarget="Prop_GS_1_CIBS">
    <vt:r8>1.42419801838818E-306</vt:r8>
  </property>
  <property fmtid="{D5CDD505-2E9C-101B-9397-08002B2CF9AE}" pid="47" name="GS_1_CST" linkTarget="Prop_GS_1_CST">
    <vt:r8>1.42419801838818E-306</vt:r8>
  </property>
  <property fmtid="{D5CDD505-2E9C-101B-9397-08002B2CF9AE}" pid="48" name="GS_1_DEL" linkTarget="Prop_GS_1_DEL">
    <vt:r8>1.42419801838818E-306</vt:r8>
  </property>
  <property fmtid="{D5CDD505-2E9C-101B-9397-08002B2CF9AE}" pid="49" name="GS_2_CIBS" linkTarget="Prop_GS_2_CIBS">
    <vt:r8>1.42419801838818E-306</vt:r8>
  </property>
  <property fmtid="{D5CDD505-2E9C-101B-9397-08002B2CF9AE}" pid="50" name="GS_2_CST" linkTarget="Prop_GS_2_CST">
    <vt:r8>1.42419801838818E-306</vt:r8>
  </property>
  <property fmtid="{D5CDD505-2E9C-101B-9397-08002B2CF9AE}" pid="51" name="GS_2_DEL" linkTarget="Prop_GS_2_DEL">
    <vt:r8>1.42419801838818E-306</vt:r8>
  </property>
  <property fmtid="{D5CDD505-2E9C-101B-9397-08002B2CF9AE}" pid="52" name="GS_3_CIBS" linkTarget="Prop_GS_3_CIBS">
    <vt:r8>1.42419801838818E-306</vt:r8>
  </property>
  <property fmtid="{D5CDD505-2E9C-101B-9397-08002B2CF9AE}" pid="53" name="GS_3_CST" linkTarget="Prop_GS_3_CST">
    <vt:r8>1.42419801838818E-306</vt:r8>
  </property>
  <property fmtid="{D5CDD505-2E9C-101B-9397-08002B2CF9AE}" pid="54" name="GS_3_DEL" linkTarget="Prop_GS_3_DEL">
    <vt:r8>1.42419801838818E-306</vt:r8>
  </property>
  <property fmtid="{D5CDD505-2E9C-101B-9397-08002B2CF9AE}" pid="55" name="GS_4_CIBS" linkTarget="Prop_GS_4_CIBS">
    <vt:r8>1.42419801838818E-306</vt:r8>
  </property>
  <property fmtid="{D5CDD505-2E9C-101B-9397-08002B2CF9AE}" pid="56" name="GS_4_CST" linkTarget="Prop_GS_4_CST">
    <vt:r8>1.42419801838818E-306</vt:r8>
  </property>
  <property fmtid="{D5CDD505-2E9C-101B-9397-08002B2CF9AE}" pid="57" name="GS_4_DEL" linkTarget="Prop_GS_4_DEL">
    <vt:r8>1.42419801838818E-306</vt:r8>
  </property>
  <property fmtid="{D5CDD505-2E9C-101B-9397-08002B2CF9AE}" pid="58" name="GS_5_CIBS" linkTarget="Prop_GS_5_CIBS">
    <vt:r8>1.42419801838818E-306</vt:r8>
  </property>
  <property fmtid="{D5CDD505-2E9C-101B-9397-08002B2CF9AE}" pid="59" name="GS_5_CST" linkTarget="Prop_GS_5_CST">
    <vt:r8>1.42419801838818E-306</vt:r8>
  </property>
  <property fmtid="{D5CDD505-2E9C-101B-9397-08002B2CF9AE}" pid="60" name="GS_5_DEL" linkTarget="Prop_GS_5_DEL">
    <vt:r8>1.42419801838818E-306</vt:r8>
  </property>
  <property fmtid="{D5CDD505-2E9C-101B-9397-08002B2CF9AE}" pid="61" name="IS_CIBS" linkTarget="Prop_IS_CIBS">
    <vt:r8>1.42419801838818E-306</vt:r8>
  </property>
  <property fmtid="{D5CDD505-2E9C-101B-9397-08002B2CF9AE}" pid="62" name="IS_CST" linkTarget="Prop_IS_CST">
    <vt:r8>1.42419801838818E-306</vt:r8>
  </property>
  <property fmtid="{D5CDD505-2E9C-101B-9397-08002B2CF9AE}" pid="63" name="IS_DEL" linkTarget="Prop_IS_DEL">
    <vt:r8>1.42419801838818E-306</vt:r8>
  </property>
  <property fmtid="{D5CDD505-2E9C-101B-9397-08002B2CF9AE}" pid="64" name="ISLV_CIBS" linkTarget="Prop_ISLV_CIBS">
    <vt:r8>1.42419801838818E-306</vt:r8>
  </property>
  <property fmtid="{D5CDD505-2E9C-101B-9397-08002B2CF9AE}" pid="65" name="ISLV_CST" linkTarget="Prop_ISLV_CST">
    <vt:r8>1.42419801838818E-306</vt:r8>
  </property>
  <property fmtid="{D5CDD505-2E9C-101B-9397-08002B2CF9AE}" pid="66" name="ISLV_DEL" linkTarget="Prop_ISLV_DEL">
    <vt:r8>1.42419801838818E-306</vt:r8>
  </property>
  <property fmtid="{D5CDD505-2E9C-101B-9397-08002B2CF9AE}" pid="67" name="LNG_CST" linkTarget="Prop_LNG_CST">
    <vt:r8>1.42419801838818E-306</vt:r8>
  </property>
  <property fmtid="{D5CDD505-2E9C-101B-9397-08002B2CF9AE}" pid="68" name="LNG_DEL" linkTarget="Prop_LNG_DEL">
    <vt:r8>1.42419801838818E-306</vt:r8>
  </property>
  <property fmtid="{D5CDD505-2E9C-101B-9397-08002B2CF9AE}" pid="69" name="ContentTypeId">
    <vt:lpwstr>0x0101001B9469E761E20748A773F85B33816D32</vt:lpwstr>
  </property>
</Properties>
</file>