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Vaughan\Desktop\"/>
    </mc:Choice>
  </mc:AlternateContent>
  <bookViews>
    <workbookView xWindow="480" yWindow="180" windowWidth="15195" windowHeight="9630"/>
  </bookViews>
  <sheets>
    <sheet name="As Adjusted" sheetId="4" r:id="rId1"/>
  </sheets>
  <calcPr calcId="977461"/>
</workbook>
</file>

<file path=xl/calcChain.xml><?xml version="1.0" encoding="utf-8"?>
<calcChain xmlns="http://schemas.openxmlformats.org/spreadsheetml/2006/main">
  <c r="K961" i="4" l="1"/>
  <c r="M1465" i="4"/>
  <c r="K1464" i="4"/>
  <c r="K1423" i="4"/>
  <c r="K1422" i="4"/>
  <c r="K1381" i="4"/>
  <c r="M1381" i="4"/>
  <c r="M1339" i="4"/>
  <c r="M1338" i="4"/>
  <c r="M1290" i="4"/>
  <c r="M1289" i="4"/>
  <c r="M1270" i="4"/>
  <c r="M1229" i="4"/>
  <c r="M1228" i="4"/>
  <c r="M1187" i="4"/>
  <c r="M1186" i="4"/>
  <c r="M1103" i="4"/>
  <c r="M1102" i="4"/>
  <c r="M977" i="4"/>
  <c r="M851" i="4"/>
  <c r="M850" i="4"/>
  <c r="M809" i="4"/>
  <c r="M808" i="4"/>
  <c r="M767" i="4"/>
  <c r="M725" i="4"/>
  <c r="M430" i="4"/>
  <c r="M260" i="4"/>
  <c r="M218" i="4"/>
  <c r="M217" i="4"/>
  <c r="M174" i="4"/>
  <c r="M132" i="4"/>
  <c r="M131" i="4"/>
  <c r="M90" i="4"/>
  <c r="M89" i="4"/>
  <c r="M47" i="4"/>
  <c r="O48" i="4"/>
  <c r="M1288" i="4"/>
  <c r="Q1289" i="4"/>
  <c r="Q1270" i="4"/>
  <c r="M1421" i="4"/>
  <c r="M1337" i="4"/>
  <c r="Q1229" i="4"/>
  <c r="Q1103" i="4"/>
  <c r="M891" i="4"/>
  <c r="Q851" i="4"/>
  <c r="Q809" i="4"/>
  <c r="M723" i="4"/>
  <c r="Q218" i="4"/>
  <c r="Q132" i="4"/>
  <c r="M46" i="4"/>
  <c r="Q1338" i="4"/>
  <c r="U1339" i="4"/>
  <c r="Y1339" i="4"/>
  <c r="M1286" i="4"/>
  <c r="M1226" i="4"/>
  <c r="M1100" i="4"/>
  <c r="M974" i="4"/>
  <c r="M932" i="4"/>
  <c r="Q850" i="4"/>
  <c r="M847" i="4"/>
  <c r="M806" i="4"/>
  <c r="M795" i="4"/>
  <c r="M764" i="4"/>
  <c r="M308" i="4"/>
  <c r="M263" i="4"/>
  <c r="M248" i="4"/>
  <c r="M215" i="4"/>
  <c r="M213" i="4"/>
  <c r="M201" i="4"/>
  <c r="M197" i="4"/>
  <c r="M171" i="4"/>
  <c r="M162" i="4"/>
  <c r="M155" i="4"/>
  <c r="M151" i="4"/>
  <c r="M150" i="4"/>
  <c r="M139" i="4"/>
  <c r="Q131" i="4"/>
  <c r="M126" i="4"/>
  <c r="M122" i="4"/>
  <c r="M106" i="4"/>
  <c r="M105" i="4"/>
  <c r="M102" i="4"/>
  <c r="Q89" i="4"/>
  <c r="M85" i="4"/>
  <c r="M81" i="4"/>
  <c r="M80" i="4"/>
  <c r="M77" i="4"/>
  <c r="M76" i="4"/>
  <c r="M73" i="4"/>
  <c r="M61" i="4"/>
  <c r="M57" i="4"/>
  <c r="M56" i="4"/>
  <c r="M53" i="4"/>
  <c r="O46" i="4"/>
  <c r="M44" i="4"/>
  <c r="M43" i="4"/>
  <c r="M40" i="4"/>
  <c r="M39" i="4"/>
  <c r="M36" i="4"/>
  <c r="M35" i="4"/>
  <c r="M32" i="4"/>
  <c r="M28" i="4"/>
  <c r="M24" i="4"/>
  <c r="M23" i="4"/>
  <c r="M20" i="4"/>
  <c r="M19" i="4"/>
  <c r="M16" i="4"/>
  <c r="M12" i="4"/>
  <c r="M11" i="4"/>
  <c r="M797" i="4"/>
  <c r="M796" i="4"/>
  <c r="O796" i="4"/>
  <c r="Q796" i="4"/>
  <c r="AA804" i="4"/>
  <c r="O798" i="4"/>
  <c r="U801" i="4"/>
  <c r="Y803" i="4"/>
  <c r="Q799" i="4"/>
  <c r="AE806" i="4"/>
  <c r="W802" i="4"/>
  <c r="AC805" i="4"/>
  <c r="K797" i="4"/>
  <c r="AE805" i="4"/>
  <c r="S797" i="4"/>
  <c r="U798" i="4"/>
  <c r="Q797" i="4"/>
  <c r="W799" i="4"/>
  <c r="S798" i="4"/>
  <c r="O797" i="4"/>
  <c r="Y800" i="4"/>
  <c r="U799" i="4"/>
  <c r="Q798" i="4"/>
  <c r="AA801" i="4"/>
  <c r="W800" i="4"/>
  <c r="S799" i="4"/>
  <c r="AC802" i="4"/>
  <c r="Y801" i="4"/>
  <c r="U800" i="4"/>
  <c r="AE803" i="4"/>
  <c r="AA802" i="4"/>
  <c r="W801" i="4"/>
  <c r="AC803" i="4"/>
  <c r="Y802" i="4"/>
  <c r="AE804" i="4"/>
  <c r="AA803" i="4"/>
  <c r="AC804" i="4"/>
  <c r="K341" i="4"/>
  <c r="M341" i="4"/>
  <c r="K512" i="4"/>
  <c r="M512" i="4"/>
  <c r="Q1337" i="4"/>
  <c r="S1337" i="4"/>
  <c r="U1337" i="4"/>
  <c r="M1269" i="4"/>
  <c r="M1227" i="4"/>
  <c r="O1227" i="4"/>
  <c r="Q1227" i="4"/>
  <c r="S1227" i="4"/>
  <c r="U1227" i="4"/>
  <c r="M1143" i="4"/>
  <c r="M1101" i="4"/>
  <c r="O1101" i="4"/>
  <c r="Q1101" i="4"/>
  <c r="S1101" i="4"/>
  <c r="U1101" i="4"/>
  <c r="W1101" i="4"/>
  <c r="Y1101" i="4"/>
  <c r="AA1101" i="4"/>
  <c r="AC1101" i="4"/>
  <c r="M975" i="4"/>
  <c r="O975" i="4"/>
  <c r="M933" i="4"/>
  <c r="O933" i="4"/>
  <c r="M849" i="4"/>
  <c r="O849" i="4"/>
  <c r="Q849" i="4"/>
  <c r="S849" i="4"/>
  <c r="U849" i="4"/>
  <c r="W849" i="4"/>
  <c r="Y849" i="4"/>
  <c r="M807" i="4"/>
  <c r="O807" i="4"/>
  <c r="Q807" i="4"/>
  <c r="S807" i="4"/>
  <c r="U807" i="4"/>
  <c r="W807" i="4"/>
  <c r="Y807" i="4"/>
  <c r="AA807" i="4"/>
  <c r="AC807" i="4"/>
  <c r="M216" i="4"/>
  <c r="O216" i="4"/>
  <c r="M172" i="4"/>
  <c r="M130" i="4"/>
  <c r="M88" i="4"/>
  <c r="S1288" i="4"/>
  <c r="O1269" i="4"/>
  <c r="M1268" i="4"/>
  <c r="K342" i="4"/>
  <c r="M342" i="4"/>
  <c r="K555" i="4"/>
  <c r="M555" i="4"/>
  <c r="K513" i="4"/>
  <c r="M513" i="4"/>
  <c r="M52" i="4"/>
  <c r="K771" i="4"/>
  <c r="M771" i="4"/>
  <c r="K775" i="4"/>
  <c r="M775" i="4"/>
  <c r="K779" i="4"/>
  <c r="M779" i="4"/>
  <c r="K783" i="4"/>
  <c r="M783" i="4"/>
  <c r="K787" i="4"/>
  <c r="K791" i="4"/>
  <c r="M791" i="4"/>
  <c r="K795" i="4"/>
  <c r="M254" i="4"/>
  <c r="M420" i="4"/>
  <c r="M434" i="4"/>
  <c r="M479" i="4"/>
  <c r="M619" i="4"/>
  <c r="O645" i="4"/>
  <c r="M644" i="4"/>
  <c r="M668" i="4"/>
  <c r="O694" i="4"/>
  <c r="Q695" i="4"/>
  <c r="M693" i="4"/>
  <c r="M709" i="4"/>
  <c r="M758" i="4"/>
  <c r="M762" i="4"/>
  <c r="S802" i="4"/>
  <c r="M799" i="4"/>
  <c r="Y805" i="4"/>
  <c r="Q801" i="4"/>
  <c r="AA806" i="4"/>
  <c r="U803" i="4"/>
  <c r="O800" i="4"/>
  <c r="W804" i="4"/>
  <c r="O804" i="4"/>
  <c r="Q805" i="4"/>
  <c r="S806" i="4"/>
  <c r="M803" i="4"/>
  <c r="Y817" i="4"/>
  <c r="U815" i="4"/>
  <c r="O812" i="4"/>
  <c r="AA818" i="4"/>
  <c r="S814" i="4"/>
  <c r="AC819" i="4"/>
  <c r="W816" i="4"/>
  <c r="Q813" i="4"/>
  <c r="M811" i="4"/>
  <c r="AE820" i="4"/>
  <c r="U819" i="4"/>
  <c r="O816" i="4"/>
  <c r="W820" i="4"/>
  <c r="Y821" i="4"/>
  <c r="AC823" i="4"/>
  <c r="Q817" i="4"/>
  <c r="AE824" i="4"/>
  <c r="M815" i="4"/>
  <c r="S818" i="4"/>
  <c r="AA822" i="4"/>
  <c r="AA826" i="4"/>
  <c r="AC827" i="4"/>
  <c r="AE828" i="4"/>
  <c r="O820" i="4"/>
  <c r="Q821" i="4"/>
  <c r="S822" i="4"/>
  <c r="U823" i="4"/>
  <c r="Y825" i="4"/>
  <c r="W824" i="4"/>
  <c r="M819" i="4"/>
  <c r="M823" i="4"/>
  <c r="O824" i="4"/>
  <c r="Q825" i="4"/>
  <c r="U827" i="4"/>
  <c r="W828" i="4"/>
  <c r="Y829" i="4"/>
  <c r="AA830" i="4"/>
  <c r="AC831" i="4"/>
  <c r="AE832" i="4"/>
  <c r="S826" i="4"/>
  <c r="S830" i="4"/>
  <c r="U831" i="4"/>
  <c r="W832" i="4"/>
  <c r="Y833" i="4"/>
  <c r="AA834" i="4"/>
  <c r="AC835" i="4"/>
  <c r="AE836" i="4"/>
  <c r="M827" i="4"/>
  <c r="Q829" i="4"/>
  <c r="O828" i="4"/>
  <c r="AA838" i="4"/>
  <c r="AC839" i="4"/>
  <c r="AE840" i="4"/>
  <c r="M831" i="4"/>
  <c r="O832" i="4"/>
  <c r="Q833" i="4"/>
  <c r="S834" i="4"/>
  <c r="U835" i="4"/>
  <c r="W836" i="4"/>
  <c r="Y837" i="4"/>
  <c r="M835" i="4"/>
  <c r="O836" i="4"/>
  <c r="Q837" i="4"/>
  <c r="S838" i="4"/>
  <c r="U839" i="4"/>
  <c r="W840" i="4"/>
  <c r="Y841" i="4"/>
  <c r="M839" i="4"/>
  <c r="O840" i="4"/>
  <c r="Q841" i="4"/>
  <c r="M843" i="4"/>
  <c r="O844" i="4"/>
  <c r="Q845" i="4"/>
  <c r="S846" i="4"/>
  <c r="U847" i="4"/>
  <c r="M884" i="4"/>
  <c r="M897" i="4"/>
  <c r="M938" i="4"/>
  <c r="S941" i="4"/>
  <c r="Q940" i="4"/>
  <c r="O939" i="4"/>
  <c r="W1037" i="4"/>
  <c r="Y1038" i="4"/>
  <c r="AA1039" i="4"/>
  <c r="AC1040" i="4"/>
  <c r="M1032" i="4"/>
  <c r="O1033" i="4"/>
  <c r="Q1034" i="4"/>
  <c r="U1036" i="4"/>
  <c r="S1035" i="4"/>
  <c r="AE1041" i="4"/>
  <c r="M1036" i="4"/>
  <c r="Q1038" i="4"/>
  <c r="S1039" i="4"/>
  <c r="U1040" i="4"/>
  <c r="W1041" i="4"/>
  <c r="Y1042" i="4"/>
  <c r="O1037" i="4"/>
  <c r="AA1043" i="4"/>
  <c r="O1041" i="4"/>
  <c r="Q1042" i="4"/>
  <c r="S1043" i="4"/>
  <c r="M1040" i="4"/>
  <c r="M1065" i="4"/>
  <c r="O1066" i="4"/>
  <c r="U1073" i="4"/>
  <c r="W1074" i="4"/>
  <c r="Y1075" i="4"/>
  <c r="AA1076" i="4"/>
  <c r="O1070" i="4"/>
  <c r="AC1077" i="4"/>
  <c r="AE1078" i="4"/>
  <c r="Q1071" i="4"/>
  <c r="S1072" i="4"/>
  <c r="M1069" i="4"/>
  <c r="AC1081" i="4"/>
  <c r="M1073" i="4"/>
  <c r="O1074" i="4"/>
  <c r="Q1075" i="4"/>
  <c r="S1076" i="4"/>
  <c r="U1077" i="4"/>
  <c r="W1078" i="4"/>
  <c r="Y1079" i="4"/>
  <c r="AA1080" i="4"/>
  <c r="M1077" i="4"/>
  <c r="O1078" i="4"/>
  <c r="Q1079" i="4"/>
  <c r="S1080" i="4"/>
  <c r="U1081" i="4"/>
  <c r="M1081" i="4"/>
  <c r="M1085" i="4"/>
  <c r="O1086" i="4"/>
  <c r="Q1087" i="4"/>
  <c r="S1088" i="4"/>
  <c r="U1089" i="4"/>
  <c r="W1090" i="4"/>
  <c r="M1089" i="4"/>
  <c r="O1090" i="4"/>
  <c r="U1097" i="4"/>
  <c r="W1098" i="4"/>
  <c r="Y1099" i="4"/>
  <c r="AA1100" i="4"/>
  <c r="Q1095" i="4"/>
  <c r="S1096" i="4"/>
  <c r="M1093" i="4"/>
  <c r="O1094" i="4"/>
  <c r="M1097" i="4"/>
  <c r="S1100" i="4"/>
  <c r="Q1099" i="4"/>
  <c r="O1098" i="4"/>
  <c r="M1106" i="4"/>
  <c r="O1107" i="4"/>
  <c r="M1114" i="4"/>
  <c r="M1134" i="4"/>
  <c r="M1138" i="4"/>
  <c r="M1151" i="4"/>
  <c r="M1183" i="4"/>
  <c r="O1193" i="4"/>
  <c r="M1192" i="4"/>
  <c r="Q1194" i="4"/>
  <c r="M1196" i="4"/>
  <c r="M1204" i="4"/>
  <c r="O1205" i="4"/>
  <c r="Q1206" i="4"/>
  <c r="M1216" i="4"/>
  <c r="O1217" i="4"/>
  <c r="Q1218" i="4"/>
  <c r="M1220" i="4"/>
  <c r="O1221" i="4"/>
  <c r="M1224" i="4"/>
  <c r="O1225" i="4"/>
  <c r="Q1226" i="4"/>
  <c r="M1265" i="4"/>
  <c r="Q1283" i="4"/>
  <c r="M1281" i="4"/>
  <c r="O1282" i="4"/>
  <c r="M1285" i="4"/>
  <c r="O1286" i="4"/>
  <c r="Q1304" i="4"/>
  <c r="O1303" i="4"/>
  <c r="M1302" i="4"/>
  <c r="M1306" i="4"/>
  <c r="O1307" i="4"/>
  <c r="M1310" i="4"/>
  <c r="M1314" i="4"/>
  <c r="O1315" i="4"/>
  <c r="M1322" i="4"/>
  <c r="O1323" i="4"/>
  <c r="M1326" i="4"/>
  <c r="O1327" i="4"/>
  <c r="Q1328" i="4"/>
  <c r="S1329" i="4"/>
  <c r="U1330" i="4"/>
  <c r="W1331" i="4"/>
  <c r="M1330" i="4"/>
  <c r="O1331" i="4"/>
  <c r="M1334" i="4"/>
  <c r="O1335" i="4"/>
  <c r="Q1336" i="4"/>
  <c r="M1375" i="4"/>
  <c r="O1427" i="4"/>
  <c r="M1426" i="4"/>
  <c r="M1446" i="4"/>
  <c r="M1454" i="4"/>
  <c r="M1458" i="4"/>
  <c r="M784" i="4"/>
  <c r="M65" i="4"/>
  <c r="M98" i="4"/>
  <c r="S105" i="4"/>
  <c r="M110" i="4"/>
  <c r="M114" i="4"/>
  <c r="M118" i="4"/>
  <c r="O123" i="4"/>
  <c r="AE144" i="4"/>
  <c r="M135" i="4"/>
  <c r="W144" i="4"/>
  <c r="S146" i="4"/>
  <c r="M143" i="4"/>
  <c r="Y153" i="4"/>
  <c r="M147" i="4"/>
  <c r="W152" i="4"/>
  <c r="S154" i="4"/>
  <c r="O156" i="4"/>
  <c r="M167" i="4"/>
  <c r="M182" i="4"/>
  <c r="Q184" i="4"/>
  <c r="AA189" i="4"/>
  <c r="AE191" i="4"/>
  <c r="O183" i="4"/>
  <c r="Y192" i="4"/>
  <c r="AC194" i="4"/>
  <c r="Q188" i="4"/>
  <c r="M186" i="4"/>
  <c r="AE195" i="4"/>
  <c r="M190" i="4"/>
  <c r="S193" i="4"/>
  <c r="W195" i="4"/>
  <c r="AC198" i="4"/>
  <c r="AA197" i="4"/>
  <c r="Q196" i="4"/>
  <c r="U198" i="4"/>
  <c r="AA201" i="4"/>
  <c r="M194" i="4"/>
  <c r="W199" i="4"/>
  <c r="M198" i="4"/>
  <c r="O199" i="4"/>
  <c r="S201" i="4"/>
  <c r="Q208" i="4"/>
  <c r="U210" i="4"/>
  <c r="AA213" i="4"/>
  <c r="AE215" i="4"/>
  <c r="M206" i="4"/>
  <c r="W211" i="4"/>
  <c r="M210" i="4"/>
  <c r="Q212" i="4"/>
  <c r="S213" i="4"/>
  <c r="M214" i="4"/>
  <c r="O215" i="4"/>
  <c r="K772" i="4"/>
  <c r="K776" i="4"/>
  <c r="K784" i="4"/>
  <c r="O784" i="4"/>
  <c r="K788" i="4"/>
  <c r="M251" i="4"/>
  <c r="O306" i="4"/>
  <c r="M305" i="4"/>
  <c r="S308" i="4"/>
  <c r="Q307" i="4"/>
  <c r="M417" i="4"/>
  <c r="M421" i="4"/>
  <c r="M476" i="4"/>
  <c r="Q478" i="4"/>
  <c r="O477" i="4"/>
  <c r="S479" i="4"/>
  <c r="M645" i="4"/>
  <c r="M653" i="4"/>
  <c r="Q688" i="4"/>
  <c r="O687" i="4"/>
  <c r="M686" i="4"/>
  <c r="S693" i="4"/>
  <c r="W695" i="4"/>
  <c r="Q692" i="4"/>
  <c r="U694" i="4"/>
  <c r="O691" i="4"/>
  <c r="M690" i="4"/>
  <c r="M694" i="4"/>
  <c r="O695" i="4"/>
  <c r="M702" i="4"/>
  <c r="K796" i="4"/>
  <c r="U804" i="4"/>
  <c r="Q802" i="4"/>
  <c r="O801" i="4"/>
  <c r="Y806" i="4"/>
  <c r="S803" i="4"/>
  <c r="W805" i="4"/>
  <c r="M800" i="4"/>
  <c r="O805" i="4"/>
  <c r="Q806" i="4"/>
  <c r="M804" i="4"/>
  <c r="AE821" i="4"/>
  <c r="O813" i="4"/>
  <c r="W817" i="4"/>
  <c r="S815" i="4"/>
  <c r="M812" i="4"/>
  <c r="Y818" i="4"/>
  <c r="Q814" i="4"/>
  <c r="AA819" i="4"/>
  <c r="U816" i="4"/>
  <c r="AC820" i="4"/>
  <c r="S819" i="4"/>
  <c r="M816" i="4"/>
  <c r="U820" i="4"/>
  <c r="Y822" i="4"/>
  <c r="AA823" i="4"/>
  <c r="O817" i="4"/>
  <c r="AC824" i="4"/>
  <c r="AE825" i="4"/>
  <c r="W821" i="4"/>
  <c r="Q818" i="4"/>
  <c r="W825" i="4"/>
  <c r="Y826" i="4"/>
  <c r="AA827" i="4"/>
  <c r="AC828" i="4"/>
  <c r="M820" i="4"/>
  <c r="O821" i="4"/>
  <c r="Q822" i="4"/>
  <c r="U824" i="4"/>
  <c r="S823" i="4"/>
  <c r="AE829" i="4"/>
  <c r="AE833" i="4"/>
  <c r="M824" i="4"/>
  <c r="Q826" i="4"/>
  <c r="S827" i="4"/>
  <c r="U828" i="4"/>
  <c r="W829" i="4"/>
  <c r="Y830" i="4"/>
  <c r="AA831" i="4"/>
  <c r="AC832" i="4"/>
  <c r="O825" i="4"/>
  <c r="O829" i="4"/>
  <c r="Q830" i="4"/>
  <c r="S831" i="4"/>
  <c r="U832" i="4"/>
  <c r="W833" i="4"/>
  <c r="Y834" i="4"/>
  <c r="AA835" i="4"/>
  <c r="AC836" i="4"/>
  <c r="AE837" i="4"/>
  <c r="M828" i="4"/>
  <c r="W837" i="4"/>
  <c r="Y838" i="4"/>
  <c r="AA839" i="4"/>
  <c r="AC840" i="4"/>
  <c r="AE841" i="4"/>
  <c r="M832" i="4"/>
  <c r="O833" i="4"/>
  <c r="Q834" i="4"/>
  <c r="S835" i="4"/>
  <c r="U836" i="4"/>
  <c r="M836" i="4"/>
  <c r="O837" i="4"/>
  <c r="Q838" i="4"/>
  <c r="S839" i="4"/>
  <c r="U840" i="4"/>
  <c r="W841" i="4"/>
  <c r="O841" i="4"/>
  <c r="M840" i="4"/>
  <c r="M844" i="4"/>
  <c r="O845" i="4"/>
  <c r="Q846" i="4"/>
  <c r="S847" i="4"/>
  <c r="O940" i="4"/>
  <c r="M939" i="4"/>
  <c r="Q941" i="4"/>
  <c r="M971" i="4"/>
  <c r="M980" i="4"/>
  <c r="O1030" i="4"/>
  <c r="Q1031" i="4"/>
  <c r="U1033" i="4"/>
  <c r="W1034" i="4"/>
  <c r="Y1035" i="4"/>
  <c r="AA1036" i="4"/>
  <c r="AC1037" i="4"/>
  <c r="S1032" i="4"/>
  <c r="AE1038" i="4"/>
  <c r="M1029" i="4"/>
  <c r="S1036" i="4"/>
  <c r="U1037" i="4"/>
  <c r="W1038" i="4"/>
  <c r="Y1039" i="4"/>
  <c r="AC1041" i="4"/>
  <c r="AE1042" i="4"/>
  <c r="M1033" i="4"/>
  <c r="Q1035" i="4"/>
  <c r="O1034" i="4"/>
  <c r="AA1040" i="4"/>
  <c r="M1037" i="4"/>
  <c r="O1038" i="4"/>
  <c r="Q1039" i="4"/>
  <c r="S1040" i="4"/>
  <c r="U1041" i="4"/>
  <c r="Y1043" i="4"/>
  <c r="W1042" i="4"/>
  <c r="M1041" i="4"/>
  <c r="O1042" i="4"/>
  <c r="Q1043" i="4"/>
  <c r="M1066" i="4"/>
  <c r="S1073" i="4"/>
  <c r="U1074" i="4"/>
  <c r="W1075" i="4"/>
  <c r="Y1076" i="4"/>
  <c r="M1070" i="4"/>
  <c r="AA1077" i="4"/>
  <c r="AC1078" i="4"/>
  <c r="AE1079" i="4"/>
  <c r="O1071" i="4"/>
  <c r="Q1072" i="4"/>
  <c r="Y1080" i="4"/>
  <c r="AA1081" i="4"/>
  <c r="M1074" i="4"/>
  <c r="O1075" i="4"/>
  <c r="Q1076" i="4"/>
  <c r="S1077" i="4"/>
  <c r="U1078" i="4"/>
  <c r="W1079" i="4"/>
  <c r="M1078" i="4"/>
  <c r="O1079" i="4"/>
  <c r="Q1080" i="4"/>
  <c r="S1081" i="4"/>
  <c r="M1086" i="4"/>
  <c r="O1087" i="4"/>
  <c r="Q1088" i="4"/>
  <c r="S1089" i="4"/>
  <c r="U1090" i="4"/>
  <c r="M1090" i="4"/>
  <c r="Q1096" i="4"/>
  <c r="S1097" i="4"/>
  <c r="W1099" i="4"/>
  <c r="Y1100" i="4"/>
  <c r="O1095" i="4"/>
  <c r="U1098" i="4"/>
  <c r="M1094" i="4"/>
  <c r="O1099" i="4"/>
  <c r="M1098" i="4"/>
  <c r="Q1100" i="4"/>
  <c r="M1107" i="4"/>
  <c r="M1127" i="4"/>
  <c r="M1148" i="4"/>
  <c r="S1151" i="4"/>
  <c r="Q1150" i="4"/>
  <c r="O1149" i="4"/>
  <c r="O1194" i="4"/>
  <c r="M1193" i="4"/>
  <c r="M1201" i="4"/>
  <c r="M1205" i="4"/>
  <c r="O1206" i="4"/>
  <c r="M1213" i="4"/>
  <c r="M1217" i="4"/>
  <c r="O1218" i="4"/>
  <c r="M1221" i="4"/>
  <c r="O1226" i="4"/>
  <c r="M1225" i="4"/>
  <c r="S1281" i="4"/>
  <c r="M1278" i="4"/>
  <c r="U1282" i="4"/>
  <c r="Q1280" i="4"/>
  <c r="W1283" i="4"/>
  <c r="O1279" i="4"/>
  <c r="O1283" i="4"/>
  <c r="M1282" i="4"/>
  <c r="O1304" i="4"/>
  <c r="M1303" i="4"/>
  <c r="M1307" i="4"/>
  <c r="M1315" i="4"/>
  <c r="M1319" i="4"/>
  <c r="O1320" i="4"/>
  <c r="Q1321" i="4"/>
  <c r="S1322" i="4"/>
  <c r="U1323" i="4"/>
  <c r="M1323" i="4"/>
  <c r="M1327" i="4"/>
  <c r="O1328" i="4"/>
  <c r="Q1329" i="4"/>
  <c r="S1330" i="4"/>
  <c r="U1331" i="4"/>
  <c r="M1331" i="4"/>
  <c r="M1335" i="4"/>
  <c r="O1336" i="4"/>
  <c r="M1372" i="4"/>
  <c r="M1414" i="4"/>
  <c r="M1427" i="4"/>
  <c r="M1431" i="4"/>
  <c r="M1451" i="4"/>
  <c r="O1452" i="4"/>
  <c r="Q1453" i="4"/>
  <c r="S1454" i="4"/>
  <c r="U13" i="4"/>
  <c r="M13" i="4"/>
  <c r="O18" i="4"/>
  <c r="S24" i="4"/>
  <c r="S28" i="4"/>
  <c r="W34" i="4"/>
  <c r="O30" i="4"/>
  <c r="AE42" i="4"/>
  <c r="S36" i="4"/>
  <c r="AA40" i="4"/>
  <c r="M37" i="4"/>
  <c r="Q39" i="4"/>
  <c r="Y43" i="4"/>
  <c r="U45" i="4"/>
  <c r="S44" i="4"/>
  <c r="M45" i="4"/>
  <c r="S57" i="4"/>
  <c r="W59" i="4"/>
  <c r="AC62" i="4"/>
  <c r="W63" i="4"/>
  <c r="AE67" i="4"/>
  <c r="Y68" i="4"/>
  <c r="AC70" i="4"/>
  <c r="M62" i="4"/>
  <c r="Q64" i="4"/>
  <c r="S65" i="4"/>
  <c r="U66" i="4"/>
  <c r="AE75" i="4"/>
  <c r="M66" i="4"/>
  <c r="O67" i="4"/>
  <c r="Q68" i="4"/>
  <c r="S69" i="4"/>
  <c r="U70" i="4"/>
  <c r="W71" i="4"/>
  <c r="Y72" i="4"/>
  <c r="AA73" i="4"/>
  <c r="AC74" i="4"/>
  <c r="O71" i="4"/>
  <c r="Q72" i="4"/>
  <c r="S73" i="4"/>
  <c r="U74" i="4"/>
  <c r="W75" i="4"/>
  <c r="Y76" i="4"/>
  <c r="AA77" i="4"/>
  <c r="AC78" i="4"/>
  <c r="AE79" i="4"/>
  <c r="M70" i="4"/>
  <c r="W79" i="4"/>
  <c r="Y80" i="4"/>
  <c r="AA81" i="4"/>
  <c r="AC82" i="4"/>
  <c r="M74" i="4"/>
  <c r="O75" i="4"/>
  <c r="Q76" i="4"/>
  <c r="S77" i="4"/>
  <c r="U78" i="4"/>
  <c r="M78" i="4"/>
  <c r="O79" i="4"/>
  <c r="Q80" i="4"/>
  <c r="S81" i="4"/>
  <c r="U82" i="4"/>
  <c r="M82" i="4"/>
  <c r="M86" i="4"/>
  <c r="O87" i="4"/>
  <c r="W100" i="4"/>
  <c r="O96" i="4"/>
  <c r="Y101" i="4"/>
  <c r="S98" i="4"/>
  <c r="AA102" i="4"/>
  <c r="AC103" i="4"/>
  <c r="M95" i="4"/>
  <c r="AE104" i="4"/>
  <c r="U99" i="4"/>
  <c r="Q97" i="4"/>
  <c r="U103" i="4"/>
  <c r="W104" i="4"/>
  <c r="Y105" i="4"/>
  <c r="M99" i="4"/>
  <c r="AA106" i="4"/>
  <c r="AC107" i="4"/>
  <c r="AE108" i="4"/>
  <c r="O100" i="4"/>
  <c r="Q101" i="4"/>
  <c r="S102" i="4"/>
  <c r="AC111" i="4"/>
  <c r="AE112" i="4"/>
  <c r="M103" i="4"/>
  <c r="O104" i="4"/>
  <c r="Q105" i="4"/>
  <c r="S106" i="4"/>
  <c r="U107" i="4"/>
  <c r="W108" i="4"/>
  <c r="Y109" i="4"/>
  <c r="AA110" i="4"/>
  <c r="M107" i="4"/>
  <c r="O108" i="4"/>
  <c r="Q109" i="4"/>
  <c r="S110" i="4"/>
  <c r="U111" i="4"/>
  <c r="W112" i="4"/>
  <c r="Y113" i="4"/>
  <c r="AA114" i="4"/>
  <c r="AC115" i="4"/>
  <c r="AE116" i="4"/>
  <c r="AA118" i="4"/>
  <c r="U115" i="4"/>
  <c r="W116" i="4"/>
  <c r="Y117" i="4"/>
  <c r="AC119" i="4"/>
  <c r="M111" i="4"/>
  <c r="O112" i="4"/>
  <c r="AE120" i="4"/>
  <c r="Q113" i="4"/>
  <c r="S114" i="4"/>
  <c r="AE124" i="4"/>
  <c r="W120" i="4"/>
  <c r="Y121" i="4"/>
  <c r="M115" i="4"/>
  <c r="O116" i="4"/>
  <c r="Q117" i="4"/>
  <c r="AA122" i="4"/>
  <c r="S118" i="4"/>
  <c r="AC123" i="4"/>
  <c r="U119" i="4"/>
  <c r="S122" i="4"/>
  <c r="Y125" i="4"/>
  <c r="AE128" i="4"/>
  <c r="U123" i="4"/>
  <c r="AC127" i="4"/>
  <c r="M119" i="4"/>
  <c r="W124" i="4"/>
  <c r="O120" i="4"/>
  <c r="Q121" i="4"/>
  <c r="AA126" i="4"/>
  <c r="W128" i="4"/>
  <c r="Y129" i="4"/>
  <c r="S126" i="4"/>
  <c r="M123" i="4"/>
  <c r="U127" i="4"/>
  <c r="O124" i="4"/>
  <c r="Q125" i="4"/>
  <c r="Q129" i="4"/>
  <c r="O128" i="4"/>
  <c r="M127" i="4"/>
  <c r="Q138" i="4"/>
  <c r="AA143" i="4"/>
  <c r="U140" i="4"/>
  <c r="AE145" i="4"/>
  <c r="O137" i="4"/>
  <c r="W141" i="4"/>
  <c r="S139" i="4"/>
  <c r="M136" i="4"/>
  <c r="Y142" i="4"/>
  <c r="AC144" i="4"/>
  <c r="AC148" i="4"/>
  <c r="AE149" i="4"/>
  <c r="Q142" i="4"/>
  <c r="S143" i="4"/>
  <c r="M140" i="4"/>
  <c r="U144" i="4"/>
  <c r="W145" i="4"/>
  <c r="AA147" i="4"/>
  <c r="O141" i="4"/>
  <c r="Y146" i="4"/>
  <c r="M144" i="4"/>
  <c r="O145" i="4"/>
  <c r="Q146" i="4"/>
  <c r="S147" i="4"/>
  <c r="W149" i="4"/>
  <c r="Y150" i="4"/>
  <c r="AA151" i="4"/>
  <c r="AC152" i="4"/>
  <c r="AE153" i="4"/>
  <c r="U148" i="4"/>
  <c r="U152" i="4"/>
  <c r="W153" i="4"/>
  <c r="Y154" i="4"/>
  <c r="AA155" i="4"/>
  <c r="M148" i="4"/>
  <c r="O149" i="4"/>
  <c r="S151" i="4"/>
  <c r="Q150" i="4"/>
  <c r="AC156" i="4"/>
  <c r="O153" i="4"/>
  <c r="Q154" i="4"/>
  <c r="S155" i="4"/>
  <c r="U156" i="4"/>
  <c r="M152" i="4"/>
  <c r="M156" i="4"/>
  <c r="AC187" i="4"/>
  <c r="W184" i="4"/>
  <c r="AE188" i="4"/>
  <c r="Q181" i="4"/>
  <c r="Y185" i="4"/>
  <c r="U183" i="4"/>
  <c r="O180" i="4"/>
  <c r="M179" i="4"/>
  <c r="AA186" i="4"/>
  <c r="S182" i="4"/>
  <c r="S186" i="4"/>
  <c r="W188" i="4"/>
  <c r="Y189" i="4"/>
  <c r="AA190" i="4"/>
  <c r="AC191" i="4"/>
  <c r="Q185" i="4"/>
  <c r="U187" i="4"/>
  <c r="AE192" i="4"/>
  <c r="O184" i="4"/>
  <c r="M183" i="4"/>
  <c r="S190" i="4"/>
  <c r="U191" i="4"/>
  <c r="W192" i="4"/>
  <c r="Y193" i="4"/>
  <c r="AC195" i="4"/>
  <c r="AE196" i="4"/>
  <c r="M187" i="4"/>
  <c r="Q189" i="4"/>
  <c r="O188" i="4"/>
  <c r="AA194" i="4"/>
  <c r="AA198" i="4"/>
  <c r="AC199" i="4"/>
  <c r="AE200" i="4"/>
  <c r="M191" i="4"/>
  <c r="O192" i="4"/>
  <c r="Q193" i="4"/>
  <c r="S194" i="4"/>
  <c r="U195" i="4"/>
  <c r="Y197" i="4"/>
  <c r="W196" i="4"/>
  <c r="M195" i="4"/>
  <c r="O196" i="4"/>
  <c r="Q197" i="4"/>
  <c r="U199" i="4"/>
  <c r="W200" i="4"/>
  <c r="Y201" i="4"/>
  <c r="S198" i="4"/>
  <c r="M199" i="4"/>
  <c r="Q201" i="4"/>
  <c r="O200" i="4"/>
  <c r="AA210" i="4"/>
  <c r="AC211" i="4"/>
  <c r="AE212" i="4"/>
  <c r="M203" i="4"/>
  <c r="O204" i="4"/>
  <c r="Q205" i="4"/>
  <c r="S206" i="4"/>
  <c r="U207" i="4"/>
  <c r="Y209" i="4"/>
  <c r="W208" i="4"/>
  <c r="AE216" i="4"/>
  <c r="M207" i="4"/>
  <c r="O208" i="4"/>
  <c r="Q209" i="4"/>
  <c r="U211" i="4"/>
  <c r="W212" i="4"/>
  <c r="Y213" i="4"/>
  <c r="AA214" i="4"/>
  <c r="AC215" i="4"/>
  <c r="S210" i="4"/>
  <c r="S214" i="4"/>
  <c r="U215" i="4"/>
  <c r="M211" i="4"/>
  <c r="Q213" i="4"/>
  <c r="O212" i="4"/>
  <c r="K773" i="4"/>
  <c r="K777" i="4"/>
  <c r="M777" i="4"/>
  <c r="K781" i="4"/>
  <c r="M781" i="4"/>
  <c r="K785" i="4"/>
  <c r="M785" i="4"/>
  <c r="K789" i="4"/>
  <c r="K793" i="4"/>
  <c r="M793" i="4"/>
  <c r="M306" i="4"/>
  <c r="Q308" i="4"/>
  <c r="O307" i="4"/>
  <c r="M347" i="4"/>
  <c r="M398" i="4"/>
  <c r="M477" i="4"/>
  <c r="Q479" i="4"/>
  <c r="O478" i="4"/>
  <c r="O561" i="4"/>
  <c r="M560" i="4"/>
  <c r="M584" i="4"/>
  <c r="M613" i="4"/>
  <c r="M621" i="4"/>
  <c r="M687" i="4"/>
  <c r="O688" i="4"/>
  <c r="Q693" i="4"/>
  <c r="S694" i="4"/>
  <c r="M691" i="4"/>
  <c r="U695" i="4"/>
  <c r="O692" i="4"/>
  <c r="M695" i="4"/>
  <c r="M711" i="4"/>
  <c r="M728" i="4"/>
  <c r="M760" i="4"/>
  <c r="O761" i="4"/>
  <c r="Q762" i="4"/>
  <c r="S804" i="4"/>
  <c r="O802" i="4"/>
  <c r="U805" i="4"/>
  <c r="M801" i="4"/>
  <c r="W806" i="4"/>
  <c r="Q803" i="4"/>
  <c r="O806" i="4"/>
  <c r="M805" i="4"/>
  <c r="AA820" i="4"/>
  <c r="AC821" i="4"/>
  <c r="M813" i="4"/>
  <c r="AE822" i="4"/>
  <c r="U817" i="4"/>
  <c r="W818" i="4"/>
  <c r="O814" i="4"/>
  <c r="S816" i="4"/>
  <c r="Q815" i="4"/>
  <c r="Y819" i="4"/>
  <c r="Q819" i="4"/>
  <c r="U821" i="4"/>
  <c r="W822" i="4"/>
  <c r="Y823" i="4"/>
  <c r="M817" i="4"/>
  <c r="AA824" i="4"/>
  <c r="AC825" i="4"/>
  <c r="O818" i="4"/>
  <c r="S820" i="4"/>
  <c r="AE826" i="4"/>
  <c r="S824" i="4"/>
  <c r="U825" i="4"/>
  <c r="W826" i="4"/>
  <c r="Y827" i="4"/>
  <c r="AC829" i="4"/>
  <c r="AE830" i="4"/>
  <c r="M821" i="4"/>
  <c r="Q823" i="4"/>
  <c r="O822" i="4"/>
  <c r="AA828" i="4"/>
  <c r="AA832" i="4"/>
  <c r="AC833" i="4"/>
  <c r="AE834" i="4"/>
  <c r="M825" i="4"/>
  <c r="O826" i="4"/>
  <c r="Q827" i="4"/>
  <c r="S828" i="4"/>
  <c r="U829" i="4"/>
  <c r="Y831" i="4"/>
  <c r="W830" i="4"/>
  <c r="M829" i="4"/>
  <c r="O830" i="4"/>
  <c r="Q831" i="4"/>
  <c r="S832" i="4"/>
  <c r="U833" i="4"/>
  <c r="W834" i="4"/>
  <c r="Y835" i="4"/>
  <c r="AA836" i="4"/>
  <c r="AC837" i="4"/>
  <c r="AE838" i="4"/>
  <c r="S836" i="4"/>
  <c r="U837" i="4"/>
  <c r="W838" i="4"/>
  <c r="Y839" i="4"/>
  <c r="AA840" i="4"/>
  <c r="AC841" i="4"/>
  <c r="M833" i="4"/>
  <c r="O834" i="4"/>
  <c r="Q835" i="4"/>
  <c r="M837" i="4"/>
  <c r="O838" i="4"/>
  <c r="Q839" i="4"/>
  <c r="S840" i="4"/>
  <c r="U841" i="4"/>
  <c r="M841" i="4"/>
  <c r="M845" i="4"/>
  <c r="O846" i="4"/>
  <c r="Q847" i="4"/>
  <c r="M854" i="4"/>
  <c r="O891" i="4"/>
  <c r="M890" i="4"/>
  <c r="O941" i="4"/>
  <c r="M940" i="4"/>
  <c r="M968" i="4"/>
  <c r="M1022" i="4"/>
  <c r="AE1039" i="4"/>
  <c r="M1030" i="4"/>
  <c r="Q1032" i="4"/>
  <c r="S1033" i="4"/>
  <c r="U1034" i="4"/>
  <c r="W1035" i="4"/>
  <c r="Y1036" i="4"/>
  <c r="AC1038" i="4"/>
  <c r="O1031" i="4"/>
  <c r="AA1037" i="4"/>
  <c r="O1035" i="4"/>
  <c r="Q1036" i="4"/>
  <c r="S1037" i="4"/>
  <c r="U1038" i="4"/>
  <c r="Y1040" i="4"/>
  <c r="AA1041" i="4"/>
  <c r="AC1042" i="4"/>
  <c r="AE1043" i="4"/>
  <c r="M1034" i="4"/>
  <c r="W1039" i="4"/>
  <c r="W1043" i="4"/>
  <c r="M1038" i="4"/>
  <c r="O1039" i="4"/>
  <c r="Q1040" i="4"/>
  <c r="U1042" i="4"/>
  <c r="S1041" i="4"/>
  <c r="M1042" i="4"/>
  <c r="O1043" i="4"/>
  <c r="O1072" i="4"/>
  <c r="Q1073" i="4"/>
  <c r="S1074" i="4"/>
  <c r="U1075" i="4"/>
  <c r="W1076" i="4"/>
  <c r="Y1077" i="4"/>
  <c r="AA1078" i="4"/>
  <c r="AC1079" i="4"/>
  <c r="AE1080" i="4"/>
  <c r="M1071" i="4"/>
  <c r="U1079" i="4"/>
  <c r="W1080" i="4"/>
  <c r="Y1081" i="4"/>
  <c r="M1075" i="4"/>
  <c r="O1076" i="4"/>
  <c r="Q1077" i="4"/>
  <c r="S1078" i="4"/>
  <c r="M1079" i="4"/>
  <c r="O1080" i="4"/>
  <c r="Q1081" i="4"/>
  <c r="M1087" i="4"/>
  <c r="O1088" i="4"/>
  <c r="Q1089" i="4"/>
  <c r="S1090" i="4"/>
  <c r="O1096" i="4"/>
  <c r="S1098" i="4"/>
  <c r="U1099" i="4"/>
  <c r="Q1097" i="4"/>
  <c r="M1095" i="4"/>
  <c r="W1100" i="4"/>
  <c r="O1100" i="4"/>
  <c r="M1099" i="4"/>
  <c r="M1136" i="4"/>
  <c r="M1140" i="4"/>
  <c r="Q1151" i="4"/>
  <c r="O1150" i="4"/>
  <c r="M1149" i="4"/>
  <c r="S1193" i="4"/>
  <c r="Q1192" i="4"/>
  <c r="U1194" i="4"/>
  <c r="O1191" i="4"/>
  <c r="M1190" i="4"/>
  <c r="M1194" i="4"/>
  <c r="M1206" i="4"/>
  <c r="M1210" i="4"/>
  <c r="M1218" i="4"/>
  <c r="M1279" i="4"/>
  <c r="Q1281" i="4"/>
  <c r="S1282" i="4"/>
  <c r="O1280" i="4"/>
  <c r="U1283" i="4"/>
  <c r="M1283" i="4"/>
  <c r="M1300" i="4"/>
  <c r="S1303" i="4"/>
  <c r="Q1302" i="4"/>
  <c r="U1304" i="4"/>
  <c r="O1301" i="4"/>
  <c r="M1304" i="4"/>
  <c r="M1320" i="4"/>
  <c r="O1321" i="4"/>
  <c r="Q1322" i="4"/>
  <c r="S1323" i="4"/>
  <c r="M1328" i="4"/>
  <c r="O1329" i="4"/>
  <c r="Q1330" i="4"/>
  <c r="S1331" i="4"/>
  <c r="O1337" i="4"/>
  <c r="M1336" i="4"/>
  <c r="M1411" i="4"/>
  <c r="O1412" i="4"/>
  <c r="M1440" i="4"/>
  <c r="O1441" i="4"/>
  <c r="Q1454" i="4"/>
  <c r="M1452" i="4"/>
  <c r="O1453" i="4"/>
  <c r="M1456" i="4"/>
  <c r="M778" i="4"/>
  <c r="M794" i="4"/>
  <c r="O795" i="4"/>
  <c r="AA17" i="4"/>
  <c r="U14" i="4"/>
  <c r="AC18" i="4"/>
  <c r="AE19" i="4"/>
  <c r="O11" i="4"/>
  <c r="W15" i="4"/>
  <c r="S13" i="4"/>
  <c r="M10" i="4"/>
  <c r="Y16" i="4"/>
  <c r="Q12" i="4"/>
  <c r="Q16" i="4"/>
  <c r="S17" i="4"/>
  <c r="M14" i="4"/>
  <c r="U18" i="4"/>
  <c r="W19" i="4"/>
  <c r="Y20" i="4"/>
  <c r="AA21" i="4"/>
  <c r="O15" i="4"/>
  <c r="AC22" i="4"/>
  <c r="AE23" i="4"/>
  <c r="Q20" i="4"/>
  <c r="S21" i="4"/>
  <c r="U22" i="4"/>
  <c r="W23" i="4"/>
  <c r="Y24" i="4"/>
  <c r="AA25" i="4"/>
  <c r="AC26" i="4"/>
  <c r="AE27" i="4"/>
  <c r="M18" i="4"/>
  <c r="O19" i="4"/>
  <c r="Y28" i="4"/>
  <c r="AA29" i="4"/>
  <c r="AC30" i="4"/>
  <c r="AE31" i="4"/>
  <c r="M22" i="4"/>
  <c r="O23" i="4"/>
  <c r="Q24" i="4"/>
  <c r="S25" i="4"/>
  <c r="U26" i="4"/>
  <c r="W27" i="4"/>
  <c r="M26" i="4"/>
  <c r="O27" i="4"/>
  <c r="Q28" i="4"/>
  <c r="S29" i="4"/>
  <c r="U30" i="4"/>
  <c r="W31" i="4"/>
  <c r="Y32" i="4"/>
  <c r="AA33" i="4"/>
  <c r="AC34" i="4"/>
  <c r="AE35" i="4"/>
  <c r="Q32" i="4"/>
  <c r="S33" i="4"/>
  <c r="U34" i="4"/>
  <c r="W35" i="4"/>
  <c r="Y36" i="4"/>
  <c r="AA37" i="4"/>
  <c r="AC38" i="4"/>
  <c r="AE39" i="4"/>
  <c r="M30" i="4"/>
  <c r="O31" i="4"/>
  <c r="Y40" i="4"/>
  <c r="AA41" i="4"/>
  <c r="AC42" i="4"/>
  <c r="AE43" i="4"/>
  <c r="M34" i="4"/>
  <c r="O35" i="4"/>
  <c r="Q36" i="4"/>
  <c r="S37" i="4"/>
  <c r="U38" i="4"/>
  <c r="W39" i="4"/>
  <c r="AC46" i="4"/>
  <c r="M38" i="4"/>
  <c r="O39" i="4"/>
  <c r="Q40" i="4"/>
  <c r="S41" i="4"/>
  <c r="U42" i="4"/>
  <c r="W43" i="4"/>
  <c r="Y44" i="4"/>
  <c r="AA45" i="4"/>
  <c r="U46" i="4"/>
  <c r="Q44" i="4"/>
  <c r="S45" i="4"/>
  <c r="M42" i="4"/>
  <c r="O43" i="4"/>
  <c r="M51" i="4"/>
  <c r="AA58" i="4"/>
  <c r="S54" i="4"/>
  <c r="AC59" i="4"/>
  <c r="W56" i="4"/>
  <c r="AE60" i="4"/>
  <c r="Q53" i="4"/>
  <c r="Y57" i="4"/>
  <c r="U55" i="4"/>
  <c r="O52" i="4"/>
  <c r="AA62" i="4"/>
  <c r="AC63" i="4"/>
  <c r="Q57" i="4"/>
  <c r="AE64" i="4"/>
  <c r="M55" i="4"/>
  <c r="S58" i="4"/>
  <c r="U59" i="4"/>
  <c r="O56" i="4"/>
  <c r="W60" i="4"/>
  <c r="Y61" i="4"/>
  <c r="M59" i="4"/>
  <c r="O60" i="4"/>
  <c r="Q61" i="4"/>
  <c r="S62" i="4"/>
  <c r="U63" i="4"/>
  <c r="W64" i="4"/>
  <c r="Y65" i="4"/>
  <c r="AA66" i="4"/>
  <c r="AC67" i="4"/>
  <c r="AE68" i="4"/>
  <c r="S66" i="4"/>
  <c r="U67" i="4"/>
  <c r="W68" i="4"/>
  <c r="Y69" i="4"/>
  <c r="AA70" i="4"/>
  <c r="AC71" i="4"/>
  <c r="AE72" i="4"/>
  <c r="M63" i="4"/>
  <c r="O64" i="4"/>
  <c r="Q65" i="4"/>
  <c r="AA74" i="4"/>
  <c r="AC75" i="4"/>
  <c r="AE76" i="4"/>
  <c r="M67" i="4"/>
  <c r="O68" i="4"/>
  <c r="Q69" i="4"/>
  <c r="S70" i="4"/>
  <c r="U71" i="4"/>
  <c r="W72" i="4"/>
  <c r="Y73" i="4"/>
  <c r="M71" i="4"/>
  <c r="O72" i="4"/>
  <c r="Q73" i="4"/>
  <c r="S74" i="4"/>
  <c r="U75" i="4"/>
  <c r="W76" i="4"/>
  <c r="Y77" i="4"/>
  <c r="AA78" i="4"/>
  <c r="AC79" i="4"/>
  <c r="AE80" i="4"/>
  <c r="S78" i="4"/>
  <c r="U79" i="4"/>
  <c r="W80" i="4"/>
  <c r="Y81" i="4"/>
  <c r="AA82" i="4"/>
  <c r="M75" i="4"/>
  <c r="O76" i="4"/>
  <c r="Q77" i="4"/>
  <c r="M79" i="4"/>
  <c r="O80" i="4"/>
  <c r="Q81" i="4"/>
  <c r="S82" i="4"/>
  <c r="O97" i="4"/>
  <c r="U100" i="4"/>
  <c r="M96" i="4"/>
  <c r="W101" i="4"/>
  <c r="Q98" i="4"/>
  <c r="Y102" i="4"/>
  <c r="AA103" i="4"/>
  <c r="AC104" i="4"/>
  <c r="AE105" i="4"/>
  <c r="S99" i="4"/>
  <c r="Q102" i="4"/>
  <c r="S103" i="4"/>
  <c r="U104" i="4"/>
  <c r="W105" i="4"/>
  <c r="Y106" i="4"/>
  <c r="AA107" i="4"/>
  <c r="AC108" i="4"/>
  <c r="AE109" i="4"/>
  <c r="M100" i="4"/>
  <c r="O101" i="4"/>
  <c r="Y110" i="4"/>
  <c r="AA111" i="4"/>
  <c r="AC112" i="4"/>
  <c r="AE113" i="4"/>
  <c r="M104" i="4"/>
  <c r="O105" i="4"/>
  <c r="Q106" i="4"/>
  <c r="S107" i="4"/>
  <c r="U108" i="4"/>
  <c r="W109" i="4"/>
  <c r="M108" i="4"/>
  <c r="O109" i="4"/>
  <c r="Q110" i="4"/>
  <c r="S111" i="4"/>
  <c r="U112" i="4"/>
  <c r="W113" i="4"/>
  <c r="Y114" i="4"/>
  <c r="AA115" i="4"/>
  <c r="AC116" i="4"/>
  <c r="AE117" i="4"/>
  <c r="AC120" i="4"/>
  <c r="Q114" i="4"/>
  <c r="AE121" i="4"/>
  <c r="S115" i="4"/>
  <c r="U116" i="4"/>
  <c r="W117" i="4"/>
  <c r="Y118" i="4"/>
  <c r="AA119" i="4"/>
  <c r="M112" i="4"/>
  <c r="O113" i="4"/>
  <c r="AE125" i="4"/>
  <c r="AC124" i="4"/>
  <c r="U120" i="4"/>
  <c r="W121" i="4"/>
  <c r="M116" i="4"/>
  <c r="O117" i="4"/>
  <c r="Y122" i="4"/>
  <c r="Q118" i="4"/>
  <c r="AA123" i="4"/>
  <c r="S119" i="4"/>
  <c r="O121" i="4"/>
  <c r="U124" i="4"/>
  <c r="AA127" i="4"/>
  <c r="S123" i="4"/>
  <c r="AE129" i="4"/>
  <c r="M120" i="4"/>
  <c r="W125" i="4"/>
  <c r="AC128" i="4"/>
  <c r="Y126" i="4"/>
  <c r="Q122" i="4"/>
  <c r="S127" i="4"/>
  <c r="U128" i="4"/>
  <c r="W129" i="4"/>
  <c r="Q126" i="4"/>
  <c r="M124" i="4"/>
  <c r="O125" i="4"/>
  <c r="M128" i="4"/>
  <c r="O129" i="4"/>
  <c r="W142" i="4"/>
  <c r="O138" i="4"/>
  <c r="Y143" i="4"/>
  <c r="S140" i="4"/>
  <c r="AA144" i="4"/>
  <c r="AC145" i="4"/>
  <c r="M137" i="4"/>
  <c r="AE146" i="4"/>
  <c r="U141" i="4"/>
  <c r="Q139" i="4"/>
  <c r="Y147" i="4"/>
  <c r="M141" i="4"/>
  <c r="AA148" i="4"/>
  <c r="AC149" i="4"/>
  <c r="AE150" i="4"/>
  <c r="Q143" i="4"/>
  <c r="S144" i="4"/>
  <c r="W146" i="4"/>
  <c r="U145" i="4"/>
  <c r="O142" i="4"/>
  <c r="M145" i="4"/>
  <c r="O146" i="4"/>
  <c r="S148" i="4"/>
  <c r="U149" i="4"/>
  <c r="W150" i="4"/>
  <c r="Y151" i="4"/>
  <c r="AA152" i="4"/>
  <c r="AE154" i="4"/>
  <c r="Q147" i="4"/>
  <c r="AC153" i="4"/>
  <c r="Q151" i="4"/>
  <c r="S152" i="4"/>
  <c r="U153" i="4"/>
  <c r="W154" i="4"/>
  <c r="AA156" i="4"/>
  <c r="O150" i="4"/>
  <c r="M149" i="4"/>
  <c r="Y155" i="4"/>
  <c r="M153" i="4"/>
  <c r="O154" i="4"/>
  <c r="Q155" i="4"/>
  <c r="S156" i="4"/>
  <c r="Q182" i="4"/>
  <c r="AA187" i="4"/>
  <c r="U184" i="4"/>
  <c r="AC188" i="4"/>
  <c r="W185" i="4"/>
  <c r="S183" i="4"/>
  <c r="M180" i="4"/>
  <c r="Y186" i="4"/>
  <c r="O181" i="4"/>
  <c r="AE189" i="4"/>
  <c r="AE193" i="4"/>
  <c r="Q186" i="4"/>
  <c r="S187" i="4"/>
  <c r="M184" i="4"/>
  <c r="U188" i="4"/>
  <c r="W189" i="4"/>
  <c r="Y190" i="4"/>
  <c r="AC192" i="4"/>
  <c r="O185" i="4"/>
  <c r="AA191" i="4"/>
  <c r="O189" i="4"/>
  <c r="Q190" i="4"/>
  <c r="S191" i="4"/>
  <c r="U192" i="4"/>
  <c r="Y194" i="4"/>
  <c r="AA195" i="4"/>
  <c r="AC196" i="4"/>
  <c r="AE197" i="4"/>
  <c r="M188" i="4"/>
  <c r="W193" i="4"/>
  <c r="W197" i="4"/>
  <c r="Y198" i="4"/>
  <c r="AA199" i="4"/>
  <c r="AC200" i="4"/>
  <c r="M192" i="4"/>
  <c r="O193" i="4"/>
  <c r="Q194" i="4"/>
  <c r="U196" i="4"/>
  <c r="S195" i="4"/>
  <c r="AE201" i="4"/>
  <c r="M196" i="4"/>
  <c r="Q198" i="4"/>
  <c r="S199" i="4"/>
  <c r="U200" i="4"/>
  <c r="W201" i="4"/>
  <c r="O197" i="4"/>
  <c r="O201" i="4"/>
  <c r="M200" i="4"/>
  <c r="W209" i="4"/>
  <c r="Y210" i="4"/>
  <c r="AA211" i="4"/>
  <c r="AC212" i="4"/>
  <c r="M204" i="4"/>
  <c r="O205" i="4"/>
  <c r="Q206" i="4"/>
  <c r="U208" i="4"/>
  <c r="S207" i="4"/>
  <c r="AE213" i="4"/>
  <c r="M208" i="4"/>
  <c r="Q210" i="4"/>
  <c r="S211" i="4"/>
  <c r="U212" i="4"/>
  <c r="W213" i="4"/>
  <c r="Y214" i="4"/>
  <c r="O209" i="4"/>
  <c r="AA215" i="4"/>
  <c r="O213" i="4"/>
  <c r="Q214" i="4"/>
  <c r="S215" i="4"/>
  <c r="M212" i="4"/>
  <c r="M221" i="4"/>
  <c r="K778" i="4"/>
  <c r="K782" i="4"/>
  <c r="K790" i="4"/>
  <c r="K794" i="4"/>
  <c r="M253" i="4"/>
  <c r="O254" i="4"/>
  <c r="M307" i="4"/>
  <c r="O308" i="4"/>
  <c r="M364" i="4"/>
  <c r="M391" i="4"/>
  <c r="O479" i="4"/>
  <c r="M478" i="4"/>
  <c r="M561" i="4"/>
  <c r="M569" i="4"/>
  <c r="M602" i="4"/>
  <c r="M688" i="4"/>
  <c r="O693" i="4"/>
  <c r="Q694" i="4"/>
  <c r="S695" i="4"/>
  <c r="M692" i="4"/>
  <c r="O762" i="4"/>
  <c r="M761" i="4"/>
  <c r="K770" i="4"/>
  <c r="AE807" i="4"/>
  <c r="M798" i="4"/>
  <c r="AA805" i="4"/>
  <c r="AC806" i="4"/>
  <c r="W803" i="4"/>
  <c r="Q800" i="4"/>
  <c r="U802" i="4"/>
  <c r="O799" i="4"/>
  <c r="Y804" i="4"/>
  <c r="S801" i="4"/>
  <c r="Q804" i="4"/>
  <c r="M802" i="4"/>
  <c r="S805" i="4"/>
  <c r="U806" i="4"/>
  <c r="O803" i="4"/>
  <c r="Y820" i="4"/>
  <c r="AA821" i="4"/>
  <c r="AC822" i="4"/>
  <c r="O815" i="4"/>
  <c r="U818" i="4"/>
  <c r="W819" i="4"/>
  <c r="Q816" i="4"/>
  <c r="S817" i="4"/>
  <c r="AE823" i="4"/>
  <c r="M814" i="4"/>
  <c r="AE827" i="4"/>
  <c r="M818" i="4"/>
  <c r="O819" i="4"/>
  <c r="Q820" i="4"/>
  <c r="S821" i="4"/>
  <c r="U822" i="4"/>
  <c r="W823" i="4"/>
  <c r="Y824" i="4"/>
  <c r="AC826" i="4"/>
  <c r="AA825" i="4"/>
  <c r="O823" i="4"/>
  <c r="Q824" i="4"/>
  <c r="S825" i="4"/>
  <c r="U826" i="4"/>
  <c r="Y828" i="4"/>
  <c r="AA829" i="4"/>
  <c r="AC830" i="4"/>
  <c r="AE831" i="4"/>
  <c r="M822" i="4"/>
  <c r="W827" i="4"/>
  <c r="W831" i="4"/>
  <c r="Y832" i="4"/>
  <c r="AA833" i="4"/>
  <c r="AC834" i="4"/>
  <c r="AE835" i="4"/>
  <c r="M826" i="4"/>
  <c r="O827" i="4"/>
  <c r="Q828" i="4"/>
  <c r="U830" i="4"/>
  <c r="S829" i="4"/>
  <c r="AE839" i="4"/>
  <c r="M830" i="4"/>
  <c r="Q832" i="4"/>
  <c r="S833" i="4"/>
  <c r="U834" i="4"/>
  <c r="W835" i="4"/>
  <c r="Y836" i="4"/>
  <c r="AA837" i="4"/>
  <c r="AC838" i="4"/>
  <c r="O831" i="4"/>
  <c r="O835" i="4"/>
  <c r="Q836" i="4"/>
  <c r="S837" i="4"/>
  <c r="U838" i="4"/>
  <c r="W839" i="4"/>
  <c r="Y840" i="4"/>
  <c r="AA841" i="4"/>
  <c r="M834" i="4"/>
  <c r="M838" i="4"/>
  <c r="O839" i="4"/>
  <c r="Q840" i="4"/>
  <c r="S841" i="4"/>
  <c r="O847" i="4"/>
  <c r="M846" i="4"/>
  <c r="M896" i="4"/>
  <c r="O897" i="4"/>
  <c r="M900" i="4"/>
  <c r="M941" i="4"/>
  <c r="M965" i="4"/>
  <c r="AA1038" i="4"/>
  <c r="AC1039" i="4"/>
  <c r="AE1040" i="4"/>
  <c r="M1031" i="4"/>
  <c r="O1032" i="4"/>
  <c r="Q1033" i="4"/>
  <c r="S1034" i="4"/>
  <c r="U1035" i="4"/>
  <c r="Y1037" i="4"/>
  <c r="W1036" i="4"/>
  <c r="M1035" i="4"/>
  <c r="O1036" i="4"/>
  <c r="Q1037" i="4"/>
  <c r="U1039" i="4"/>
  <c r="W1040" i="4"/>
  <c r="Y1041" i="4"/>
  <c r="AA1042" i="4"/>
  <c r="AC1043" i="4"/>
  <c r="S1038" i="4"/>
  <c r="S1042" i="4"/>
  <c r="U1043" i="4"/>
  <c r="M1039" i="4"/>
  <c r="Q1041" i="4"/>
  <c r="O1040" i="4"/>
  <c r="M1043" i="4"/>
  <c r="M1064" i="4"/>
  <c r="Q1066" i="4"/>
  <c r="O1065" i="4"/>
  <c r="Y1074" i="4"/>
  <c r="AA1075" i="4"/>
  <c r="AC1076" i="4"/>
  <c r="Q1070" i="4"/>
  <c r="AE1077" i="4"/>
  <c r="M1068" i="4"/>
  <c r="S1071" i="4"/>
  <c r="U1072" i="4"/>
  <c r="O1069" i="4"/>
  <c r="W1073" i="4"/>
  <c r="M1072" i="4"/>
  <c r="O1073" i="4"/>
  <c r="Q1074" i="4"/>
  <c r="S1075" i="4"/>
  <c r="U1076" i="4"/>
  <c r="W1077" i="4"/>
  <c r="Y1078" i="4"/>
  <c r="AA1079" i="4"/>
  <c r="AC1080" i="4"/>
  <c r="AE1081" i="4"/>
  <c r="Q1078" i="4"/>
  <c r="S1079" i="4"/>
  <c r="U1080" i="4"/>
  <c r="W1081" i="4"/>
  <c r="M1076" i="4"/>
  <c r="O1077" i="4"/>
  <c r="M1080" i="4"/>
  <c r="O1081" i="4"/>
  <c r="M1084" i="4"/>
  <c r="O1085" i="4"/>
  <c r="Q1086" i="4"/>
  <c r="S1087" i="4"/>
  <c r="U1088" i="4"/>
  <c r="W1089" i="4"/>
  <c r="Y1090" i="4"/>
  <c r="Q1090" i="4"/>
  <c r="M1088" i="4"/>
  <c r="O1089" i="4"/>
  <c r="AE1101" i="4"/>
  <c r="W1097" i="4"/>
  <c r="Y1098" i="4"/>
  <c r="AA1099" i="4"/>
  <c r="AC1100" i="4"/>
  <c r="S1095" i="4"/>
  <c r="U1096" i="4"/>
  <c r="M1092" i="4"/>
  <c r="O1093" i="4"/>
  <c r="Q1094" i="4"/>
  <c r="O1097" i="4"/>
  <c r="Q1098" i="4"/>
  <c r="S1099" i="4"/>
  <c r="M1096" i="4"/>
  <c r="U1100" i="4"/>
  <c r="O1114" i="4"/>
  <c r="M1113" i="4"/>
  <c r="M1117" i="4"/>
  <c r="O1151" i="4"/>
  <c r="M1150" i="4"/>
  <c r="Q1193" i="4"/>
  <c r="O1192" i="4"/>
  <c r="S1194" i="4"/>
  <c r="M1191" i="4"/>
  <c r="Q1205" i="4"/>
  <c r="S1206" i="4"/>
  <c r="M1203" i="4"/>
  <c r="O1204" i="4"/>
  <c r="O1224" i="4"/>
  <c r="Q1225" i="4"/>
  <c r="S1226" i="4"/>
  <c r="M1223" i="4"/>
  <c r="M1232" i="4"/>
  <c r="O1281" i="4"/>
  <c r="Q1282" i="4"/>
  <c r="M1280" i="4"/>
  <c r="S1283" i="4"/>
  <c r="S1304" i="4"/>
  <c r="M1301" i="4"/>
  <c r="Q1303" i="4"/>
  <c r="O1302" i="4"/>
  <c r="M1321" i="4"/>
  <c r="O1322" i="4"/>
  <c r="Q1323" i="4"/>
  <c r="M1329" i="4"/>
  <c r="O1330" i="4"/>
  <c r="Q1331" i="4"/>
  <c r="M1333" i="4"/>
  <c r="O1334" i="4"/>
  <c r="Q1335" i="4"/>
  <c r="S1336" i="4"/>
  <c r="M1342" i="4"/>
  <c r="M1412" i="4"/>
  <c r="O1421" i="4"/>
  <c r="M1420" i="4"/>
  <c r="M1429" i="4"/>
  <c r="M1433" i="4"/>
  <c r="M1437" i="4"/>
  <c r="M1441" i="4"/>
  <c r="M1449" i="4"/>
  <c r="M1453" i="4"/>
  <c r="O1454" i="4"/>
  <c r="M787" i="4"/>
  <c r="K1437" i="4"/>
  <c r="K1441" i="4"/>
  <c r="K1445" i="4"/>
  <c r="K1449" i="4"/>
  <c r="K1453" i="4"/>
  <c r="K1457" i="4"/>
  <c r="K1461" i="4"/>
  <c r="M1461" i="4"/>
  <c r="M518" i="4"/>
  <c r="M770" i="4"/>
  <c r="K1339" i="4"/>
  <c r="K1380" i="4"/>
  <c r="O1381" i="4"/>
  <c r="U1289" i="4"/>
  <c r="U1338" i="4"/>
  <c r="K1338" i="4"/>
  <c r="O1338" i="4"/>
  <c r="S1338" i="4"/>
  <c r="W1338" i="4"/>
  <c r="O1339" i="4"/>
  <c r="S1339" i="4"/>
  <c r="W1339" i="4"/>
  <c r="Y1229" i="4"/>
  <c r="U1229" i="4"/>
  <c r="Q90" i="4"/>
  <c r="K1289" i="4"/>
  <c r="K1290" i="4"/>
  <c r="Q1339" i="4"/>
  <c r="O1289" i="4"/>
  <c r="S1289" i="4"/>
  <c r="O1290" i="4"/>
  <c r="S1290" i="4"/>
  <c r="W1290" i="4"/>
  <c r="K1270" i="4"/>
  <c r="Q1290" i="4"/>
  <c r="U1290" i="4"/>
  <c r="AC851" i="4"/>
  <c r="Y851" i="4"/>
  <c r="U1228" i="4"/>
  <c r="O1270" i="4"/>
  <c r="K1228" i="4"/>
  <c r="K1229" i="4"/>
  <c r="AE1102" i="4"/>
  <c r="AC1103" i="4"/>
  <c r="Y1103" i="4"/>
  <c r="U1103" i="4"/>
  <c r="O1228" i="4"/>
  <c r="S1228" i="4"/>
  <c r="W1228" i="4"/>
  <c r="O1229" i="4"/>
  <c r="S1229" i="4"/>
  <c r="W1229" i="4"/>
  <c r="K1186" i="4"/>
  <c r="K1187" i="4"/>
  <c r="Q1228" i="4"/>
  <c r="O1187" i="4"/>
  <c r="K1103" i="4"/>
  <c r="K1144" i="4"/>
  <c r="M1144" i="4"/>
  <c r="K1145" i="4"/>
  <c r="AC1102" i="4"/>
  <c r="Y1102" i="4"/>
  <c r="U1102" i="4"/>
  <c r="K1061" i="4"/>
  <c r="K1102" i="4"/>
  <c r="O1102" i="4"/>
  <c r="S1102" i="4"/>
  <c r="W1102" i="4"/>
  <c r="AA1102" i="4"/>
  <c r="O1103" i="4"/>
  <c r="S1103" i="4"/>
  <c r="W1103" i="4"/>
  <c r="AA1103" i="4"/>
  <c r="AE1103" i="4"/>
  <c r="K1060" i="4"/>
  <c r="Q1102" i="4"/>
  <c r="K1018" i="4"/>
  <c r="K1019" i="4"/>
  <c r="O1019" i="4"/>
  <c r="K935" i="4"/>
  <c r="K976" i="4"/>
  <c r="M976" i="4"/>
  <c r="K977" i="4"/>
  <c r="AC808" i="4"/>
  <c r="Y808" i="4"/>
  <c r="U808" i="4"/>
  <c r="Y850" i="4"/>
  <c r="U850" i="4"/>
  <c r="K893" i="4"/>
  <c r="K934" i="4"/>
  <c r="M934" i="4"/>
  <c r="K851" i="4"/>
  <c r="K892" i="4"/>
  <c r="M892" i="4"/>
  <c r="K809" i="4"/>
  <c r="K850" i="4"/>
  <c r="AE808" i="4"/>
  <c r="AC809" i="4"/>
  <c r="Y809" i="4"/>
  <c r="U809" i="4"/>
  <c r="O850" i="4"/>
  <c r="S850" i="4"/>
  <c r="W850" i="4"/>
  <c r="AA850" i="4"/>
  <c r="O851" i="4"/>
  <c r="S851" i="4"/>
  <c r="W851" i="4"/>
  <c r="AA851" i="4"/>
  <c r="K767" i="4"/>
  <c r="K808" i="4"/>
  <c r="U851" i="4"/>
  <c r="O808" i="4"/>
  <c r="S808" i="4"/>
  <c r="W808" i="4"/>
  <c r="AA808" i="4"/>
  <c r="O809" i="4"/>
  <c r="S809" i="4"/>
  <c r="W809" i="4"/>
  <c r="AA809" i="4"/>
  <c r="AE809" i="4"/>
  <c r="K725" i="4"/>
  <c r="O725" i="4"/>
  <c r="K766" i="4"/>
  <c r="M766" i="4"/>
  <c r="Q808" i="4"/>
  <c r="K683" i="4"/>
  <c r="K724" i="4"/>
  <c r="M724" i="4"/>
  <c r="K641" i="4"/>
  <c r="K682" i="4"/>
  <c r="M682" i="4"/>
  <c r="K599" i="4"/>
  <c r="K640" i="4"/>
  <c r="M640" i="4"/>
  <c r="K515" i="4"/>
  <c r="K557" i="4"/>
  <c r="K598" i="4"/>
  <c r="M598" i="4"/>
  <c r="K556" i="4"/>
  <c r="M556" i="4"/>
  <c r="K473" i="4"/>
  <c r="K514" i="4"/>
  <c r="M514" i="4"/>
  <c r="K386" i="4"/>
  <c r="M386" i="4"/>
  <c r="K430" i="4"/>
  <c r="K472" i="4"/>
  <c r="M472" i="4"/>
  <c r="K385" i="4"/>
  <c r="K429" i="4"/>
  <c r="M429" i="4"/>
  <c r="AC217" i="4"/>
  <c r="Y217" i="4"/>
  <c r="K302" i="4"/>
  <c r="M302" i="4"/>
  <c r="K343" i="4"/>
  <c r="Q343" i="4"/>
  <c r="K344" i="4"/>
  <c r="M344" i="4"/>
  <c r="K301" i="4"/>
  <c r="K48" i="4"/>
  <c r="K173" i="4"/>
  <c r="K174" i="4"/>
  <c r="K217" i="4"/>
  <c r="K218" i="4"/>
  <c r="K259" i="4"/>
  <c r="K260" i="4"/>
  <c r="O260" i="4"/>
  <c r="Y48" i="4"/>
  <c r="AE217" i="4"/>
  <c r="AC218" i="4"/>
  <c r="Y218" i="4"/>
  <c r="U218" i="4"/>
  <c r="M48" i="4"/>
  <c r="AC132" i="4"/>
  <c r="U132" i="4"/>
  <c r="O217" i="4"/>
  <c r="S217" i="4"/>
  <c r="W217" i="4"/>
  <c r="AA217" i="4"/>
  <c r="O218" i="4"/>
  <c r="S218" i="4"/>
  <c r="W218" i="4"/>
  <c r="AA218" i="4"/>
  <c r="AE218" i="4"/>
  <c r="Q217" i="4"/>
  <c r="U217" i="4"/>
  <c r="AC131" i="4"/>
  <c r="Y131" i="4"/>
  <c r="U131" i="4"/>
  <c r="K47" i="4"/>
  <c r="K89" i="4"/>
  <c r="K90" i="4"/>
  <c r="K131" i="4"/>
  <c r="K132" i="4"/>
  <c r="Y47" i="4"/>
  <c r="Y90" i="4"/>
  <c r="U90" i="4"/>
  <c r="O131" i="4"/>
  <c r="S131" i="4"/>
  <c r="W131" i="4"/>
  <c r="AA131" i="4"/>
  <c r="AE131" i="4"/>
  <c r="O132" i="4"/>
  <c r="S132" i="4"/>
  <c r="W132" i="4"/>
  <c r="AA132" i="4"/>
  <c r="AE132" i="4"/>
  <c r="Y132" i="4"/>
  <c r="AC48" i="4"/>
  <c r="U48" i="4"/>
  <c r="Q48" i="4"/>
  <c r="AC47" i="4"/>
  <c r="U47" i="4"/>
  <c r="O89" i="4"/>
  <c r="S89" i="4"/>
  <c r="W89" i="4"/>
  <c r="O90" i="4"/>
  <c r="S90" i="4"/>
  <c r="W90" i="4"/>
  <c r="AE48" i="4"/>
  <c r="AA48" i="4"/>
  <c r="W48" i="4"/>
  <c r="S48" i="4"/>
  <c r="Q47" i="4"/>
  <c r="O47" i="4"/>
  <c r="U89" i="4"/>
  <c r="AE47" i="4"/>
  <c r="AA47" i="4"/>
  <c r="W47" i="4"/>
  <c r="S47" i="4"/>
  <c r="U17" i="4"/>
  <c r="AA24" i="4"/>
  <c r="AE30" i="4"/>
  <c r="AA32" i="4"/>
  <c r="AE38" i="4"/>
  <c r="O34" i="4"/>
  <c r="U41" i="4"/>
  <c r="O42" i="4"/>
  <c r="U58" i="4"/>
  <c r="S61" i="4"/>
  <c r="AA69" i="4"/>
  <c r="Y120" i="4"/>
  <c r="O136" i="4"/>
  <c r="AC151" i="4"/>
  <c r="AC155" i="4"/>
  <c r="O63" i="4"/>
  <c r="AE71" i="4"/>
  <c r="O59" i="4"/>
  <c r="AA65" i="4"/>
  <c r="Y60" i="4"/>
  <c r="AC45" i="4"/>
  <c r="W38" i="4"/>
  <c r="S32" i="4"/>
  <c r="AA28" i="4"/>
  <c r="W156" i="4"/>
  <c r="Q149" i="4"/>
  <c r="O144" i="4"/>
  <c r="AA142" i="4"/>
  <c r="AA121" i="4"/>
  <c r="S12" i="4"/>
  <c r="AA20" i="4"/>
  <c r="W67" i="4"/>
  <c r="S109" i="4"/>
  <c r="AC126" i="4"/>
  <c r="Y128" i="4"/>
  <c r="U186" i="4"/>
  <c r="W191" i="4"/>
  <c r="AE199" i="4"/>
  <c r="Y199" i="4"/>
  <c r="O195" i="4"/>
  <c r="Q200" i="4"/>
  <c r="O207" i="4"/>
  <c r="W215" i="4"/>
  <c r="W22" i="4"/>
  <c r="AE26" i="4"/>
  <c r="S20" i="4"/>
  <c r="O22" i="4"/>
  <c r="W26" i="4"/>
  <c r="M25" i="4"/>
  <c r="O26" i="4"/>
  <c r="W30" i="4"/>
  <c r="AE34" i="4"/>
  <c r="AA36" i="4"/>
  <c r="M29" i="4"/>
  <c r="Q31" i="4"/>
  <c r="AC41" i="4"/>
  <c r="M33" i="4"/>
  <c r="Q35" i="4"/>
  <c r="U37" i="4"/>
  <c r="Y39" i="4"/>
  <c r="AE46" i="4"/>
  <c r="O38" i="4"/>
  <c r="S40" i="4"/>
  <c r="W42" i="4"/>
  <c r="AA44" i="4"/>
  <c r="W46" i="4"/>
  <c r="M41" i="4"/>
  <c r="Q43" i="4"/>
  <c r="AE63" i="4"/>
  <c r="O55" i="4"/>
  <c r="M54" i="4"/>
  <c r="Q56" i="4"/>
  <c r="AA61" i="4"/>
  <c r="Q60" i="4"/>
  <c r="U62" i="4"/>
  <c r="Y64" i="4"/>
  <c r="AC66" i="4"/>
  <c r="M58" i="4"/>
  <c r="AC143" i="4"/>
  <c r="U139" i="4"/>
  <c r="U143" i="4"/>
  <c r="AA146" i="4"/>
  <c r="Q141" i="4"/>
  <c r="W148" i="4"/>
  <c r="Y149" i="4"/>
  <c r="AA154" i="4"/>
  <c r="AE156" i="4"/>
  <c r="O148" i="4"/>
  <c r="S150" i="4"/>
  <c r="U151" i="4"/>
  <c r="O152" i="4"/>
  <c r="U155" i="4"/>
  <c r="Q153" i="4"/>
  <c r="U214" i="4"/>
  <c r="O211" i="4"/>
  <c r="AC214" i="4"/>
  <c r="Y212" i="4"/>
  <c r="S209" i="4"/>
  <c r="Y200" i="4"/>
  <c r="S197" i="4"/>
  <c r="O191" i="4"/>
  <c r="Y196" i="4"/>
  <c r="U194" i="4"/>
  <c r="Q192" i="4"/>
  <c r="S189" i="4"/>
  <c r="U190" i="4"/>
  <c r="O187" i="4"/>
  <c r="AA193" i="4"/>
  <c r="S185" i="4"/>
  <c r="AC190" i="4"/>
  <c r="Y188" i="4"/>
  <c r="W187" i="4"/>
  <c r="Q55" i="4"/>
  <c r="AA80" i="4"/>
  <c r="AE18" i="4"/>
  <c r="S16" i="4"/>
  <c r="U21" i="4"/>
  <c r="Y26" i="4"/>
  <c r="U33" i="4"/>
  <c r="Y38" i="4"/>
  <c r="W45" i="4"/>
  <c r="AE70" i="4"/>
  <c r="Y71" i="4"/>
  <c r="AA76" i="4"/>
  <c r="S76" i="4"/>
  <c r="U81" i="4"/>
  <c r="AE103" i="4"/>
  <c r="AC106" i="4"/>
  <c r="W107" i="4"/>
  <c r="W111" i="4"/>
  <c r="Y115" i="4"/>
  <c r="AC118" i="4"/>
  <c r="Q116" i="4"/>
  <c r="O119" i="4"/>
  <c r="Q124" i="4"/>
  <c r="Q128" i="4"/>
  <c r="Y187" i="4"/>
  <c r="Y191" i="4"/>
  <c r="AC213" i="4"/>
  <c r="Q211" i="4"/>
  <c r="AC37" i="4"/>
  <c r="Y35" i="4"/>
  <c r="AC33" i="4"/>
  <c r="Y31" i="4"/>
  <c r="U29" i="4"/>
  <c r="Q27" i="4"/>
  <c r="Y27" i="4"/>
  <c r="U25" i="4"/>
  <c r="Q23" i="4"/>
  <c r="M21" i="4"/>
  <c r="AC29" i="4"/>
  <c r="Q19" i="4"/>
  <c r="M17" i="4"/>
  <c r="AC25" i="4"/>
  <c r="Y23" i="4"/>
  <c r="Q15" i="4"/>
  <c r="W18" i="4"/>
  <c r="W14" i="4"/>
  <c r="M9" i="4"/>
  <c r="Q11" i="4"/>
  <c r="S129" i="4"/>
  <c r="Q120" i="4"/>
  <c r="AC122" i="4"/>
  <c r="S113" i="4"/>
  <c r="Y116" i="4"/>
  <c r="AA113" i="4"/>
  <c r="AA109" i="4"/>
  <c r="O62" i="4"/>
  <c r="AE22" i="4"/>
  <c r="AC21" i="4"/>
  <c r="Y19" i="4"/>
  <c r="O14" i="4"/>
  <c r="AC17" i="4"/>
  <c r="AA16" i="4"/>
  <c r="O10" i="4"/>
  <c r="Y15" i="4"/>
  <c r="S121" i="4"/>
  <c r="W119" i="4"/>
  <c r="W115" i="4"/>
  <c r="O111" i="4"/>
  <c r="O107" i="4"/>
  <c r="AE115" i="4"/>
  <c r="AE111" i="4"/>
  <c r="Y42" i="4"/>
  <c r="Y46" i="4"/>
  <c r="S56" i="4"/>
  <c r="S60" i="4"/>
  <c r="Q67" i="4"/>
  <c r="S72" i="4"/>
  <c r="Q96" i="4"/>
  <c r="O151" i="4"/>
  <c r="Y195" i="4"/>
  <c r="AA188" i="4"/>
  <c r="Q199" i="4"/>
  <c r="M94" i="4"/>
  <c r="M69" i="4"/>
  <c r="W66" i="4"/>
  <c r="O58" i="4"/>
  <c r="O41" i="4"/>
  <c r="O776" i="4"/>
  <c r="AE21" i="4"/>
  <c r="U20" i="4"/>
  <c r="Q22" i="4"/>
  <c r="Q34" i="4"/>
  <c r="Q38" i="4"/>
  <c r="S43" i="4"/>
  <c r="Q79" i="4"/>
  <c r="O82" i="4"/>
  <c r="Y103" i="4"/>
  <c r="U125" i="4"/>
  <c r="O127" i="4"/>
  <c r="S149" i="4"/>
  <c r="O421" i="4"/>
  <c r="Q26" i="4"/>
  <c r="Y30" i="4"/>
  <c r="Y34" i="4"/>
  <c r="U32" i="4"/>
  <c r="O54" i="4"/>
  <c r="AC61" i="4"/>
  <c r="AE62" i="4"/>
  <c r="W62" i="4"/>
  <c r="AC65" i="4"/>
  <c r="AA68" i="4"/>
  <c r="S64" i="4"/>
  <c r="U69" i="4"/>
  <c r="AC73" i="4"/>
  <c r="W74" i="4"/>
  <c r="AE78" i="4"/>
  <c r="O70" i="4"/>
  <c r="AE82" i="4"/>
  <c r="O74" i="4"/>
  <c r="W78" i="4"/>
  <c r="O86" i="4"/>
  <c r="Q87" i="4"/>
  <c r="U98" i="4"/>
  <c r="W99" i="4"/>
  <c r="AA105" i="4"/>
  <c r="Q100" i="4"/>
  <c r="W103" i="4"/>
  <c r="Q104" i="4"/>
  <c r="O103" i="4"/>
  <c r="U106" i="4"/>
  <c r="Y108" i="4"/>
  <c r="AC110" i="4"/>
  <c r="Q108" i="4"/>
  <c r="U110" i="4"/>
  <c r="Y112" i="4"/>
  <c r="AC114" i="4"/>
  <c r="AE119" i="4"/>
  <c r="AA117" i="4"/>
  <c r="Q112" i="4"/>
  <c r="U114" i="4"/>
  <c r="U118" i="4"/>
  <c r="O115" i="4"/>
  <c r="S117" i="4"/>
  <c r="AE123" i="4"/>
  <c r="W123" i="4"/>
  <c r="AE127" i="4"/>
  <c r="Y124" i="4"/>
  <c r="AA125" i="4"/>
  <c r="U122" i="4"/>
  <c r="AA129" i="4"/>
  <c r="U126" i="4"/>
  <c r="W127" i="4"/>
  <c r="S125" i="4"/>
  <c r="M129" i="4"/>
  <c r="O130" i="4"/>
  <c r="S138" i="4"/>
  <c r="W140" i="4"/>
  <c r="Y141" i="4"/>
  <c r="Q137" i="4"/>
  <c r="M138" i="4"/>
  <c r="W143" i="4"/>
  <c r="S142" i="4"/>
  <c r="O140" i="4"/>
  <c r="Y145" i="4"/>
  <c r="AE148" i="4"/>
  <c r="AC147" i="4"/>
  <c r="Q145" i="4"/>
  <c r="U147" i="4"/>
  <c r="AA150" i="4"/>
  <c r="AE152" i="4"/>
  <c r="M154" i="4"/>
  <c r="O155" i="4"/>
  <c r="AC189" i="4"/>
  <c r="AE190" i="4"/>
  <c r="AC193" i="4"/>
  <c r="O186" i="4"/>
  <c r="M189" i="4"/>
  <c r="O190" i="4"/>
  <c r="AE198" i="4"/>
  <c r="U197" i="4"/>
  <c r="O194" i="4"/>
  <c r="W210" i="4"/>
  <c r="S208" i="4"/>
  <c r="O206" i="4"/>
  <c r="M209" i="4"/>
  <c r="W214" i="4"/>
  <c r="M27" i="4"/>
  <c r="S30" i="4"/>
  <c r="AC36" i="4"/>
  <c r="Q30" i="4"/>
  <c r="U36" i="4"/>
  <c r="AC40" i="4"/>
  <c r="U40" i="4"/>
  <c r="AC44" i="4"/>
  <c r="O37" i="4"/>
  <c r="Q42" i="4"/>
  <c r="U44" i="4"/>
  <c r="Q46" i="4"/>
  <c r="O45" i="4"/>
  <c r="W58" i="4"/>
  <c r="Y59" i="4"/>
  <c r="AA60" i="4"/>
  <c r="U57" i="4"/>
  <c r="U61" i="4"/>
  <c r="Y63" i="4"/>
  <c r="AA64" i="4"/>
  <c r="AE66" i="4"/>
  <c r="Q59" i="4"/>
  <c r="AC69" i="4"/>
  <c r="Q63" i="4"/>
  <c r="U65" i="4"/>
  <c r="Y67" i="4"/>
  <c r="M64" i="4"/>
  <c r="AA71" i="4"/>
  <c r="O66" i="4"/>
  <c r="S68" i="4"/>
  <c r="W70" i="4"/>
  <c r="AA72" i="4"/>
  <c r="AE74" i="4"/>
  <c r="U73" i="4"/>
  <c r="Y75" i="4"/>
  <c r="AC77" i="4"/>
  <c r="Q71" i="4"/>
  <c r="AC81" i="4"/>
  <c r="Q75" i="4"/>
  <c r="U77" i="4"/>
  <c r="Y79" i="4"/>
  <c r="O78" i="4"/>
  <c r="S80" i="4"/>
  <c r="W82" i="4"/>
  <c r="Y100" i="4"/>
  <c r="AA101" i="4"/>
  <c r="AC102" i="4"/>
  <c r="O95" i="4"/>
  <c r="S97" i="4"/>
  <c r="Y104" i="4"/>
  <c r="O99" i="4"/>
  <c r="AE107" i="4"/>
  <c r="S101" i="4"/>
  <c r="U102" i="4"/>
  <c r="O214" i="4"/>
  <c r="U213" i="4"/>
  <c r="M205" i="4"/>
  <c r="U201" i="4"/>
  <c r="M193" i="4"/>
  <c r="AC197" i="4"/>
  <c r="U193" i="4"/>
  <c r="W190" i="4"/>
  <c r="S188" i="4"/>
  <c r="Q183" i="4"/>
  <c r="Y156" i="4"/>
  <c r="U216" i="4"/>
  <c r="AA23" i="4"/>
  <c r="S71" i="4"/>
  <c r="Q119" i="4"/>
  <c r="U142" i="4"/>
  <c r="U28" i="4"/>
  <c r="Y99" i="4"/>
  <c r="Y111" i="4"/>
  <c r="O143" i="4"/>
  <c r="AC32" i="4"/>
  <c r="AC28" i="4"/>
  <c r="U24" i="4"/>
  <c r="Q18" i="4"/>
  <c r="S79" i="4"/>
  <c r="Q88" i="4"/>
  <c r="AC101" i="4"/>
  <c r="O122" i="4"/>
  <c r="AA130" i="4"/>
  <c r="U146" i="4"/>
  <c r="O147" i="4"/>
  <c r="O182" i="4"/>
  <c r="AA192" i="4"/>
  <c r="S196" i="4"/>
  <c r="O198" i="4"/>
  <c r="U209" i="4"/>
  <c r="O210" i="4"/>
  <c r="Y216" i="4"/>
  <c r="AA19" i="4"/>
  <c r="Q14" i="4"/>
  <c r="U16" i="4"/>
  <c r="Q17" i="4"/>
  <c r="M15" i="4"/>
  <c r="Y22" i="4"/>
  <c r="AE25" i="4"/>
  <c r="O17" i="4"/>
  <c r="S19" i="4"/>
  <c r="W21" i="4"/>
  <c r="O21" i="4"/>
  <c r="S23" i="4"/>
  <c r="W25" i="4"/>
  <c r="AA27" i="4"/>
  <c r="AE29" i="4"/>
  <c r="S27" i="4"/>
  <c r="W29" i="4"/>
  <c r="AA31" i="4"/>
  <c r="AE33" i="4"/>
  <c r="O25" i="4"/>
  <c r="AA35" i="4"/>
  <c r="AE37" i="4"/>
  <c r="O29" i="4"/>
  <c r="S31" i="4"/>
  <c r="W33" i="4"/>
  <c r="M31" i="4"/>
  <c r="W36" i="4"/>
  <c r="O33" i="4"/>
  <c r="S35" i="4"/>
  <c r="W37" i="4"/>
  <c r="AA39" i="4"/>
  <c r="AE41" i="4"/>
  <c r="S39" i="4"/>
  <c r="W41" i="4"/>
  <c r="AA43" i="4"/>
  <c r="AE45" i="4"/>
  <c r="S63" i="4"/>
  <c r="M60" i="4"/>
  <c r="M68" i="4"/>
  <c r="AA75" i="4"/>
  <c r="M72" i="4"/>
  <c r="S75" i="4"/>
  <c r="M84" i="4"/>
  <c r="Q86" i="4"/>
  <c r="S100" i="4"/>
  <c r="AE106" i="4"/>
  <c r="S104" i="4"/>
  <c r="AA108" i="4"/>
  <c r="M109" i="4"/>
  <c r="AC117" i="4"/>
  <c r="M113" i="4"/>
  <c r="Q115" i="4"/>
  <c r="AE126" i="4"/>
  <c r="W122" i="4"/>
  <c r="U129" i="4"/>
  <c r="M125" i="4"/>
  <c r="Q215" i="4"/>
  <c r="Y215" i="4"/>
  <c r="S212" i="4"/>
  <c r="AA212" i="4"/>
  <c r="Q207" i="4"/>
  <c r="AE214" i="4"/>
  <c r="Y211" i="4"/>
  <c r="S200" i="4"/>
  <c r="AA200" i="4"/>
  <c r="Q195" i="4"/>
  <c r="AC201" i="4"/>
  <c r="W198" i="4"/>
  <c r="S192" i="4"/>
  <c r="AA196" i="4"/>
  <c r="W194" i="4"/>
  <c r="Q191" i="4"/>
  <c r="M185" i="4"/>
  <c r="U189" i="4"/>
  <c r="Q187" i="4"/>
  <c r="AE194" i="4"/>
  <c r="W186" i="4"/>
  <c r="U185" i="4"/>
  <c r="M181" i="4"/>
  <c r="S184" i="4"/>
  <c r="Q156" i="4"/>
  <c r="S153" i="4"/>
  <c r="M146" i="4"/>
  <c r="AC154" i="4"/>
  <c r="Y148" i="4"/>
  <c r="AC146" i="4"/>
  <c r="Q216" i="4"/>
  <c r="AC24" i="4"/>
  <c r="O13" i="4"/>
  <c r="U154" i="4"/>
  <c r="W155" i="4"/>
  <c r="Q152" i="4"/>
  <c r="W151" i="4"/>
  <c r="Q144" i="4"/>
  <c r="AE151" i="4"/>
  <c r="S141" i="4"/>
  <c r="Y144" i="4"/>
  <c r="AA128" i="4"/>
  <c r="W118" i="4"/>
  <c r="Q111" i="4"/>
  <c r="M101" i="4"/>
  <c r="M93" i="4"/>
  <c r="O81" i="4"/>
  <c r="W24" i="4"/>
  <c r="AA30" i="4"/>
  <c r="S38" i="4"/>
  <c r="Q41" i="4"/>
  <c r="U56" i="4"/>
  <c r="AC64" i="4"/>
  <c r="AA67" i="4"/>
  <c r="S67" i="4"/>
  <c r="AA79" i="4"/>
  <c r="AA42" i="4"/>
  <c r="S26" i="4"/>
  <c r="Y21" i="4"/>
  <c r="O20" i="4"/>
  <c r="O32" i="4"/>
  <c r="Q45" i="4"/>
  <c r="W57" i="4"/>
  <c r="Y62" i="4"/>
  <c r="AE69" i="4"/>
  <c r="O65" i="4"/>
  <c r="W73" i="4"/>
  <c r="AE81" i="4"/>
  <c r="O77" i="4"/>
  <c r="AA100" i="4"/>
  <c r="AC105" i="4"/>
  <c r="O102" i="4"/>
  <c r="U109" i="4"/>
  <c r="Y119" i="4"/>
  <c r="AA124" i="4"/>
  <c r="AE130" i="4"/>
  <c r="S128" i="4"/>
  <c r="S130" i="4"/>
  <c r="W147" i="4"/>
  <c r="AE155" i="4"/>
  <c r="Y17" i="4"/>
  <c r="W16" i="4"/>
  <c r="W17" i="4"/>
  <c r="Y18" i="4"/>
  <c r="AC20" i="4"/>
  <c r="S15" i="4"/>
  <c r="Y152" i="4"/>
  <c r="AA153" i="4"/>
  <c r="U150" i="4"/>
  <c r="Q148" i="4"/>
  <c r="AC150" i="4"/>
  <c r="S145" i="4"/>
  <c r="M142" i="4"/>
  <c r="AA149" i="4"/>
  <c r="Q140" i="4"/>
  <c r="O139" i="4"/>
  <c r="AE147" i="4"/>
  <c r="AA145" i="4"/>
  <c r="Q127" i="4"/>
  <c r="O126" i="4"/>
  <c r="M121" i="4"/>
  <c r="AC129" i="4"/>
  <c r="M117" i="4"/>
  <c r="AC125" i="4"/>
  <c r="U117" i="4"/>
  <c r="O114" i="4"/>
  <c r="U113" i="4"/>
  <c r="Q107" i="4"/>
  <c r="AC113" i="4"/>
  <c r="AE110" i="4"/>
  <c r="W106" i="4"/>
  <c r="O98" i="4"/>
  <c r="M97" i="4"/>
  <c r="O94" i="4"/>
  <c r="AE102" i="4"/>
  <c r="W81" i="4"/>
  <c r="W77" i="4"/>
  <c r="O73" i="4"/>
  <c r="O69" i="4"/>
  <c r="AE77" i="4"/>
  <c r="AE73" i="4"/>
  <c r="W69" i="4"/>
  <c r="W65" i="4"/>
  <c r="O61" i="4"/>
  <c r="Q58" i="4"/>
  <c r="Y45" i="4"/>
  <c r="AE40" i="4"/>
  <c r="AA34" i="4"/>
  <c r="AE28" i="4"/>
  <c r="AA22" i="4"/>
  <c r="Y130" i="4"/>
  <c r="Q130" i="4"/>
  <c r="K299" i="4"/>
  <c r="M299" i="4"/>
  <c r="K470" i="4"/>
  <c r="M470" i="4"/>
  <c r="U43" i="4"/>
  <c r="AC216" i="4"/>
  <c r="K248" i="4"/>
  <c r="Q82" i="4"/>
  <c r="AA216" i="4"/>
  <c r="W216" i="4"/>
  <c r="AA18" i="4"/>
  <c r="U15" i="4"/>
  <c r="AE24" i="4"/>
  <c r="U19" i="4"/>
  <c r="S22" i="4"/>
  <c r="AA26" i="4"/>
  <c r="W28" i="4"/>
  <c r="AE32" i="4"/>
  <c r="O24" i="4"/>
  <c r="AE36" i="4"/>
  <c r="O28" i="4"/>
  <c r="W32" i="4"/>
  <c r="S34" i="4"/>
  <c r="AA38" i="4"/>
  <c r="W40" i="4"/>
  <c r="AE44" i="4"/>
  <c r="O36" i="4"/>
  <c r="Q54" i="4"/>
  <c r="AE61" i="4"/>
  <c r="O57" i="4"/>
  <c r="AE65" i="4"/>
  <c r="S59" i="4"/>
  <c r="U60" i="4"/>
  <c r="Q62" i="4"/>
  <c r="U64" i="4"/>
  <c r="Y66" i="4"/>
  <c r="AC68" i="4"/>
  <c r="Q66" i="4"/>
  <c r="U68" i="4"/>
  <c r="Y70" i="4"/>
  <c r="AC72" i="4"/>
  <c r="Y74" i="4"/>
  <c r="AC76" i="4"/>
  <c r="Q70" i="4"/>
  <c r="U72" i="4"/>
  <c r="Q74" i="4"/>
  <c r="U76" i="4"/>
  <c r="Y78" i="4"/>
  <c r="AC80" i="4"/>
  <c r="Q78" i="4"/>
  <c r="U80" i="4"/>
  <c r="Y82" i="4"/>
  <c r="S88" i="4"/>
  <c r="U88" i="4"/>
  <c r="O85" i="4"/>
  <c r="S87" i="4"/>
  <c r="S96" i="4"/>
  <c r="W98" i="4"/>
  <c r="Q95" i="4"/>
  <c r="U97" i="4"/>
  <c r="Q99" i="4"/>
  <c r="U101" i="4"/>
  <c r="W102" i="4"/>
  <c r="AA104" i="4"/>
  <c r="Q103" i="4"/>
  <c r="U105" i="4"/>
  <c r="Y107" i="4"/>
  <c r="AC109" i="4"/>
  <c r="W110" i="4"/>
  <c r="AA112" i="4"/>
  <c r="AE114" i="4"/>
  <c r="O106" i="4"/>
  <c r="S108" i="4"/>
  <c r="AE118" i="4"/>
  <c r="O110" i="4"/>
  <c r="S112" i="4"/>
  <c r="W114" i="4"/>
  <c r="AA116" i="4"/>
  <c r="AC121" i="4"/>
  <c r="S116" i="4"/>
  <c r="AE122" i="4"/>
  <c r="AA120" i="4"/>
  <c r="Y123" i="4"/>
  <c r="S120" i="4"/>
  <c r="U121" i="4"/>
  <c r="O118" i="4"/>
  <c r="AC130" i="4"/>
  <c r="Q123" i="4"/>
  <c r="Y127" i="4"/>
  <c r="S124" i="4"/>
  <c r="W126" i="4"/>
  <c r="U130" i="4"/>
  <c r="W130" i="4"/>
  <c r="O172" i="4"/>
  <c r="S216" i="4"/>
  <c r="O12" i="4"/>
  <c r="S14" i="4"/>
  <c r="AC19" i="4"/>
  <c r="AE20" i="4"/>
  <c r="Q13" i="4"/>
  <c r="AC23" i="4"/>
  <c r="O16" i="4"/>
  <c r="S18" i="4"/>
  <c r="W20" i="4"/>
  <c r="Q21" i="4"/>
  <c r="U23" i="4"/>
  <c r="Y25" i="4"/>
  <c r="AC27" i="4"/>
  <c r="U27" i="4"/>
  <c r="Y29" i="4"/>
  <c r="AC31" i="4"/>
  <c r="Q25" i="4"/>
  <c r="AC35" i="4"/>
  <c r="Q29" i="4"/>
  <c r="U31" i="4"/>
  <c r="Y33" i="4"/>
  <c r="Q33" i="4"/>
  <c r="U35" i="4"/>
  <c r="Y37" i="4"/>
  <c r="AC39" i="4"/>
  <c r="U39" i="4"/>
  <c r="Y41" i="4"/>
  <c r="AC43" i="4"/>
  <c r="Q37" i="4"/>
  <c r="AA46" i="4"/>
  <c r="O40" i="4"/>
  <c r="S42" i="4"/>
  <c r="W44" i="4"/>
  <c r="S46" i="4"/>
  <c r="O44" i="4"/>
  <c r="Y58" i="4"/>
  <c r="AA59" i="4"/>
  <c r="AC60" i="4"/>
  <c r="O53" i="4"/>
  <c r="S55" i="4"/>
  <c r="W61" i="4"/>
  <c r="AA63" i="4"/>
  <c r="M87" i="4"/>
  <c r="O88" i="4"/>
  <c r="O772" i="4"/>
  <c r="O779" i="4"/>
  <c r="K290" i="4"/>
  <c r="K305" i="4"/>
  <c r="K307" i="4"/>
  <c r="K313" i="4"/>
  <c r="K315" i="4"/>
  <c r="K317" i="4"/>
  <c r="K319" i="4"/>
  <c r="K321" i="4"/>
  <c r="K323" i="4"/>
  <c r="K325" i="4"/>
  <c r="K327" i="4"/>
  <c r="K329" i="4"/>
  <c r="K333" i="4"/>
  <c r="M333" i="4"/>
  <c r="K337" i="4"/>
  <c r="M337" i="4"/>
  <c r="O513" i="4"/>
  <c r="O342" i="4"/>
  <c r="O778" i="4"/>
  <c r="O777" i="4"/>
  <c r="Q772" i="4"/>
  <c r="K289" i="4"/>
  <c r="K291" i="4"/>
  <c r="M291" i="4"/>
  <c r="K306" i="4"/>
  <c r="K312" i="4"/>
  <c r="K314" i="4"/>
  <c r="K316" i="4"/>
  <c r="K318" i="4"/>
  <c r="K320" i="4"/>
  <c r="K322" i="4"/>
  <c r="K324" i="4"/>
  <c r="K326" i="4"/>
  <c r="K328" i="4"/>
  <c r="K330" i="4"/>
  <c r="K334" i="4"/>
  <c r="K355" i="4"/>
  <c r="M355" i="4"/>
  <c r="K9" i="4"/>
  <c r="K17" i="4"/>
  <c r="K179" i="4"/>
  <c r="K181" i="4"/>
  <c r="K267" i="4"/>
  <c r="M267" i="4"/>
  <c r="K269" i="4"/>
  <c r="M269" i="4"/>
  <c r="K277" i="4"/>
  <c r="M277" i="4"/>
  <c r="K279" i="4"/>
  <c r="M279" i="4"/>
  <c r="K281" i="4"/>
  <c r="M281" i="4"/>
  <c r="K283" i="4"/>
  <c r="M283" i="4"/>
  <c r="K285" i="4"/>
  <c r="M285" i="4"/>
  <c r="K287" i="4"/>
  <c r="M287" i="4"/>
  <c r="K292" i="4"/>
  <c r="K294" i="4"/>
  <c r="M294" i="4"/>
  <c r="K296" i="4"/>
  <c r="M296" i="4"/>
  <c r="K298" i="4"/>
  <c r="K308" i="4"/>
  <c r="K310" i="4"/>
  <c r="M310" i="4"/>
  <c r="K331" i="4"/>
  <c r="K335" i="4"/>
  <c r="K338" i="4"/>
  <c r="M338" i="4"/>
  <c r="K347" i="4"/>
  <c r="K349" i="4"/>
  <c r="K351" i="4"/>
  <c r="K353" i="4"/>
  <c r="K356" i="4"/>
  <c r="M356" i="4"/>
  <c r="K360" i="4"/>
  <c r="M360" i="4"/>
  <c r="K362" i="4"/>
  <c r="M362" i="4"/>
  <c r="K364" i="4"/>
  <c r="K366" i="4"/>
  <c r="M366" i="4"/>
  <c r="K368" i="4"/>
  <c r="M368" i="4"/>
  <c r="K46" i="4"/>
  <c r="K130" i="4"/>
  <c r="K216" i="4"/>
  <c r="O785" i="4"/>
  <c r="K258" i="4"/>
  <c r="M258" i="4"/>
  <c r="K849" i="4"/>
  <c r="K339" i="4"/>
  <c r="K348" i="4"/>
  <c r="K350" i="4"/>
  <c r="K352" i="4"/>
  <c r="K359" i="4"/>
  <c r="K361" i="4"/>
  <c r="K363" i="4"/>
  <c r="K365" i="4"/>
  <c r="K367" i="4"/>
  <c r="K369" i="4"/>
  <c r="K396" i="4"/>
  <c r="M396" i="4"/>
  <c r="K398" i="4"/>
  <c r="K400" i="4"/>
  <c r="K402" i="4"/>
  <c r="M402" i="4"/>
  <c r="K404" i="4"/>
  <c r="M404" i="4"/>
  <c r="K406" i="4"/>
  <c r="M406" i="4"/>
  <c r="K408" i="4"/>
  <c r="M408" i="4"/>
  <c r="K410" i="4"/>
  <c r="M410" i="4"/>
  <c r="K412" i="4"/>
  <c r="M412" i="4"/>
  <c r="K414" i="4"/>
  <c r="M414" i="4"/>
  <c r="K416" i="4"/>
  <c r="M416" i="4"/>
  <c r="K418" i="4"/>
  <c r="M418" i="4"/>
  <c r="K426" i="4"/>
  <c r="M426" i="4"/>
  <c r="K705" i="4"/>
  <c r="M705" i="4"/>
  <c r="K707" i="4"/>
  <c r="M707" i="4"/>
  <c r="K711" i="4"/>
  <c r="K968" i="4"/>
  <c r="K970" i="4"/>
  <c r="M970" i="4"/>
  <c r="K1106" i="4"/>
  <c r="K1108" i="4"/>
  <c r="M1108" i="4"/>
  <c r="K1179" i="4"/>
  <c r="M1179" i="4"/>
  <c r="K1181" i="4"/>
  <c r="K1190" i="4"/>
  <c r="K1192" i="4"/>
  <c r="K1194" i="4"/>
  <c r="K1322" i="4"/>
  <c r="K1324" i="4"/>
  <c r="M1324" i="4"/>
  <c r="K1326" i="4"/>
  <c r="K1328" i="4"/>
  <c r="K1330" i="4"/>
  <c r="K1332" i="4"/>
  <c r="M1332" i="4"/>
  <c r="K1334" i="4"/>
  <c r="K1336" i="4"/>
  <c r="K1343" i="4"/>
  <c r="M1343" i="4"/>
  <c r="K1347" i="4"/>
  <c r="M1347" i="4"/>
  <c r="K1349" i="4"/>
  <c r="M1349" i="4"/>
  <c r="K1353" i="4"/>
  <c r="M1353" i="4"/>
  <c r="K1355" i="4"/>
  <c r="M1355" i="4"/>
  <c r="K1448" i="4"/>
  <c r="M1448" i="4"/>
  <c r="K340" i="4"/>
  <c r="K354" i="4"/>
  <c r="K357" i="4"/>
  <c r="K370" i="4"/>
  <c r="K372" i="4"/>
  <c r="M372" i="4"/>
  <c r="K378" i="4"/>
  <c r="M378" i="4"/>
  <c r="K380" i="4"/>
  <c r="M380" i="4"/>
  <c r="K397" i="4"/>
  <c r="K399" i="4"/>
  <c r="K401" i="4"/>
  <c r="K403" i="4"/>
  <c r="K405" i="4"/>
  <c r="K407" i="4"/>
  <c r="K409" i="4"/>
  <c r="M409" i="4"/>
  <c r="K419" i="4"/>
  <c r="K427" i="4"/>
  <c r="K435" i="4"/>
  <c r="M435" i="4"/>
  <c r="K437" i="4"/>
  <c r="M437" i="4"/>
  <c r="K706" i="4"/>
  <c r="K708" i="4"/>
  <c r="K710" i="4"/>
  <c r="K814" i="4"/>
  <c r="K969" i="4"/>
  <c r="K971" i="4"/>
  <c r="K973" i="4"/>
  <c r="M973" i="4"/>
  <c r="K1100" i="4"/>
  <c r="K1107" i="4"/>
  <c r="K1109" i="4"/>
  <c r="K1111" i="4"/>
  <c r="M1111" i="4"/>
  <c r="K1129" i="4"/>
  <c r="M1129" i="4"/>
  <c r="K1131" i="4"/>
  <c r="M1131" i="4"/>
  <c r="K1133" i="4"/>
  <c r="M1133" i="4"/>
  <c r="K1135" i="4"/>
  <c r="K1137" i="4"/>
  <c r="K1180" i="4"/>
  <c r="K1182" i="4"/>
  <c r="K1184" i="4"/>
  <c r="K1191" i="4"/>
  <c r="K1195" i="4"/>
  <c r="K1197" i="4"/>
  <c r="M1197" i="4"/>
  <c r="K1199" i="4"/>
  <c r="M1199" i="4"/>
  <c r="K1323" i="4"/>
  <c r="K1325" i="4"/>
  <c r="K1327" i="4"/>
  <c r="K1329" i="4"/>
  <c r="K1331" i="4"/>
  <c r="K1333" i="4"/>
  <c r="K1335" i="4"/>
  <c r="K1344" i="4"/>
  <c r="K1346" i="4"/>
  <c r="K1348" i="4"/>
  <c r="K1350" i="4"/>
  <c r="K1352" i="4"/>
  <c r="K1447" i="4"/>
  <c r="K681" i="4"/>
  <c r="M681" i="4"/>
  <c r="K434" i="4"/>
  <c r="K436" i="4"/>
  <c r="K709" i="4"/>
  <c r="K972" i="4"/>
  <c r="K1110" i="4"/>
  <c r="K1112" i="4"/>
  <c r="K1130" i="4"/>
  <c r="K1132" i="4"/>
  <c r="K1134" i="4"/>
  <c r="K1136" i="4"/>
  <c r="K1183" i="4"/>
  <c r="K1196" i="4"/>
  <c r="K1198" i="4"/>
  <c r="K1345" i="4"/>
  <c r="K1351" i="4"/>
  <c r="K395" i="4"/>
  <c r="K411" i="4"/>
  <c r="K413" i="4"/>
  <c r="K415" i="4"/>
  <c r="K417" i="4"/>
  <c r="K1193" i="4"/>
  <c r="K1342" i="4"/>
  <c r="K1354" i="4"/>
  <c r="K723" i="4"/>
  <c r="O724" i="4"/>
  <c r="K382" i="4"/>
  <c r="K391" i="4"/>
  <c r="K393" i="4"/>
  <c r="M393" i="4"/>
  <c r="K420" i="4"/>
  <c r="K422" i="4"/>
  <c r="M422" i="4"/>
  <c r="K424" i="4"/>
  <c r="M424" i="4"/>
  <c r="K438" i="4"/>
  <c r="K440" i="4"/>
  <c r="M440" i="4"/>
  <c r="K442" i="4"/>
  <c r="M442" i="4"/>
  <c r="K444" i="4"/>
  <c r="M444" i="4"/>
  <c r="K446" i="4"/>
  <c r="M446" i="4"/>
  <c r="K448" i="4"/>
  <c r="M448" i="4"/>
  <c r="K450" i="4"/>
  <c r="M450" i="4"/>
  <c r="K452" i="4"/>
  <c r="M452" i="4"/>
  <c r="K454" i="4"/>
  <c r="M454" i="4"/>
  <c r="K456" i="4"/>
  <c r="M456" i="4"/>
  <c r="K458" i="4"/>
  <c r="M458" i="4"/>
  <c r="K460" i="4"/>
  <c r="M460" i="4"/>
  <c r="K462" i="4"/>
  <c r="M462" i="4"/>
  <c r="K464" i="4"/>
  <c r="K466" i="4"/>
  <c r="K468" i="4"/>
  <c r="K477" i="4"/>
  <c r="K479" i="4"/>
  <c r="K481" i="4"/>
  <c r="M481" i="4"/>
  <c r="K483" i="4"/>
  <c r="M483" i="4"/>
  <c r="K485" i="4"/>
  <c r="M485" i="4"/>
  <c r="K487" i="4"/>
  <c r="M487" i="4"/>
  <c r="K489" i="4"/>
  <c r="M489" i="4"/>
  <c r="K491" i="4"/>
  <c r="M491" i="4"/>
  <c r="K493" i="4"/>
  <c r="M493" i="4"/>
  <c r="K495" i="4"/>
  <c r="M495" i="4"/>
  <c r="K497" i="4"/>
  <c r="M497" i="4"/>
  <c r="K499" i="4"/>
  <c r="M499" i="4"/>
  <c r="K503" i="4"/>
  <c r="M503" i="4"/>
  <c r="K505" i="4"/>
  <c r="K507" i="4"/>
  <c r="K509" i="4"/>
  <c r="K511" i="4"/>
  <c r="S514" i="4"/>
  <c r="K531" i="4"/>
  <c r="M531" i="4"/>
  <c r="K533" i="4"/>
  <c r="M533" i="4"/>
  <c r="K539" i="4"/>
  <c r="M539" i="4"/>
  <c r="K541" i="4"/>
  <c r="M541" i="4"/>
  <c r="K545" i="4"/>
  <c r="M545" i="4"/>
  <c r="K549" i="4"/>
  <c r="K551" i="4"/>
  <c r="K560" i="4"/>
  <c r="K562" i="4"/>
  <c r="M562" i="4"/>
  <c r="K564" i="4"/>
  <c r="M564" i="4"/>
  <c r="K566" i="4"/>
  <c r="M566" i="4"/>
  <c r="K568" i="4"/>
  <c r="M568" i="4"/>
  <c r="K570" i="4"/>
  <c r="M570" i="4"/>
  <c r="K572" i="4"/>
  <c r="M572" i="4"/>
  <c r="K574" i="4"/>
  <c r="M574" i="4"/>
  <c r="K576" i="4"/>
  <c r="M576" i="4"/>
  <c r="K578" i="4"/>
  <c r="M578" i="4"/>
  <c r="K580" i="4"/>
  <c r="M580" i="4"/>
  <c r="K584" i="4"/>
  <c r="K586" i="4"/>
  <c r="M586" i="4"/>
  <c r="K672" i="4"/>
  <c r="M672" i="4"/>
  <c r="K674" i="4"/>
  <c r="K676" i="4"/>
  <c r="K678" i="4"/>
  <c r="M678" i="4"/>
  <c r="K680" i="4"/>
  <c r="K687" i="4"/>
  <c r="K689" i="4"/>
  <c r="M689" i="4"/>
  <c r="K691" i="4"/>
  <c r="K693" i="4"/>
  <c r="K695" i="4"/>
  <c r="K697" i="4"/>
  <c r="M697" i="4"/>
  <c r="K699" i="4"/>
  <c r="M699" i="4"/>
  <c r="K701" i="4"/>
  <c r="M701" i="4"/>
  <c r="K703" i="4"/>
  <c r="M703" i="4"/>
  <c r="K712" i="4"/>
  <c r="K714" i="4"/>
  <c r="M714" i="4"/>
  <c r="K716" i="4"/>
  <c r="K718" i="4"/>
  <c r="K720" i="4"/>
  <c r="M720" i="4"/>
  <c r="K722" i="4"/>
  <c r="K729" i="4"/>
  <c r="M729" i="4"/>
  <c r="K731" i="4"/>
  <c r="M731" i="4"/>
  <c r="K733" i="4"/>
  <c r="M733" i="4"/>
  <c r="K735" i="4"/>
  <c r="M735" i="4"/>
  <c r="K737" i="4"/>
  <c r="M737" i="4"/>
  <c r="K739" i="4"/>
  <c r="M739" i="4"/>
  <c r="K741" i="4"/>
  <c r="M741" i="4"/>
  <c r="K743" i="4"/>
  <c r="M743" i="4"/>
  <c r="K745" i="4"/>
  <c r="M745" i="4"/>
  <c r="K753" i="4"/>
  <c r="M753" i="4"/>
  <c r="K755" i="4"/>
  <c r="M755" i="4"/>
  <c r="K757" i="4"/>
  <c r="M757" i="4"/>
  <c r="K759" i="4"/>
  <c r="M759" i="4"/>
  <c r="K774" i="4"/>
  <c r="W775" i="4"/>
  <c r="K780" i="4"/>
  <c r="K786" i="4"/>
  <c r="Q787" i="4"/>
  <c r="S800" i="4"/>
  <c r="K798" i="4"/>
  <c r="W798" i="4"/>
  <c r="K800" i="4"/>
  <c r="K802" i="4"/>
  <c r="K804" i="4"/>
  <c r="K806" i="4"/>
  <c r="K812" i="4"/>
  <c r="K815" i="4"/>
  <c r="K819" i="4"/>
  <c r="K821" i="4"/>
  <c r="K825" i="4"/>
  <c r="K827" i="4"/>
  <c r="K829" i="4"/>
  <c r="K831" i="4"/>
  <c r="K833" i="4"/>
  <c r="K835" i="4"/>
  <c r="K837" i="4"/>
  <c r="K839" i="4"/>
  <c r="K841" i="4"/>
  <c r="K843" i="4"/>
  <c r="K847" i="4"/>
  <c r="K854" i="4"/>
  <c r="K886" i="4"/>
  <c r="M886" i="4"/>
  <c r="K888" i="4"/>
  <c r="M888" i="4"/>
  <c r="K890" i="4"/>
  <c r="K897" i="4"/>
  <c r="K899" i="4"/>
  <c r="M899" i="4"/>
  <c r="K901" i="4"/>
  <c r="M901" i="4"/>
  <c r="K903" i="4"/>
  <c r="M903" i="4"/>
  <c r="K907" i="4"/>
  <c r="M907" i="4"/>
  <c r="K909" i="4"/>
  <c r="M909" i="4"/>
  <c r="K911" i="4"/>
  <c r="M911" i="4"/>
  <c r="K913" i="4"/>
  <c r="M913" i="4"/>
  <c r="K915" i="4"/>
  <c r="M915" i="4"/>
  <c r="K917" i="4"/>
  <c r="M917" i="4"/>
  <c r="K919" i="4"/>
  <c r="M919" i="4"/>
  <c r="K921" i="4"/>
  <c r="M921" i="4"/>
  <c r="K923" i="4"/>
  <c r="M923" i="4"/>
  <c r="K925" i="4"/>
  <c r="M925" i="4"/>
  <c r="K927" i="4"/>
  <c r="M927" i="4"/>
  <c r="K929" i="4"/>
  <c r="M929" i="4"/>
  <c r="K931" i="4"/>
  <c r="M931" i="4"/>
  <c r="K962" i="4"/>
  <c r="K964" i="4"/>
  <c r="M964" i="4"/>
  <c r="K966" i="4"/>
  <c r="M966" i="4"/>
  <c r="K974" i="4"/>
  <c r="K981" i="4"/>
  <c r="M981" i="4"/>
  <c r="K983" i="4"/>
  <c r="M983" i="4"/>
  <c r="K985" i="4"/>
  <c r="M985" i="4"/>
  <c r="K987" i="4"/>
  <c r="M987" i="4"/>
  <c r="K989" i="4"/>
  <c r="M989" i="4"/>
  <c r="K991" i="4"/>
  <c r="M991" i="4"/>
  <c r="K993" i="4"/>
  <c r="M993" i="4"/>
  <c r="K995" i="4"/>
  <c r="M995" i="4"/>
  <c r="K997" i="4"/>
  <c r="M997" i="4"/>
  <c r="K999" i="4"/>
  <c r="M999" i="4"/>
  <c r="K1001" i="4"/>
  <c r="M1001" i="4"/>
  <c r="K1003" i="4"/>
  <c r="M1003" i="4"/>
  <c r="K1005" i="4"/>
  <c r="M1005" i="4"/>
  <c r="K1007" i="4"/>
  <c r="M1007" i="4"/>
  <c r="K1009" i="4"/>
  <c r="M1009" i="4"/>
  <c r="K1011" i="4"/>
  <c r="M1011" i="4"/>
  <c r="K1013" i="4"/>
  <c r="M1013" i="4"/>
  <c r="K1015" i="4"/>
  <c r="M1015" i="4"/>
  <c r="K1022" i="4"/>
  <c r="K1024" i="4"/>
  <c r="M1024" i="4"/>
  <c r="K1026" i="4"/>
  <c r="M1026" i="4"/>
  <c r="K1028" i="4"/>
  <c r="M1028" i="4"/>
  <c r="K1030" i="4"/>
  <c r="K1032" i="4"/>
  <c r="K1034" i="4"/>
  <c r="K1036" i="4"/>
  <c r="K1038" i="4"/>
  <c r="K1040" i="4"/>
  <c r="K1042" i="4"/>
  <c r="K1044" i="4"/>
  <c r="M1044" i="4"/>
  <c r="K1046" i="4"/>
  <c r="M1046" i="4"/>
  <c r="K1048" i="4"/>
  <c r="M1048" i="4"/>
  <c r="K1050" i="4"/>
  <c r="M1050" i="4"/>
  <c r="K1052" i="4"/>
  <c r="M1052" i="4"/>
  <c r="K1054" i="4"/>
  <c r="M1054" i="4"/>
  <c r="K1056" i="4"/>
  <c r="M1056" i="4"/>
  <c r="K1058" i="4"/>
  <c r="M1058" i="4"/>
  <c r="K1065" i="4"/>
  <c r="K1067" i="4"/>
  <c r="M1067" i="4"/>
  <c r="K1069" i="4"/>
  <c r="K1071" i="4"/>
  <c r="K1073" i="4"/>
  <c r="K1075" i="4"/>
  <c r="K1077" i="4"/>
  <c r="K1079" i="4"/>
  <c r="K1081" i="4"/>
  <c r="K1083" i="4"/>
  <c r="M1083" i="4"/>
  <c r="K1085" i="4"/>
  <c r="K1087" i="4"/>
  <c r="K1089" i="4"/>
  <c r="K1091" i="4"/>
  <c r="M1091" i="4"/>
  <c r="K1093" i="4"/>
  <c r="K1095" i="4"/>
  <c r="K1097" i="4"/>
  <c r="K1099" i="4"/>
  <c r="K1113" i="4"/>
  <c r="K1115" i="4"/>
  <c r="M1115" i="4"/>
  <c r="K1117" i="4"/>
  <c r="K1119" i="4"/>
  <c r="M1119" i="4"/>
  <c r="K1121" i="4"/>
  <c r="M1121" i="4"/>
  <c r="K1123" i="4"/>
  <c r="M1123" i="4"/>
  <c r="K1125" i="4"/>
  <c r="M1125" i="4"/>
  <c r="K1127" i="4"/>
  <c r="K1138" i="4"/>
  <c r="K1140" i="4"/>
  <c r="K1142" i="4"/>
  <c r="M1142" i="4"/>
  <c r="K1149" i="4"/>
  <c r="K1151" i="4"/>
  <c r="K1153" i="4"/>
  <c r="M1153" i="4"/>
  <c r="K1155" i="4"/>
  <c r="M1155" i="4"/>
  <c r="K1157" i="4"/>
  <c r="M1157" i="4"/>
  <c r="K1159" i="4"/>
  <c r="M1159" i="4"/>
  <c r="K1161" i="4"/>
  <c r="M1161" i="4"/>
  <c r="K1163" i="4"/>
  <c r="M1163" i="4"/>
  <c r="K1165" i="4"/>
  <c r="M1165" i="4"/>
  <c r="K1167" i="4"/>
  <c r="M1167" i="4"/>
  <c r="K1169" i="4"/>
  <c r="M1169" i="4"/>
  <c r="K1171" i="4"/>
  <c r="M1171" i="4"/>
  <c r="K1173" i="4"/>
  <c r="M1173" i="4"/>
  <c r="K1175" i="4"/>
  <c r="M1175" i="4"/>
  <c r="K1177" i="4"/>
  <c r="M1177" i="4"/>
  <c r="K1200" i="4"/>
  <c r="K1202" i="4"/>
  <c r="M1202" i="4"/>
  <c r="K1204" i="4"/>
  <c r="K1208" i="4"/>
  <c r="M1208" i="4"/>
  <c r="K1210" i="4"/>
  <c r="K1212" i="4"/>
  <c r="M1212" i="4"/>
  <c r="K1214" i="4"/>
  <c r="M1214" i="4"/>
  <c r="K1216" i="4"/>
  <c r="K1218" i="4"/>
  <c r="K1220" i="4"/>
  <c r="K1222" i="4"/>
  <c r="K1300" i="4"/>
  <c r="K1302" i="4"/>
  <c r="K1304" i="4"/>
  <c r="K1306" i="4"/>
  <c r="K1308" i="4"/>
  <c r="M1308" i="4"/>
  <c r="K1310" i="4"/>
  <c r="K1312" i="4"/>
  <c r="M1312" i="4"/>
  <c r="K1314" i="4"/>
  <c r="K1316" i="4"/>
  <c r="M1316" i="4"/>
  <c r="K1318" i="4"/>
  <c r="M1318" i="4"/>
  <c r="K1320" i="4"/>
  <c r="K1356" i="4"/>
  <c r="U1356" i="4"/>
  <c r="K1451" i="4"/>
  <c r="K1455" i="4"/>
  <c r="M1455" i="4"/>
  <c r="K807" i="4"/>
  <c r="S796" i="4"/>
  <c r="K1357" i="4"/>
  <c r="M1357" i="4"/>
  <c r="K1367" i="4"/>
  <c r="M1367" i="4"/>
  <c r="K1369" i="4"/>
  <c r="M1369" i="4"/>
  <c r="K1371" i="4"/>
  <c r="K1373" i="4"/>
  <c r="K1375" i="4"/>
  <c r="K1377" i="4"/>
  <c r="M1377" i="4"/>
  <c r="K1385" i="4"/>
  <c r="M1385" i="4"/>
  <c r="K1389" i="4"/>
  <c r="M1389" i="4"/>
  <c r="K1391" i="4"/>
  <c r="M1391" i="4"/>
  <c r="K1395" i="4"/>
  <c r="M1395" i="4"/>
  <c r="K1397" i="4"/>
  <c r="M1397" i="4"/>
  <c r="K1399" i="4"/>
  <c r="M1399" i="4"/>
  <c r="K1401" i="4"/>
  <c r="M1401" i="4"/>
  <c r="K1403" i="4"/>
  <c r="M1403" i="4"/>
  <c r="K1405" i="4"/>
  <c r="M1405" i="4"/>
  <c r="K1407" i="4"/>
  <c r="M1407" i="4"/>
  <c r="K1409" i="4"/>
  <c r="M1409" i="4"/>
  <c r="K1411" i="4"/>
  <c r="K1438" i="4"/>
  <c r="K1440" i="4"/>
  <c r="K1442" i="4"/>
  <c r="M1442" i="4"/>
  <c r="K1444" i="4"/>
  <c r="S1447" i="4"/>
  <c r="K1446" i="4"/>
  <c r="K1224" i="4"/>
  <c r="M776" i="4"/>
  <c r="M789" i="4"/>
  <c r="Q773" i="4"/>
  <c r="O788" i="4"/>
  <c r="Q777" i="4"/>
  <c r="O790" i="4"/>
  <c r="O773" i="4"/>
  <c r="M788" i="4"/>
  <c r="Q790" i="4"/>
  <c r="M773" i="4"/>
  <c r="Q789" i="4"/>
  <c r="Y783" i="4"/>
  <c r="Q785" i="4"/>
  <c r="S784" i="4"/>
  <c r="Q791" i="4"/>
  <c r="Q778" i="4"/>
  <c r="M772" i="4"/>
  <c r="Q779" i="4"/>
  <c r="O789" i="4"/>
  <c r="Q783" i="4"/>
  <c r="U785" i="4"/>
  <c r="U791" i="4"/>
  <c r="K933" i="4"/>
  <c r="K1101" i="4"/>
  <c r="K1207" i="4"/>
  <c r="K1209" i="4"/>
  <c r="K1211" i="4"/>
  <c r="K1213" i="4"/>
  <c r="K1215" i="4"/>
  <c r="K1217" i="4"/>
  <c r="K1219" i="4"/>
  <c r="K1221" i="4"/>
  <c r="K1223" i="4"/>
  <c r="K1225" i="4"/>
  <c r="Q1287" i="4"/>
  <c r="K1286" i="4"/>
  <c r="K1301" i="4"/>
  <c r="K1303" i="4"/>
  <c r="K1305" i="4"/>
  <c r="K1307" i="4"/>
  <c r="K1309" i="4"/>
  <c r="K1311" i="4"/>
  <c r="K10" i="4"/>
  <c r="K12" i="4"/>
  <c r="K14" i="4"/>
  <c r="K16" i="4"/>
  <c r="K135" i="4"/>
  <c r="K137" i="4"/>
  <c r="K139" i="4"/>
  <c r="K141" i="4"/>
  <c r="K143" i="4"/>
  <c r="K145" i="4"/>
  <c r="K147" i="4"/>
  <c r="K149" i="4"/>
  <c r="K151" i="4"/>
  <c r="K153" i="4"/>
  <c r="K155" i="4"/>
  <c r="K196" i="4"/>
  <c r="K198" i="4"/>
  <c r="K200" i="4"/>
  <c r="K202" i="4"/>
  <c r="M202" i="4"/>
  <c r="K204" i="4"/>
  <c r="K206" i="4"/>
  <c r="K208" i="4"/>
  <c r="K210" i="4"/>
  <c r="K221" i="4"/>
  <c r="K223" i="4"/>
  <c r="M223" i="4"/>
  <c r="K225" i="4"/>
  <c r="M225" i="4"/>
  <c r="K233" i="4"/>
  <c r="M233" i="4"/>
  <c r="K235" i="4"/>
  <c r="M235" i="4"/>
  <c r="K379" i="4"/>
  <c r="K381" i="4"/>
  <c r="K383" i="4"/>
  <c r="K498" i="4"/>
  <c r="K500" i="4"/>
  <c r="K502" i="4"/>
  <c r="K504" i="4"/>
  <c r="K506" i="4"/>
  <c r="K508" i="4"/>
  <c r="K510" i="4"/>
  <c r="W515" i="4"/>
  <c r="K534" i="4"/>
  <c r="K536" i="4"/>
  <c r="M536" i="4"/>
  <c r="K538" i="4"/>
  <c r="K540" i="4"/>
  <c r="K542" i="4"/>
  <c r="K544" i="4"/>
  <c r="K546" i="4"/>
  <c r="K548" i="4"/>
  <c r="K550" i="4"/>
  <c r="K552" i="4"/>
  <c r="K583" i="4"/>
  <c r="K585" i="4"/>
  <c r="K587" i="4"/>
  <c r="K713" i="4"/>
  <c r="K715" i="4"/>
  <c r="K717" i="4"/>
  <c r="K719" i="4"/>
  <c r="K721" i="4"/>
  <c r="U724" i="4"/>
  <c r="K728" i="4"/>
  <c r="K730" i="4"/>
  <c r="K732" i="4"/>
  <c r="K734" i="4"/>
  <c r="K736" i="4"/>
  <c r="K738" i="4"/>
  <c r="K740" i="4"/>
  <c r="K742" i="4"/>
  <c r="K744" i="4"/>
  <c r="K752" i="4"/>
  <c r="K754" i="4"/>
  <c r="K756" i="4"/>
  <c r="K758" i="4"/>
  <c r="K1114" i="4"/>
  <c r="K1116" i="4"/>
  <c r="K1120" i="4"/>
  <c r="K1122" i="4"/>
  <c r="K1124" i="4"/>
  <c r="K1126" i="4"/>
  <c r="K1201" i="4"/>
  <c r="K1203" i="4"/>
  <c r="K1205" i="4"/>
  <c r="K1226" i="4"/>
  <c r="K1233" i="4"/>
  <c r="M1233" i="4"/>
  <c r="K1235" i="4"/>
  <c r="M1235" i="4"/>
  <c r="K1237" i="4"/>
  <c r="M1237" i="4"/>
  <c r="K1239" i="4"/>
  <c r="M1239" i="4"/>
  <c r="K1241" i="4"/>
  <c r="M1241" i="4"/>
  <c r="K1243" i="4"/>
  <c r="M1243" i="4"/>
  <c r="K1245" i="4"/>
  <c r="M1245" i="4"/>
  <c r="K1247" i="4"/>
  <c r="M1247" i="4"/>
  <c r="K1249" i="4"/>
  <c r="M1249" i="4"/>
  <c r="K1251" i="4"/>
  <c r="M1251" i="4"/>
  <c r="K1253" i="4"/>
  <c r="M1253" i="4"/>
  <c r="K1255" i="4"/>
  <c r="M1255" i="4"/>
  <c r="K1257" i="4"/>
  <c r="M1257" i="4"/>
  <c r="K1259" i="4"/>
  <c r="M1259" i="4"/>
  <c r="K1261" i="4"/>
  <c r="M1261" i="4"/>
  <c r="K1263" i="4"/>
  <c r="M1263" i="4"/>
  <c r="K1265" i="4"/>
  <c r="K1267" i="4"/>
  <c r="K1277" i="4"/>
  <c r="M1277" i="4"/>
  <c r="K1279" i="4"/>
  <c r="K1281" i="4"/>
  <c r="K1283" i="4"/>
  <c r="K1285" i="4"/>
  <c r="K1313" i="4"/>
  <c r="K1315" i="4"/>
  <c r="K1317" i="4"/>
  <c r="K1319" i="4"/>
  <c r="K975" i="4"/>
  <c r="O976" i="4"/>
  <c r="K1268" i="4"/>
  <c r="K11" i="4"/>
  <c r="K13" i="4"/>
  <c r="K93" i="4"/>
  <c r="K95" i="4"/>
  <c r="K97" i="4"/>
  <c r="K99" i="4"/>
  <c r="K101" i="4"/>
  <c r="K103" i="4"/>
  <c r="K105" i="4"/>
  <c r="K107" i="4"/>
  <c r="K109" i="4"/>
  <c r="K111" i="4"/>
  <c r="K113" i="4"/>
  <c r="K115" i="4"/>
  <c r="K117" i="4"/>
  <c r="K119" i="4"/>
  <c r="K129" i="4"/>
  <c r="K136" i="4"/>
  <c r="K138" i="4"/>
  <c r="K140" i="4"/>
  <c r="K157" i="4"/>
  <c r="M157" i="4"/>
  <c r="K159" i="4"/>
  <c r="M159" i="4"/>
  <c r="K237" i="4"/>
  <c r="M237" i="4"/>
  <c r="K249" i="4"/>
  <c r="M249" i="4"/>
  <c r="K251" i="4"/>
  <c r="K253" i="4"/>
  <c r="K255" i="4"/>
  <c r="K257" i="4"/>
  <c r="K264" i="4"/>
  <c r="M264" i="4"/>
  <c r="K268" i="4"/>
  <c r="K358" i="4"/>
  <c r="K501" i="4"/>
  <c r="K535" i="4"/>
  <c r="K537" i="4"/>
  <c r="K543" i="4"/>
  <c r="K547" i="4"/>
  <c r="K582" i="4"/>
  <c r="K142" i="4"/>
  <c r="K183" i="4"/>
  <c r="K185" i="4"/>
  <c r="K187" i="4"/>
  <c r="K189" i="4"/>
  <c r="K191" i="4"/>
  <c r="K193" i="4"/>
  <c r="K374" i="4"/>
  <c r="M374" i="4"/>
  <c r="K376" i="4"/>
  <c r="M376" i="4"/>
  <c r="K392" i="4"/>
  <c r="K394" i="4"/>
  <c r="K528" i="4"/>
  <c r="M528" i="4"/>
  <c r="K532" i="4"/>
  <c r="K561" i="4"/>
  <c r="K563" i="4"/>
  <c r="K565" i="4"/>
  <c r="K567" i="4"/>
  <c r="K569" i="4"/>
  <c r="K571" i="4"/>
  <c r="K573" i="4"/>
  <c r="K575" i="4"/>
  <c r="K577" i="4"/>
  <c r="K579" i="4"/>
  <c r="K581" i="4"/>
  <c r="K673" i="4"/>
  <c r="K675" i="4"/>
  <c r="K677" i="4"/>
  <c r="K679" i="4"/>
  <c r="K686" i="4"/>
  <c r="K688" i="4"/>
  <c r="K690" i="4"/>
  <c r="K692" i="4"/>
  <c r="K694" i="4"/>
  <c r="K696" i="4"/>
  <c r="K698" i="4"/>
  <c r="K700" i="4"/>
  <c r="K702" i="4"/>
  <c r="K704" i="4"/>
  <c r="K746" i="4"/>
  <c r="K748" i="4"/>
  <c r="M748" i="4"/>
  <c r="K750" i="4"/>
  <c r="M750" i="4"/>
  <c r="K760" i="4"/>
  <c r="K818" i="4"/>
  <c r="K820" i="4"/>
  <c r="K822" i="4"/>
  <c r="K826" i="4"/>
  <c r="K828" i="4"/>
  <c r="K830" i="4"/>
  <c r="K832" i="4"/>
  <c r="K834" i="4"/>
  <c r="K836" i="4"/>
  <c r="K838" i="4"/>
  <c r="K848" i="4"/>
  <c r="K855" i="4"/>
  <c r="K887" i="4"/>
  <c r="K889" i="4"/>
  <c r="K896" i="4"/>
  <c r="K898" i="4"/>
  <c r="K900" i="4"/>
  <c r="K902" i="4"/>
  <c r="K904" i="4"/>
  <c r="K906" i="4"/>
  <c r="K908" i="4"/>
  <c r="K910" i="4"/>
  <c r="K912" i="4"/>
  <c r="K914" i="4"/>
  <c r="K916" i="4"/>
  <c r="K1118" i="4"/>
  <c r="K1128" i="4"/>
  <c r="K1206" i="4"/>
  <c r="K1321" i="4"/>
  <c r="K1358" i="4"/>
  <c r="K1360" i="4"/>
  <c r="M1360" i="4"/>
  <c r="K1362" i="4"/>
  <c r="M1362" i="4"/>
  <c r="K1364" i="4"/>
  <c r="M1364" i="4"/>
  <c r="K1366" i="4"/>
  <c r="K1368" i="4"/>
  <c r="K1370" i="4"/>
  <c r="K1372" i="4"/>
  <c r="K1374" i="4"/>
  <c r="K1376" i="4"/>
  <c r="K1378" i="4"/>
  <c r="K1386" i="4"/>
  <c r="K1388" i="4"/>
  <c r="K1390" i="4"/>
  <c r="K1392" i="4"/>
  <c r="K1394" i="4"/>
  <c r="K1396" i="4"/>
  <c r="K1398" i="4"/>
  <c r="K1400" i="4"/>
  <c r="K1402" i="4"/>
  <c r="K1404" i="4"/>
  <c r="K1406" i="4"/>
  <c r="K1408" i="4"/>
  <c r="K1410" i="4"/>
  <c r="K1185" i="4"/>
  <c r="Q1187" i="4"/>
  <c r="K1337" i="4"/>
  <c r="AC1338" i="4"/>
  <c r="K1421" i="4"/>
  <c r="S783" i="4"/>
  <c r="U797" i="4"/>
  <c r="M782" i="4"/>
  <c r="O771" i="4"/>
  <c r="S773" i="4"/>
  <c r="K15" i="4"/>
  <c r="K121" i="4"/>
  <c r="K123" i="4"/>
  <c r="K125" i="4"/>
  <c r="K161" i="4"/>
  <c r="M161" i="4"/>
  <c r="K171" i="4"/>
  <c r="K180" i="4"/>
  <c r="K182" i="4"/>
  <c r="K184" i="4"/>
  <c r="K186" i="4"/>
  <c r="K188" i="4"/>
  <c r="K190" i="4"/>
  <c r="K192" i="4"/>
  <c r="K194" i="4"/>
  <c r="K274" i="4"/>
  <c r="M274" i="4"/>
  <c r="K371" i="4"/>
  <c r="K195" i="4"/>
  <c r="K197" i="4"/>
  <c r="K199" i="4"/>
  <c r="K201" i="4"/>
  <c r="K203" i="4"/>
  <c r="K205" i="4"/>
  <c r="K207" i="4"/>
  <c r="K209" i="4"/>
  <c r="K520" i="4"/>
  <c r="M520" i="4"/>
  <c r="K522" i="4"/>
  <c r="M522" i="4"/>
  <c r="K524" i="4"/>
  <c r="M524" i="4"/>
  <c r="K526" i="4"/>
  <c r="M526" i="4"/>
  <c r="K529" i="4"/>
  <c r="K553" i="4"/>
  <c r="K588" i="4"/>
  <c r="K590" i="4"/>
  <c r="K592" i="4"/>
  <c r="K594" i="4"/>
  <c r="K596" i="4"/>
  <c r="M596" i="4"/>
  <c r="K603" i="4"/>
  <c r="M603" i="4"/>
  <c r="K605" i="4"/>
  <c r="M605" i="4"/>
  <c r="K607" i="4"/>
  <c r="M607" i="4"/>
  <c r="K609" i="4"/>
  <c r="M609" i="4"/>
  <c r="K611" i="4"/>
  <c r="M611" i="4"/>
  <c r="K613" i="4"/>
  <c r="K615" i="4"/>
  <c r="M615" i="4"/>
  <c r="K617" i="4"/>
  <c r="M617" i="4"/>
  <c r="K619" i="4"/>
  <c r="K621" i="4"/>
  <c r="K623" i="4"/>
  <c r="M623" i="4"/>
  <c r="K625" i="4"/>
  <c r="M625" i="4"/>
  <c r="K627" i="4"/>
  <c r="M627" i="4"/>
  <c r="K629" i="4"/>
  <c r="M629" i="4"/>
  <c r="K631" i="4"/>
  <c r="M631" i="4"/>
  <c r="K633" i="4"/>
  <c r="M633" i="4"/>
  <c r="K635" i="4"/>
  <c r="M635" i="4"/>
  <c r="K637" i="4"/>
  <c r="M637" i="4"/>
  <c r="K644" i="4"/>
  <c r="K646" i="4"/>
  <c r="M646" i="4"/>
  <c r="K648" i="4"/>
  <c r="M648" i="4"/>
  <c r="K650" i="4"/>
  <c r="M650" i="4"/>
  <c r="K652" i="4"/>
  <c r="M652" i="4"/>
  <c r="K654" i="4"/>
  <c r="M654" i="4"/>
  <c r="K656" i="4"/>
  <c r="M656" i="4"/>
  <c r="K658" i="4"/>
  <c r="M658" i="4"/>
  <c r="K660" i="4"/>
  <c r="M660" i="4"/>
  <c r="K662" i="4"/>
  <c r="M662" i="4"/>
  <c r="K664" i="4"/>
  <c r="M664" i="4"/>
  <c r="K666" i="4"/>
  <c r="M666" i="4"/>
  <c r="K668" i="4"/>
  <c r="K670" i="4"/>
  <c r="M670" i="4"/>
  <c r="K762" i="4"/>
  <c r="K905" i="4"/>
  <c r="K1359" i="4"/>
  <c r="K1361" i="4"/>
  <c r="K1363" i="4"/>
  <c r="K1365" i="4"/>
  <c r="K1387" i="4"/>
  <c r="K1393" i="4"/>
  <c r="K918" i="4"/>
  <c r="K920" i="4"/>
  <c r="K922" i="4"/>
  <c r="K924" i="4"/>
  <c r="K926" i="4"/>
  <c r="K928" i="4"/>
  <c r="K930" i="4"/>
  <c r="K1269" i="4"/>
  <c r="K18" i="4"/>
  <c r="K20" i="4"/>
  <c r="K22" i="4"/>
  <c r="K24" i="4"/>
  <c r="K26" i="4"/>
  <c r="K28" i="4"/>
  <c r="K30" i="4"/>
  <c r="K32" i="4"/>
  <c r="K34" i="4"/>
  <c r="K36" i="4"/>
  <c r="K38" i="4"/>
  <c r="K40" i="4"/>
  <c r="K42" i="4"/>
  <c r="K44" i="4"/>
  <c r="K51" i="4"/>
  <c r="K53" i="4"/>
  <c r="K55" i="4"/>
  <c r="K57" i="4"/>
  <c r="K59" i="4"/>
  <c r="K61" i="4"/>
  <c r="K63" i="4"/>
  <c r="K65" i="4"/>
  <c r="K67" i="4"/>
  <c r="K69" i="4"/>
  <c r="K71" i="4"/>
  <c r="K73" i="4"/>
  <c r="K75" i="4"/>
  <c r="K77" i="4"/>
  <c r="K79" i="4"/>
  <c r="K81" i="4"/>
  <c r="K83" i="4"/>
  <c r="M83" i="4"/>
  <c r="K85" i="4"/>
  <c r="K87" i="4"/>
  <c r="K94" i="4"/>
  <c r="K96" i="4"/>
  <c r="K98" i="4"/>
  <c r="K100" i="4"/>
  <c r="K102" i="4"/>
  <c r="K104" i="4"/>
  <c r="K106" i="4"/>
  <c r="K108" i="4"/>
  <c r="K110" i="4"/>
  <c r="K112" i="4"/>
  <c r="K114" i="4"/>
  <c r="K116" i="4"/>
  <c r="K118" i="4"/>
  <c r="K120" i="4"/>
  <c r="K122" i="4"/>
  <c r="K124" i="4"/>
  <c r="K126" i="4"/>
  <c r="K128" i="4"/>
  <c r="K144" i="4"/>
  <c r="K146" i="4"/>
  <c r="K148" i="4"/>
  <c r="K150" i="4"/>
  <c r="K152" i="4"/>
  <c r="K154" i="4"/>
  <c r="K156" i="4"/>
  <c r="K158" i="4"/>
  <c r="K160" i="4"/>
  <c r="K162" i="4"/>
  <c r="K164" i="4"/>
  <c r="M164" i="4"/>
  <c r="K166" i="4"/>
  <c r="M166" i="4"/>
  <c r="K168" i="4"/>
  <c r="M168" i="4"/>
  <c r="K170" i="4"/>
  <c r="K211" i="4"/>
  <c r="K213" i="4"/>
  <c r="K215" i="4"/>
  <c r="K222" i="4"/>
  <c r="K224" i="4"/>
  <c r="K226" i="4"/>
  <c r="K228" i="4"/>
  <c r="M228" i="4"/>
  <c r="K230" i="4"/>
  <c r="M230" i="4"/>
  <c r="K232" i="4"/>
  <c r="K234" i="4"/>
  <c r="K236" i="4"/>
  <c r="K238" i="4"/>
  <c r="K240" i="4"/>
  <c r="M240" i="4"/>
  <c r="K242" i="4"/>
  <c r="M242" i="4"/>
  <c r="K244" i="4"/>
  <c r="M244" i="4"/>
  <c r="K246" i="4"/>
  <c r="M246" i="4"/>
  <c r="K250" i="4"/>
  <c r="K252" i="4"/>
  <c r="K254" i="4"/>
  <c r="AA259" i="4"/>
  <c r="K256" i="4"/>
  <c r="K263" i="4"/>
  <c r="K265" i="4"/>
  <c r="K270" i="4"/>
  <c r="K272" i="4"/>
  <c r="M272" i="4"/>
  <c r="K275" i="4"/>
  <c r="K278" i="4"/>
  <c r="K280" i="4"/>
  <c r="K282" i="4"/>
  <c r="K284" i="4"/>
  <c r="K286" i="4"/>
  <c r="K295" i="4"/>
  <c r="K309" i="4"/>
  <c r="K373" i="4"/>
  <c r="K375" i="4"/>
  <c r="K443" i="4"/>
  <c r="K445" i="4"/>
  <c r="K447" i="4"/>
  <c r="K449" i="4"/>
  <c r="K451" i="4"/>
  <c r="K453" i="4"/>
  <c r="K455" i="4"/>
  <c r="K457" i="4"/>
  <c r="K459" i="4"/>
  <c r="K461" i="4"/>
  <c r="K463" i="4"/>
  <c r="K465" i="4"/>
  <c r="K467" i="4"/>
  <c r="K476" i="4"/>
  <c r="K478" i="4"/>
  <c r="K480" i="4"/>
  <c r="K482" i="4"/>
  <c r="K484" i="4"/>
  <c r="K486" i="4"/>
  <c r="K488" i="4"/>
  <c r="K490" i="4"/>
  <c r="K492" i="4"/>
  <c r="K494" i="4"/>
  <c r="K519" i="4"/>
  <c r="K589" i="4"/>
  <c r="K591" i="4"/>
  <c r="K593" i="4"/>
  <c r="K595" i="4"/>
  <c r="K602" i="4"/>
  <c r="K604" i="4"/>
  <c r="K606" i="4"/>
  <c r="K608" i="4"/>
  <c r="K610" i="4"/>
  <c r="K612" i="4"/>
  <c r="K614" i="4"/>
  <c r="K616" i="4"/>
  <c r="K618" i="4"/>
  <c r="K620" i="4"/>
  <c r="K622" i="4"/>
  <c r="K624" i="4"/>
  <c r="K626" i="4"/>
  <c r="K628" i="4"/>
  <c r="K630" i="4"/>
  <c r="K632" i="4"/>
  <c r="K634" i="4"/>
  <c r="K636" i="4"/>
  <c r="K638" i="4"/>
  <c r="K645" i="4"/>
  <c r="K647" i="4"/>
  <c r="K649" i="4"/>
  <c r="K651" i="4"/>
  <c r="K653" i="4"/>
  <c r="K655" i="4"/>
  <c r="K657" i="4"/>
  <c r="K659" i="4"/>
  <c r="K661" i="4"/>
  <c r="K663" i="4"/>
  <c r="K669" i="4"/>
  <c r="K761" i="4"/>
  <c r="K792" i="4"/>
  <c r="K799" i="4"/>
  <c r="AE800" i="4"/>
  <c r="K801" i="4"/>
  <c r="K803" i="4"/>
  <c r="K811" i="4"/>
  <c r="K816" i="4"/>
  <c r="K823" i="4"/>
  <c r="K840" i="4"/>
  <c r="K842" i="4"/>
  <c r="K844" i="4"/>
  <c r="K846" i="4"/>
  <c r="K856" i="4"/>
  <c r="K858" i="4"/>
  <c r="M858" i="4"/>
  <c r="K860" i="4"/>
  <c r="M860" i="4"/>
  <c r="K862" i="4"/>
  <c r="M862" i="4"/>
  <c r="K864" i="4"/>
  <c r="M864" i="4"/>
  <c r="K866" i="4"/>
  <c r="M866" i="4"/>
  <c r="K868" i="4"/>
  <c r="M868" i="4"/>
  <c r="K870" i="4"/>
  <c r="M870" i="4"/>
  <c r="K872" i="4"/>
  <c r="M872" i="4"/>
  <c r="K874" i="4"/>
  <c r="M874" i="4"/>
  <c r="K876" i="4"/>
  <c r="M876" i="4"/>
  <c r="K878" i="4"/>
  <c r="M878" i="4"/>
  <c r="K880" i="4"/>
  <c r="M880" i="4"/>
  <c r="K882" i="4"/>
  <c r="M882" i="4"/>
  <c r="K884" i="4"/>
  <c r="K932" i="4"/>
  <c r="K939" i="4"/>
  <c r="K941" i="4"/>
  <c r="K943" i="4"/>
  <c r="M943" i="4"/>
  <c r="K945" i="4"/>
  <c r="M945" i="4"/>
  <c r="K947" i="4"/>
  <c r="M947" i="4"/>
  <c r="K949" i="4"/>
  <c r="M949" i="4"/>
  <c r="K951" i="4"/>
  <c r="M951" i="4"/>
  <c r="K953" i="4"/>
  <c r="M953" i="4"/>
  <c r="K955" i="4"/>
  <c r="M955" i="4"/>
  <c r="K957" i="4"/>
  <c r="M957" i="4"/>
  <c r="K959" i="4"/>
  <c r="M959" i="4"/>
  <c r="K1412" i="4"/>
  <c r="K1414" i="4"/>
  <c r="K1416" i="4"/>
  <c r="M1416" i="4"/>
  <c r="K1418" i="4"/>
  <c r="K1420" i="4"/>
  <c r="Q1422" i="4"/>
  <c r="K1427" i="4"/>
  <c r="K1429" i="4"/>
  <c r="K1431" i="4"/>
  <c r="K1433" i="4"/>
  <c r="K1435" i="4"/>
  <c r="M1435" i="4"/>
  <c r="K1439" i="4"/>
  <c r="K1454" i="4"/>
  <c r="K1456" i="4"/>
  <c r="K1458" i="4"/>
  <c r="Q1458" i="4"/>
  <c r="K1460" i="4"/>
  <c r="K1462" i="4"/>
  <c r="M1462" i="4"/>
  <c r="K300" i="4"/>
  <c r="Q301" i="4"/>
  <c r="K1017" i="4"/>
  <c r="M1017" i="4"/>
  <c r="K1143" i="4"/>
  <c r="O1144" i="4"/>
  <c r="K1379" i="4"/>
  <c r="Q1381" i="4"/>
  <c r="K1463" i="4"/>
  <c r="K1287" i="4"/>
  <c r="M1457" i="4"/>
  <c r="S791" i="4"/>
  <c r="K19" i="4"/>
  <c r="K21" i="4"/>
  <c r="K23" i="4"/>
  <c r="K25" i="4"/>
  <c r="K27" i="4"/>
  <c r="K29" i="4"/>
  <c r="K31" i="4"/>
  <c r="K33" i="4"/>
  <c r="K35" i="4"/>
  <c r="K37" i="4"/>
  <c r="K39" i="4"/>
  <c r="K41" i="4"/>
  <c r="K43" i="4"/>
  <c r="K45" i="4"/>
  <c r="K52" i="4"/>
  <c r="K54" i="4"/>
  <c r="K56" i="4"/>
  <c r="K58" i="4"/>
  <c r="K60" i="4"/>
  <c r="K62" i="4"/>
  <c r="K64" i="4"/>
  <c r="K66" i="4"/>
  <c r="K68" i="4"/>
  <c r="K70" i="4"/>
  <c r="K72" i="4"/>
  <c r="K74" i="4"/>
  <c r="K76" i="4"/>
  <c r="K78" i="4"/>
  <c r="K80" i="4"/>
  <c r="K82" i="4"/>
  <c r="K84" i="4"/>
  <c r="K86" i="4"/>
  <c r="K127" i="4"/>
  <c r="K163" i="4"/>
  <c r="K165" i="4"/>
  <c r="K167" i="4"/>
  <c r="K169" i="4"/>
  <c r="K212" i="4"/>
  <c r="K214" i="4"/>
  <c r="K227" i="4"/>
  <c r="K229" i="4"/>
  <c r="K231" i="4"/>
  <c r="K239" i="4"/>
  <c r="K241" i="4"/>
  <c r="K243" i="4"/>
  <c r="K245" i="4"/>
  <c r="K247" i="4"/>
  <c r="K266" i="4"/>
  <c r="K271" i="4"/>
  <c r="K273" i="4"/>
  <c r="K276" i="4"/>
  <c r="K288" i="4"/>
  <c r="K293" i="4"/>
  <c r="K297" i="4"/>
  <c r="K311" i="4"/>
  <c r="K332" i="4"/>
  <c r="K336" i="4"/>
  <c r="K377" i="4"/>
  <c r="K421" i="4"/>
  <c r="K423" i="4"/>
  <c r="K425" i="4"/>
  <c r="K439" i="4"/>
  <c r="K441" i="4"/>
  <c r="K469" i="4"/>
  <c r="K496" i="4"/>
  <c r="K521" i="4"/>
  <c r="K523" i="4"/>
  <c r="K525" i="4"/>
  <c r="K527" i="4"/>
  <c r="K530" i="4"/>
  <c r="K554" i="4"/>
  <c r="Q556" i="4"/>
  <c r="K665" i="4"/>
  <c r="K667" i="4"/>
  <c r="K671" i="4"/>
  <c r="K747" i="4"/>
  <c r="K749" i="4"/>
  <c r="K751" i="4"/>
  <c r="K763" i="4"/>
  <c r="K764" i="4"/>
  <c r="K805" i="4"/>
  <c r="K813" i="4"/>
  <c r="K817" i="4"/>
  <c r="K824" i="4"/>
  <c r="K845" i="4"/>
  <c r="AC850" i="4"/>
  <c r="K857" i="4"/>
  <c r="K859" i="4"/>
  <c r="K861" i="4"/>
  <c r="K863" i="4"/>
  <c r="K865" i="4"/>
  <c r="K867" i="4"/>
  <c r="K869" i="4"/>
  <c r="K871" i="4"/>
  <c r="K873" i="4"/>
  <c r="K875" i="4"/>
  <c r="K877" i="4"/>
  <c r="K879" i="4"/>
  <c r="K881" i="4"/>
  <c r="K883" i="4"/>
  <c r="K885" i="4"/>
  <c r="K938" i="4"/>
  <c r="K940" i="4"/>
  <c r="K942" i="4"/>
  <c r="K944" i="4"/>
  <c r="K946" i="4"/>
  <c r="K948" i="4"/>
  <c r="K950" i="4"/>
  <c r="K952" i="4"/>
  <c r="K954" i="4"/>
  <c r="K956" i="4"/>
  <c r="K958" i="4"/>
  <c r="K960" i="4"/>
  <c r="K963" i="4"/>
  <c r="K965" i="4"/>
  <c r="K967" i="4"/>
  <c r="AE976" i="4"/>
  <c r="K980" i="4"/>
  <c r="K982" i="4"/>
  <c r="K984" i="4"/>
  <c r="K986" i="4"/>
  <c r="K988" i="4"/>
  <c r="K990" i="4"/>
  <c r="K992" i="4"/>
  <c r="K994" i="4"/>
  <c r="K996" i="4"/>
  <c r="K998" i="4"/>
  <c r="K1000" i="4"/>
  <c r="K1002" i="4"/>
  <c r="K1004" i="4"/>
  <c r="K1006" i="4"/>
  <c r="K1008" i="4"/>
  <c r="K1010" i="4"/>
  <c r="K1012" i="4"/>
  <c r="K1014" i="4"/>
  <c r="K1016" i="4"/>
  <c r="K1023" i="4"/>
  <c r="K1025" i="4"/>
  <c r="K1027" i="4"/>
  <c r="K1029" i="4"/>
  <c r="K1031" i="4"/>
  <c r="K1033" i="4"/>
  <c r="K1035" i="4"/>
  <c r="K1037" i="4"/>
  <c r="K1039" i="4"/>
  <c r="K1041" i="4"/>
  <c r="K1043" i="4"/>
  <c r="K1045" i="4"/>
  <c r="K1047" i="4"/>
  <c r="K1049" i="4"/>
  <c r="K1051" i="4"/>
  <c r="K1053" i="4"/>
  <c r="K1055" i="4"/>
  <c r="K1057" i="4"/>
  <c r="K1064" i="4"/>
  <c r="K1066" i="4"/>
  <c r="K1068" i="4"/>
  <c r="K1070" i="4"/>
  <c r="K1072" i="4"/>
  <c r="K1074" i="4"/>
  <c r="K1076" i="4"/>
  <c r="K1078" i="4"/>
  <c r="K1080" i="4"/>
  <c r="K1082" i="4"/>
  <c r="K1084" i="4"/>
  <c r="K1086" i="4"/>
  <c r="K1088" i="4"/>
  <c r="K1090" i="4"/>
  <c r="K1092" i="4"/>
  <c r="K1094" i="4"/>
  <c r="K1096" i="4"/>
  <c r="K1098" i="4"/>
  <c r="K1139" i="4"/>
  <c r="K1141" i="4"/>
  <c r="U1145" i="4"/>
  <c r="K1148" i="4"/>
  <c r="K1150" i="4"/>
  <c r="K1152" i="4"/>
  <c r="K1154" i="4"/>
  <c r="K1156" i="4"/>
  <c r="K1158" i="4"/>
  <c r="K1160" i="4"/>
  <c r="K1162" i="4"/>
  <c r="K1164" i="4"/>
  <c r="K1166" i="4"/>
  <c r="K1168" i="4"/>
  <c r="K1170" i="4"/>
  <c r="K1172" i="4"/>
  <c r="K1174" i="4"/>
  <c r="K1176" i="4"/>
  <c r="K1178" i="4"/>
  <c r="K1232" i="4"/>
  <c r="K1234" i="4"/>
  <c r="K1236" i="4"/>
  <c r="K1238" i="4"/>
  <c r="K1240" i="4"/>
  <c r="K1242" i="4"/>
  <c r="K1244" i="4"/>
  <c r="K1246" i="4"/>
  <c r="K1248" i="4"/>
  <c r="K1250" i="4"/>
  <c r="K1252" i="4"/>
  <c r="K1254" i="4"/>
  <c r="K1256" i="4"/>
  <c r="K1258" i="4"/>
  <c r="K1260" i="4"/>
  <c r="K1262" i="4"/>
  <c r="K1264" i="4"/>
  <c r="K1266" i="4"/>
  <c r="K1276" i="4"/>
  <c r="K1278" i="4"/>
  <c r="K1280" i="4"/>
  <c r="K1282" i="4"/>
  <c r="K1284" i="4"/>
  <c r="AC1289" i="4"/>
  <c r="K1413" i="4"/>
  <c r="K1415" i="4"/>
  <c r="K1417" i="4"/>
  <c r="K1419" i="4"/>
  <c r="K1426" i="4"/>
  <c r="K1428" i="4"/>
  <c r="K1430" i="4"/>
  <c r="K1432" i="4"/>
  <c r="K1434" i="4"/>
  <c r="K1436" i="4"/>
  <c r="K1443" i="4"/>
  <c r="K1450" i="4"/>
  <c r="K1452" i="4"/>
  <c r="K1459" i="4"/>
  <c r="K518" i="4"/>
  <c r="K88" i="4"/>
  <c r="K172" i="4"/>
  <c r="Q172" i="4"/>
  <c r="K597" i="4"/>
  <c r="AE599" i="4"/>
  <c r="K639" i="4"/>
  <c r="S641" i="4"/>
  <c r="K765" i="4"/>
  <c r="M765" i="4"/>
  <c r="K891" i="4"/>
  <c r="Y893" i="4"/>
  <c r="Q893" i="4"/>
  <c r="K1227" i="4"/>
  <c r="AC1229" i="4"/>
  <c r="O1288" i="4"/>
  <c r="K1288" i="4"/>
  <c r="Y1289" i="4"/>
  <c r="O794" i="4"/>
  <c r="S779" i="4"/>
  <c r="O782" i="4"/>
  <c r="Q795" i="4"/>
  <c r="S790" i="4"/>
  <c r="U779" i="4"/>
  <c r="S778" i="4"/>
  <c r="M1445" i="4"/>
  <c r="S785" i="4"/>
  <c r="O791" i="4"/>
  <c r="O783" i="4"/>
  <c r="M790" i="4"/>
  <c r="Q784" i="4"/>
  <c r="S788" i="4"/>
  <c r="O1287" i="4"/>
  <c r="K384" i="4"/>
  <c r="U385" i="4"/>
  <c r="K428" i="4"/>
  <c r="Y429" i="4"/>
  <c r="Q430" i="4"/>
  <c r="K471" i="4"/>
  <c r="S472" i="4"/>
  <c r="K1059" i="4"/>
  <c r="S1061" i="4"/>
  <c r="M1287" i="4"/>
  <c r="Q1288" i="4"/>
  <c r="AA777" i="4"/>
  <c r="AE1338" i="4"/>
  <c r="S1381" i="4"/>
  <c r="AA1338" i="4"/>
  <c r="AE1228" i="4"/>
  <c r="S1186" i="4"/>
  <c r="Q515" i="4"/>
  <c r="W1187" i="4"/>
  <c r="O1186" i="4"/>
  <c r="Y1186" i="4"/>
  <c r="AC1187" i="4"/>
  <c r="AA1186" i="4"/>
  <c r="Q1144" i="4"/>
  <c r="Q782" i="4"/>
  <c r="S682" i="4"/>
  <c r="Q1449" i="4"/>
  <c r="O1018" i="4"/>
  <c r="AC977" i="4"/>
  <c r="Q1019" i="4"/>
  <c r="W977" i="4"/>
  <c r="AC934" i="4"/>
  <c r="U977" i="4"/>
  <c r="W935" i="4"/>
  <c r="AE893" i="4"/>
  <c r="AC766" i="4"/>
  <c r="AC790" i="4"/>
  <c r="AE791" i="4"/>
  <c r="AE779" i="4"/>
  <c r="U725" i="4"/>
  <c r="AA725" i="4"/>
  <c r="Y724" i="4"/>
  <c r="W725" i="4"/>
  <c r="Q640" i="4"/>
  <c r="O682" i="4"/>
  <c r="Q683" i="4"/>
  <c r="O640" i="4"/>
  <c r="Q557" i="4"/>
  <c r="W598" i="4"/>
  <c r="U599" i="4"/>
  <c r="U557" i="4"/>
  <c r="O556" i="4"/>
  <c r="S599" i="4"/>
  <c r="U514" i="4"/>
  <c r="S515" i="4"/>
  <c r="O514" i="4"/>
  <c r="Q514" i="4"/>
  <c r="U473" i="4"/>
  <c r="W514" i="4"/>
  <c r="Y473" i="4"/>
  <c r="S344" i="4"/>
  <c r="Y515" i="4"/>
  <c r="O472" i="4"/>
  <c r="S473" i="4"/>
  <c r="W430" i="4"/>
  <c r="U343" i="4"/>
  <c r="Q344" i="4"/>
  <c r="AE385" i="4"/>
  <c r="W344" i="4"/>
  <c r="AA344" i="4"/>
  <c r="AA302" i="4"/>
  <c r="AE259" i="4"/>
  <c r="AE260" i="4"/>
  <c r="O259" i="4"/>
  <c r="Q259" i="4"/>
  <c r="U260" i="4"/>
  <c r="Q260" i="4"/>
  <c r="AA174" i="4"/>
  <c r="AA782" i="4"/>
  <c r="U782" i="4"/>
  <c r="AC783" i="4"/>
  <c r="AC785" i="4"/>
  <c r="AA784" i="4"/>
  <c r="Y784" i="4"/>
  <c r="W783" i="4"/>
  <c r="Y782" i="4"/>
  <c r="W785" i="4"/>
  <c r="Y1185" i="4"/>
  <c r="O1442" i="4"/>
  <c r="W1449" i="4"/>
  <c r="S1448" i="4"/>
  <c r="AE787" i="4"/>
  <c r="W786" i="4"/>
  <c r="O1449" i="4"/>
  <c r="Y403" i="4"/>
  <c r="Y791" i="4"/>
  <c r="U784" i="4"/>
  <c r="AC781" i="4"/>
  <c r="S776" i="4"/>
  <c r="S403" i="4"/>
  <c r="AA790" i="4"/>
  <c r="AA781" i="4"/>
  <c r="U775" i="4"/>
  <c r="AE790" i="4"/>
  <c r="AC357" i="4"/>
  <c r="U406" i="4"/>
  <c r="O397" i="4"/>
  <c r="S782" i="4"/>
  <c r="Y780" i="4"/>
  <c r="AA780" i="4"/>
  <c r="M405" i="4"/>
  <c r="Q1269" i="4"/>
  <c r="Q411" i="4"/>
  <c r="O409" i="4"/>
  <c r="Y404" i="4"/>
  <c r="Q356" i="4"/>
  <c r="W792" i="4"/>
  <c r="W410" i="4"/>
  <c r="AC405" i="4"/>
  <c r="O398" i="4"/>
  <c r="AA407" i="4"/>
  <c r="Q403" i="4"/>
  <c r="AE407" i="4"/>
  <c r="Y407" i="4"/>
  <c r="AA404" i="4"/>
  <c r="Q414" i="4"/>
  <c r="S409" i="4"/>
  <c r="Q406" i="4"/>
  <c r="S405" i="4"/>
  <c r="M400" i="4"/>
  <c r="AA405" i="4"/>
  <c r="Q398" i="4"/>
  <c r="Q355" i="4"/>
  <c r="AA357" i="4"/>
  <c r="Y355" i="4"/>
  <c r="O334" i="4"/>
  <c r="M334" i="4"/>
  <c r="Q330" i="4"/>
  <c r="M328" i="4"/>
  <c r="O329" i="4"/>
  <c r="O328" i="4"/>
  <c r="O325" i="4"/>
  <c r="Y330" i="4"/>
  <c r="M324" i="4"/>
  <c r="S327" i="4"/>
  <c r="Q326" i="4"/>
  <c r="W328" i="4"/>
  <c r="S326" i="4"/>
  <c r="O324" i="4"/>
  <c r="AA327" i="4"/>
  <c r="O321" i="4"/>
  <c r="U324" i="4"/>
  <c r="AC328" i="4"/>
  <c r="M320" i="4"/>
  <c r="Q322" i="4"/>
  <c r="AC327" i="4"/>
  <c r="S322" i="4"/>
  <c r="AE328" i="4"/>
  <c r="AA326" i="4"/>
  <c r="Q321" i="4"/>
  <c r="W321" i="4"/>
  <c r="O317" i="4"/>
  <c r="U319" i="4"/>
  <c r="Q318" i="4"/>
  <c r="AA323" i="4"/>
  <c r="M316" i="4"/>
  <c r="AE324" i="4"/>
  <c r="Q317" i="4"/>
  <c r="S318" i="4"/>
  <c r="S315" i="4"/>
  <c r="M312" i="4"/>
  <c r="W317" i="4"/>
  <c r="Q314" i="4"/>
  <c r="O291" i="4"/>
  <c r="S412" i="4"/>
  <c r="W411" i="4"/>
  <c r="W354" i="4"/>
  <c r="U316" i="4"/>
  <c r="M330" i="4"/>
  <c r="U329" i="4"/>
  <c r="S329" i="4"/>
  <c r="M326" i="4"/>
  <c r="Q328" i="4"/>
  <c r="W330" i="4"/>
  <c r="AA328" i="4"/>
  <c r="AC329" i="4"/>
  <c r="U326" i="4"/>
  <c r="O323" i="4"/>
  <c r="Y327" i="4"/>
  <c r="S325" i="4"/>
  <c r="W327" i="4"/>
  <c r="AE330" i="4"/>
  <c r="M322" i="4"/>
  <c r="S320" i="4"/>
  <c r="AC325" i="4"/>
  <c r="M318" i="4"/>
  <c r="W323" i="4"/>
  <c r="Q320" i="4"/>
  <c r="AE326" i="4"/>
  <c r="AE327" i="4"/>
  <c r="AC326" i="4"/>
  <c r="AA324" i="4"/>
  <c r="AE322" i="4"/>
  <c r="S316" i="4"/>
  <c r="Y319" i="4"/>
  <c r="AC322" i="4"/>
  <c r="Q316" i="4"/>
  <c r="U317" i="4"/>
  <c r="O315" i="4"/>
  <c r="AE323" i="4"/>
  <c r="AC321" i="4"/>
  <c r="AA320" i="4"/>
  <c r="M289" i="4"/>
  <c r="Q291" i="4"/>
  <c r="O356" i="4"/>
  <c r="Q335" i="4"/>
  <c r="M335" i="4"/>
  <c r="M298" i="4"/>
  <c r="O299" i="4"/>
  <c r="S258" i="4"/>
  <c r="U417" i="4"/>
  <c r="AC413" i="4"/>
  <c r="AA331" i="4"/>
  <c r="AE331" i="4"/>
  <c r="S331" i="4"/>
  <c r="O331" i="4"/>
  <c r="U331" i="4"/>
  <c r="M331" i="4"/>
  <c r="M292" i="4"/>
  <c r="Q292" i="4"/>
  <c r="O292" i="4"/>
  <c r="S292" i="4"/>
  <c r="S417" i="4"/>
  <c r="AC414" i="4"/>
  <c r="O367" i="4"/>
  <c r="S369" i="4"/>
  <c r="Q368" i="4"/>
  <c r="O368" i="4"/>
  <c r="M367" i="4"/>
  <c r="Q369" i="4"/>
  <c r="Q364" i="4"/>
  <c r="U366" i="4"/>
  <c r="Y368" i="4"/>
  <c r="S365" i="4"/>
  <c r="AA369" i="4"/>
  <c r="M363" i="4"/>
  <c r="Q365" i="4"/>
  <c r="U367" i="4"/>
  <c r="Y369" i="4"/>
  <c r="O363" i="4"/>
  <c r="W367" i="4"/>
  <c r="O364" i="4"/>
  <c r="S366" i="4"/>
  <c r="W368" i="4"/>
  <c r="S362" i="4"/>
  <c r="W364" i="4"/>
  <c r="AA366" i="4"/>
  <c r="AE368" i="4"/>
  <c r="O360" i="4"/>
  <c r="U363" i="4"/>
  <c r="Y365" i="4"/>
  <c r="AC367" i="4"/>
  <c r="M359" i="4"/>
  <c r="Q361" i="4"/>
  <c r="Q351" i="4"/>
  <c r="S352" i="4"/>
  <c r="U353" i="4"/>
  <c r="S353" i="4"/>
  <c r="M350" i="4"/>
  <c r="Q352" i="4"/>
  <c r="O350" i="4"/>
  <c r="O351" i="4"/>
  <c r="O339" i="4"/>
  <c r="Q339" i="4"/>
  <c r="M339" i="4"/>
  <c r="O162" i="4"/>
  <c r="M413" i="4"/>
  <c r="Q415" i="4"/>
  <c r="AA416" i="4"/>
  <c r="O417" i="4"/>
  <c r="AA419" i="4"/>
  <c r="AC416" i="4"/>
  <c r="U354" i="4"/>
  <c r="W355" i="4"/>
  <c r="M369" i="4"/>
  <c r="O369" i="4"/>
  <c r="U369" i="4"/>
  <c r="O366" i="4"/>
  <c r="Q366" i="4"/>
  <c r="M365" i="4"/>
  <c r="W369" i="4"/>
  <c r="O365" i="4"/>
  <c r="S367" i="4"/>
  <c r="S368" i="4"/>
  <c r="Q367" i="4"/>
  <c r="U368" i="4"/>
  <c r="M361" i="4"/>
  <c r="Q363" i="4"/>
  <c r="U365" i="4"/>
  <c r="Y367" i="4"/>
  <c r="AC369" i="4"/>
  <c r="W366" i="4"/>
  <c r="Q362" i="4"/>
  <c r="Y366" i="4"/>
  <c r="S364" i="4"/>
  <c r="AA368" i="4"/>
  <c r="O361" i="4"/>
  <c r="S363" i="4"/>
  <c r="W365" i="4"/>
  <c r="AA367" i="4"/>
  <c r="AE369" i="4"/>
  <c r="O362" i="4"/>
  <c r="U364" i="4"/>
  <c r="AC368" i="4"/>
  <c r="O353" i="4"/>
  <c r="M352" i="4"/>
  <c r="Q353" i="4"/>
  <c r="O352" i="4"/>
  <c r="S350" i="4"/>
  <c r="Y353" i="4"/>
  <c r="U352" i="4"/>
  <c r="W352" i="4"/>
  <c r="O348" i="4"/>
  <c r="O349" i="4"/>
  <c r="M348" i="4"/>
  <c r="Q350" i="4"/>
  <c r="Q349" i="4"/>
  <c r="U351" i="4"/>
  <c r="S351" i="4"/>
  <c r="W353" i="4"/>
  <c r="M1447" i="4"/>
  <c r="O1448" i="4"/>
  <c r="O1350" i="4"/>
  <c r="M1350" i="4"/>
  <c r="S1349" i="4"/>
  <c r="M1346" i="4"/>
  <c r="U1350" i="4"/>
  <c r="Q1348" i="4"/>
  <c r="O1347" i="4"/>
  <c r="S1333" i="4"/>
  <c r="W1335" i="4"/>
  <c r="Q1333" i="4"/>
  <c r="U1335" i="4"/>
  <c r="Q1332" i="4"/>
  <c r="U1334" i="4"/>
  <c r="Y1336" i="4"/>
  <c r="S1334" i="4"/>
  <c r="O1332" i="4"/>
  <c r="W1336" i="4"/>
  <c r="AA1333" i="4"/>
  <c r="AE1335" i="4"/>
  <c r="AC1335" i="4"/>
  <c r="Y1333" i="4"/>
  <c r="Y1332" i="4"/>
  <c r="AC1334" i="4"/>
  <c r="AE1336" i="4"/>
  <c r="W1332" i="4"/>
  <c r="AA1334" i="4"/>
  <c r="AA1329" i="4"/>
  <c r="AE1331" i="4"/>
  <c r="S1325" i="4"/>
  <c r="W1327" i="4"/>
  <c r="U1327" i="4"/>
  <c r="Y1329" i="4"/>
  <c r="AC1331" i="4"/>
  <c r="Q1325" i="4"/>
  <c r="Y1328" i="4"/>
  <c r="AC1330" i="4"/>
  <c r="Q1324" i="4"/>
  <c r="U1326" i="4"/>
  <c r="W1328" i="4"/>
  <c r="AE1332" i="4"/>
  <c r="O1324" i="4"/>
  <c r="AA1330" i="4"/>
  <c r="S1326" i="4"/>
  <c r="O1182" i="4"/>
  <c r="M1182" i="4"/>
  <c r="O1109" i="4"/>
  <c r="M1109" i="4"/>
  <c r="O708" i="4"/>
  <c r="M708" i="4"/>
  <c r="O427" i="4"/>
  <c r="M427" i="4"/>
  <c r="O410" i="4"/>
  <c r="Q410" i="4"/>
  <c r="O405" i="4"/>
  <c r="W409" i="4"/>
  <c r="S408" i="4"/>
  <c r="S407" i="4"/>
  <c r="O406" i="4"/>
  <c r="U409" i="4"/>
  <c r="Y406" i="4"/>
  <c r="O401" i="4"/>
  <c r="S404" i="4"/>
  <c r="AC409" i="4"/>
  <c r="M401" i="4"/>
  <c r="U404" i="4"/>
  <c r="AE409" i="4"/>
  <c r="Q402" i="4"/>
  <c r="W406" i="4"/>
  <c r="O402" i="4"/>
  <c r="S399" i="4"/>
  <c r="AA403" i="4"/>
  <c r="U400" i="4"/>
  <c r="W402" i="4"/>
  <c r="AE406" i="4"/>
  <c r="W401" i="4"/>
  <c r="AE405" i="4"/>
  <c r="M397" i="4"/>
  <c r="S400" i="4"/>
  <c r="Q399" i="4"/>
  <c r="W370" i="4"/>
  <c r="S370" i="4"/>
  <c r="AE370" i="4"/>
  <c r="O370" i="4"/>
  <c r="AC370" i="4"/>
  <c r="U370" i="4"/>
  <c r="M370" i="4"/>
  <c r="AA370" i="4"/>
  <c r="Y370" i="4"/>
  <c r="Q370" i="4"/>
  <c r="AA354" i="4"/>
  <c r="AE356" i="4"/>
  <c r="U355" i="4"/>
  <c r="W356" i="4"/>
  <c r="AA355" i="4"/>
  <c r="AC356" i="4"/>
  <c r="S355" i="4"/>
  <c r="U356" i="4"/>
  <c r="Y354" i="4"/>
  <c r="AE357" i="4"/>
  <c r="W357" i="4"/>
  <c r="Q354" i="4"/>
  <c r="AC355" i="4"/>
  <c r="S354" i="4"/>
  <c r="Y357" i="4"/>
  <c r="S419" i="4"/>
  <c r="O413" i="4"/>
  <c r="Y416" i="4"/>
  <c r="AE419" i="4"/>
  <c r="M1352" i="4"/>
  <c r="O1353" i="4"/>
  <c r="Q1349" i="4"/>
  <c r="O1349" i="4"/>
  <c r="O1348" i="4"/>
  <c r="S1350" i="4"/>
  <c r="M1348" i="4"/>
  <c r="Q1350" i="4"/>
  <c r="M1344" i="4"/>
  <c r="O1344" i="4"/>
  <c r="Q1334" i="4"/>
  <c r="U1336" i="4"/>
  <c r="S1335" i="4"/>
  <c r="O1333" i="4"/>
  <c r="AA1335" i="4"/>
  <c r="U1332" i="4"/>
  <c r="AC1336" i="4"/>
  <c r="W1334" i="4"/>
  <c r="S1332" i="4"/>
  <c r="Y1334" i="4"/>
  <c r="W1333" i="4"/>
  <c r="U1333" i="4"/>
  <c r="Y1335" i="4"/>
  <c r="AA1336" i="4"/>
  <c r="S1327" i="4"/>
  <c r="W1329" i="4"/>
  <c r="AA1331" i="4"/>
  <c r="AE1333" i="4"/>
  <c r="O1325" i="4"/>
  <c r="Q1326" i="4"/>
  <c r="Y1330" i="4"/>
  <c r="O1326" i="4"/>
  <c r="S1328" i="4"/>
  <c r="AA1332" i="4"/>
  <c r="U1328" i="4"/>
  <c r="AC1332" i="4"/>
  <c r="M1325" i="4"/>
  <c r="Q1327" i="4"/>
  <c r="U1329" i="4"/>
  <c r="Y1331" i="4"/>
  <c r="AC1333" i="4"/>
  <c r="W1330" i="4"/>
  <c r="AE1334" i="4"/>
  <c r="O1195" i="4"/>
  <c r="M1195" i="4"/>
  <c r="Q1181" i="4"/>
  <c r="O1181" i="4"/>
  <c r="O1180" i="4"/>
  <c r="S1182" i="4"/>
  <c r="Q1182" i="4"/>
  <c r="M1180" i="4"/>
  <c r="S1109" i="4"/>
  <c r="O1108" i="4"/>
  <c r="Q1108" i="4"/>
  <c r="Q1109" i="4"/>
  <c r="Q970" i="4"/>
  <c r="S971" i="4"/>
  <c r="Q971" i="4"/>
  <c r="O970" i="4"/>
  <c r="O969" i="4"/>
  <c r="M969" i="4"/>
  <c r="O711" i="4"/>
  <c r="M710" i="4"/>
  <c r="Q707" i="4"/>
  <c r="M706" i="4"/>
  <c r="O707" i="4"/>
  <c r="O706" i="4"/>
  <c r="S708" i="4"/>
  <c r="Q708" i="4"/>
  <c r="O419" i="4"/>
  <c r="M419" i="4"/>
  <c r="O407" i="4"/>
  <c r="U410" i="4"/>
  <c r="Q409" i="4"/>
  <c r="O408" i="4"/>
  <c r="Q408" i="4"/>
  <c r="S410" i="4"/>
  <c r="M407" i="4"/>
  <c r="Q404" i="4"/>
  <c r="AA409" i="4"/>
  <c r="M403" i="4"/>
  <c r="S406" i="4"/>
  <c r="W408" i="4"/>
  <c r="AA410" i="4"/>
  <c r="W407" i="4"/>
  <c r="O404" i="4"/>
  <c r="U407" i="4"/>
  <c r="Y409" i="4"/>
  <c r="Q405" i="4"/>
  <c r="Q400" i="4"/>
  <c r="O399" i="4"/>
  <c r="S401" i="4"/>
  <c r="W403" i="4"/>
  <c r="Y405" i="4"/>
  <c r="AC407" i="4"/>
  <c r="M399" i="4"/>
  <c r="S402" i="4"/>
  <c r="U403" i="4"/>
  <c r="AC406" i="4"/>
  <c r="AA406" i="4"/>
  <c r="AE408" i="4"/>
  <c r="Q401" i="4"/>
  <c r="W404" i="4"/>
  <c r="O400" i="4"/>
  <c r="Q357" i="4"/>
  <c r="O357" i="4"/>
  <c r="M357" i="4"/>
  <c r="S340" i="4"/>
  <c r="S341" i="4"/>
  <c r="M340" i="4"/>
  <c r="S342" i="4"/>
  <c r="U342" i="4"/>
  <c r="W342" i="4"/>
  <c r="Q340" i="4"/>
  <c r="U341" i="4"/>
  <c r="Q342" i="4"/>
  <c r="O341" i="4"/>
  <c r="Q341" i="4"/>
  <c r="O340" i="4"/>
  <c r="Y1357" i="4"/>
  <c r="Q1354" i="4"/>
  <c r="O1354" i="4"/>
  <c r="M1354" i="4"/>
  <c r="S1355" i="4"/>
  <c r="Q1355" i="4"/>
  <c r="O1355" i="4"/>
  <c r="S1195" i="4"/>
  <c r="U1197" i="4"/>
  <c r="W1198" i="4"/>
  <c r="W1197" i="4"/>
  <c r="Y1198" i="4"/>
  <c r="AA1199" i="4"/>
  <c r="U1196" i="4"/>
  <c r="Q1195" i="4"/>
  <c r="S1196" i="4"/>
  <c r="W1195" i="4"/>
  <c r="U1195" i="4"/>
  <c r="Y1199" i="4"/>
  <c r="AA1197" i="4"/>
  <c r="AC1198" i="4"/>
  <c r="AE1199" i="4"/>
  <c r="Y1196" i="4"/>
  <c r="Y1197" i="4"/>
  <c r="AA1198" i="4"/>
  <c r="AC1199" i="4"/>
  <c r="W1196" i="4"/>
  <c r="W419" i="4"/>
  <c r="O416" i="4"/>
  <c r="U419" i="4"/>
  <c r="Q416" i="4"/>
  <c r="U418" i="4"/>
  <c r="M415" i="4"/>
  <c r="S418" i="4"/>
  <c r="Q417" i="4"/>
  <c r="W413" i="4"/>
  <c r="AE417" i="4"/>
  <c r="AE414" i="4"/>
  <c r="Y415" i="4"/>
  <c r="AC417" i="4"/>
  <c r="AC412" i="4"/>
  <c r="AA415" i="4"/>
  <c r="AA412" i="4"/>
  <c r="U413" i="4"/>
  <c r="AE418" i="4"/>
  <c r="AE415" i="4"/>
  <c r="O411" i="4"/>
  <c r="W415" i="4"/>
  <c r="U411" i="4"/>
  <c r="AA414" i="4"/>
  <c r="AE416" i="4"/>
  <c r="Y417" i="4"/>
  <c r="AC419" i="4"/>
  <c r="O412" i="4"/>
  <c r="S414" i="4"/>
  <c r="U415" i="4"/>
  <c r="AE411" i="4"/>
  <c r="Y412" i="4"/>
  <c r="AC418" i="4"/>
  <c r="S413" i="4"/>
  <c r="AE412" i="4"/>
  <c r="AC411" i="4"/>
  <c r="W412" i="4"/>
  <c r="AC415" i="4"/>
  <c r="Y413" i="4"/>
  <c r="AA418" i="4"/>
  <c r="M411" i="4"/>
  <c r="Q413" i="4"/>
  <c r="W416" i="4"/>
  <c r="Y1349" i="4"/>
  <c r="AA1350" i="4"/>
  <c r="AC1351" i="4"/>
  <c r="S1346" i="4"/>
  <c r="Q1345" i="4"/>
  <c r="U1347" i="4"/>
  <c r="AE1352" i="4"/>
  <c r="W1348" i="4"/>
  <c r="Q1346" i="4"/>
  <c r="O1345" i="4"/>
  <c r="S1347" i="4"/>
  <c r="AC1352" i="4"/>
  <c r="AE1353" i="4"/>
  <c r="AE1354" i="4"/>
  <c r="O1346" i="4"/>
  <c r="M1345" i="4"/>
  <c r="Q1347" i="4"/>
  <c r="AA1352" i="4"/>
  <c r="W1349" i="4"/>
  <c r="Y1350" i="4"/>
  <c r="AA1351" i="4"/>
  <c r="U1348" i="4"/>
  <c r="S1348" i="4"/>
  <c r="U1349" i="4"/>
  <c r="W1350" i="4"/>
  <c r="Y1351" i="4"/>
  <c r="AC1353" i="4"/>
  <c r="O1197" i="4"/>
  <c r="S1199" i="4"/>
  <c r="Q1198" i="4"/>
  <c r="U1198" i="4"/>
  <c r="W1199" i="4"/>
  <c r="O1196" i="4"/>
  <c r="S1198" i="4"/>
  <c r="U1199" i="4"/>
  <c r="Q1196" i="4"/>
  <c r="S1197" i="4"/>
  <c r="Q1197" i="4"/>
  <c r="Q1137" i="4"/>
  <c r="O1136" i="4"/>
  <c r="O1137" i="4"/>
  <c r="O1132" i="4"/>
  <c r="S1134" i="4"/>
  <c r="W1136" i="4"/>
  <c r="Q1133" i="4"/>
  <c r="Y1137" i="4"/>
  <c r="O1133" i="4"/>
  <c r="S1135" i="4"/>
  <c r="W1137" i="4"/>
  <c r="U1135" i="4"/>
  <c r="M1132" i="4"/>
  <c r="Q1134" i="4"/>
  <c r="U1136" i="4"/>
  <c r="O1112" i="4"/>
  <c r="M1112" i="4"/>
  <c r="S973" i="4"/>
  <c r="Q972" i="4"/>
  <c r="Q973" i="4"/>
  <c r="O972" i="4"/>
  <c r="M972" i="4"/>
  <c r="U973" i="4"/>
  <c r="U972" i="4"/>
  <c r="W973" i="4"/>
  <c r="O973" i="4"/>
  <c r="S972" i="4"/>
  <c r="O436" i="4"/>
  <c r="Q437" i="4"/>
  <c r="O437" i="4"/>
  <c r="M436" i="4"/>
  <c r="Q792" i="4"/>
  <c r="S793" i="4"/>
  <c r="Y792" i="4"/>
  <c r="AA794" i="4"/>
  <c r="AA792" i="4"/>
  <c r="W794" i="4"/>
  <c r="AC1445" i="4"/>
  <c r="S1269" i="4"/>
  <c r="AA1356" i="4"/>
  <c r="O1356" i="4"/>
  <c r="AA1357" i="4"/>
  <c r="AC1357" i="4"/>
  <c r="Q1357" i="4"/>
  <c r="S780" i="4"/>
  <c r="Y411" i="4"/>
  <c r="O415" i="4"/>
  <c r="W417" i="4"/>
  <c r="AA417" i="4"/>
  <c r="Q412" i="4"/>
  <c r="U412" i="4"/>
  <c r="Y414" i="4"/>
  <c r="AA413" i="4"/>
  <c r="AE413" i="4"/>
  <c r="S1345" i="4"/>
  <c r="W1347" i="4"/>
  <c r="Q1344" i="4"/>
  <c r="U1346" i="4"/>
  <c r="AA1349" i="4"/>
  <c r="AC1350" i="4"/>
  <c r="AE1351" i="4"/>
  <c r="Y1348" i="4"/>
  <c r="O1343" i="4"/>
  <c r="Q419" i="4"/>
  <c r="O418" i="4"/>
  <c r="Q418" i="4"/>
  <c r="Y418" i="4"/>
  <c r="S415" i="4"/>
  <c r="W418" i="4"/>
  <c r="Y419" i="4"/>
  <c r="U416" i="4"/>
  <c r="S416" i="4"/>
  <c r="O414" i="4"/>
  <c r="W400" i="4"/>
  <c r="AC403" i="4"/>
  <c r="AE404" i="4"/>
  <c r="S398" i="4"/>
  <c r="U399" i="4"/>
  <c r="AA402" i="4"/>
  <c r="Q397" i="4"/>
  <c r="M395" i="4"/>
  <c r="Y401" i="4"/>
  <c r="O396" i="4"/>
  <c r="W1352" i="4"/>
  <c r="AA1354" i="4"/>
  <c r="AC1355" i="4"/>
  <c r="U1351" i="4"/>
  <c r="O1352" i="4"/>
  <c r="S1354" i="4"/>
  <c r="Y1353" i="4"/>
  <c r="M1351" i="4"/>
  <c r="Q1353" i="4"/>
  <c r="U1355" i="4"/>
  <c r="S1351" i="4"/>
  <c r="W1353" i="4"/>
  <c r="Q1351" i="4"/>
  <c r="U1353" i="4"/>
  <c r="Y1355" i="4"/>
  <c r="AA1353" i="4"/>
  <c r="W1351" i="4"/>
  <c r="Q1352" i="4"/>
  <c r="U1354" i="4"/>
  <c r="U1352" i="4"/>
  <c r="Y1354" i="4"/>
  <c r="AA1355" i="4"/>
  <c r="S1352" i="4"/>
  <c r="W1354" i="4"/>
  <c r="AC1354" i="4"/>
  <c r="AE1355" i="4"/>
  <c r="Y1352" i="4"/>
  <c r="O1351" i="4"/>
  <c r="W1355" i="4"/>
  <c r="S1353" i="4"/>
  <c r="M1198" i="4"/>
  <c r="Q1199" i="4"/>
  <c r="O1198" i="4"/>
  <c r="O1199" i="4"/>
  <c r="U1183" i="4"/>
  <c r="O1184" i="4"/>
  <c r="S1183" i="4"/>
  <c r="W1184" i="4"/>
  <c r="U1184" i="4"/>
  <c r="S1184" i="4"/>
  <c r="Q1184" i="4"/>
  <c r="Q1183" i="4"/>
  <c r="O1183" i="4"/>
  <c r="O1135" i="4"/>
  <c r="S1137" i="4"/>
  <c r="Q1136" i="4"/>
  <c r="Q1135" i="4"/>
  <c r="U1137" i="4"/>
  <c r="O1134" i="4"/>
  <c r="S1136" i="4"/>
  <c r="S1133" i="4"/>
  <c r="W1135" i="4"/>
  <c r="AA1137" i="4"/>
  <c r="O1131" i="4"/>
  <c r="Q1132" i="4"/>
  <c r="U1134" i="4"/>
  <c r="Y1136" i="4"/>
  <c r="M1130" i="4"/>
  <c r="W1134" i="4"/>
  <c r="AA1136" i="4"/>
  <c r="Q1131" i="4"/>
  <c r="U1133" i="4"/>
  <c r="Y1135" i="4"/>
  <c r="AC1137" i="4"/>
  <c r="O1130" i="4"/>
  <c r="S1132" i="4"/>
  <c r="W1111" i="4"/>
  <c r="Y1112" i="4"/>
  <c r="M1110" i="4"/>
  <c r="S1110" i="4"/>
  <c r="U1111" i="4"/>
  <c r="U1110" i="4"/>
  <c r="Q1112" i="4"/>
  <c r="O1111" i="4"/>
  <c r="Q1110" i="4"/>
  <c r="S1112" i="4"/>
  <c r="W1112" i="4"/>
  <c r="U1112" i="4"/>
  <c r="S1111" i="4"/>
  <c r="O1110" i="4"/>
  <c r="Q1111" i="4"/>
  <c r="W710" i="4"/>
  <c r="O710" i="4"/>
  <c r="U710" i="4"/>
  <c r="Y711" i="4"/>
  <c r="U709" i="4"/>
  <c r="Q711" i="4"/>
  <c r="S709" i="4"/>
  <c r="W711" i="4"/>
  <c r="Q709" i="4"/>
  <c r="U711" i="4"/>
  <c r="O709" i="4"/>
  <c r="S711" i="4"/>
  <c r="S710" i="4"/>
  <c r="Q710" i="4"/>
  <c r="O435" i="4"/>
  <c r="Q436" i="4"/>
  <c r="S437" i="4"/>
  <c r="AC1200" i="4"/>
  <c r="U1200" i="4"/>
  <c r="S1200" i="4"/>
  <c r="Y1200" i="4"/>
  <c r="Q1200" i="4"/>
  <c r="AA1200" i="4"/>
  <c r="M1200" i="4"/>
  <c r="AE1200" i="4"/>
  <c r="W1200" i="4"/>
  <c r="O1200" i="4"/>
  <c r="M962" i="4"/>
  <c r="M780" i="4"/>
  <c r="O780" i="4"/>
  <c r="Q780" i="4"/>
  <c r="S712" i="4"/>
  <c r="Y712" i="4"/>
  <c r="Q712" i="4"/>
  <c r="O712" i="4"/>
  <c r="U712" i="4"/>
  <c r="AA712" i="4"/>
  <c r="W712" i="4"/>
  <c r="M712" i="4"/>
  <c r="O681" i="4"/>
  <c r="M680" i="4"/>
  <c r="S420" i="4"/>
  <c r="AE420" i="4"/>
  <c r="AC420" i="4"/>
  <c r="U420" i="4"/>
  <c r="W420" i="4"/>
  <c r="O420" i="4"/>
  <c r="AA420" i="4"/>
  <c r="Y420" i="4"/>
  <c r="AE211" i="4"/>
  <c r="U1357" i="4"/>
  <c r="O1357" i="4"/>
  <c r="AE1357" i="4"/>
  <c r="W1356" i="4"/>
  <c r="Q1356" i="4"/>
  <c r="S1357" i="4"/>
  <c r="S1356" i="4"/>
  <c r="M1356" i="4"/>
  <c r="AC1356" i="4"/>
  <c r="AC1138" i="4"/>
  <c r="AA1138" i="4"/>
  <c r="S1138" i="4"/>
  <c r="Q1138" i="4"/>
  <c r="U1138" i="4"/>
  <c r="Y1138" i="4"/>
  <c r="W1138" i="4"/>
  <c r="AE1138" i="4"/>
  <c r="O1138" i="4"/>
  <c r="AA1113" i="4"/>
  <c r="O1113" i="4"/>
  <c r="S1113" i="4"/>
  <c r="Y1113" i="4"/>
  <c r="Q1113" i="4"/>
  <c r="W1113" i="4"/>
  <c r="U1113" i="4"/>
  <c r="U974" i="4"/>
  <c r="S974" i="4"/>
  <c r="Q974" i="4"/>
  <c r="Y974" i="4"/>
  <c r="W974" i="4"/>
  <c r="O974" i="4"/>
  <c r="M786" i="4"/>
  <c r="Q788" i="4"/>
  <c r="O787" i="4"/>
  <c r="S786" i="4"/>
  <c r="Q786" i="4"/>
  <c r="S787" i="4"/>
  <c r="M774" i="4"/>
  <c r="O775" i="4"/>
  <c r="Q774" i="4"/>
  <c r="M722" i="4"/>
  <c r="O723" i="4"/>
  <c r="M511" i="4"/>
  <c r="Q513" i="4"/>
  <c r="O512" i="4"/>
  <c r="U438" i="4"/>
  <c r="S438" i="4"/>
  <c r="Q438" i="4"/>
  <c r="O438" i="4"/>
  <c r="M438" i="4"/>
  <c r="Q420" i="4"/>
  <c r="Y781" i="4"/>
  <c r="M1444" i="4"/>
  <c r="O1445" i="4"/>
  <c r="AA258" i="4"/>
  <c r="AA891" i="4"/>
  <c r="AE796" i="4"/>
  <c r="AC792" i="4"/>
  <c r="O1309" i="4"/>
  <c r="S1311" i="4"/>
  <c r="M1309" i="4"/>
  <c r="Q1311" i="4"/>
  <c r="U1312" i="4"/>
  <c r="Q1310" i="4"/>
  <c r="O1310" i="4"/>
  <c r="S1312" i="4"/>
  <c r="Y1310" i="4"/>
  <c r="AC1312" i="4"/>
  <c r="U1308" i="4"/>
  <c r="W1309" i="4"/>
  <c r="U1309" i="4"/>
  <c r="Y1311" i="4"/>
  <c r="O1306" i="4"/>
  <c r="S1308" i="4"/>
  <c r="Q1306" i="4"/>
  <c r="O1305" i="4"/>
  <c r="Q1307" i="4"/>
  <c r="AA1311" i="4"/>
  <c r="S1307" i="4"/>
  <c r="W1310" i="4"/>
  <c r="AA1312" i="4"/>
  <c r="M1305" i="4"/>
  <c r="W1305" i="4"/>
  <c r="Y1307" i="4"/>
  <c r="AA1308" i="4"/>
  <c r="AC1309" i="4"/>
  <c r="AA1307" i="4"/>
  <c r="AC1308" i="4"/>
  <c r="Y1306" i="4"/>
  <c r="AE1310" i="4"/>
  <c r="AE1309" i="4"/>
  <c r="U1305" i="4"/>
  <c r="W1306" i="4"/>
  <c r="S1225" i="4"/>
  <c r="Q1224" i="4"/>
  <c r="O1223" i="4"/>
  <c r="S1221" i="4"/>
  <c r="Y1224" i="4"/>
  <c r="W1223" i="4"/>
  <c r="O1219" i="4"/>
  <c r="U1223" i="4"/>
  <c r="Y1225" i="4"/>
  <c r="Q1221" i="4"/>
  <c r="W1224" i="4"/>
  <c r="U1222" i="4"/>
  <c r="O1220" i="4"/>
  <c r="AA1225" i="4"/>
  <c r="Q1220" i="4"/>
  <c r="M1219" i="4"/>
  <c r="S1222" i="4"/>
  <c r="AC1222" i="4"/>
  <c r="U1218" i="4"/>
  <c r="Y1220" i="4"/>
  <c r="Q1216" i="4"/>
  <c r="AA1222" i="4"/>
  <c r="Q1217" i="4"/>
  <c r="AC1223" i="4"/>
  <c r="W1220" i="4"/>
  <c r="M1215" i="4"/>
  <c r="W1219" i="4"/>
  <c r="AA1221" i="4"/>
  <c r="S1218" i="4"/>
  <c r="U1219" i="4"/>
  <c r="O1216" i="4"/>
  <c r="AE1223" i="4"/>
  <c r="O1215" i="4"/>
  <c r="S1217" i="4"/>
  <c r="AE1224" i="4"/>
  <c r="Y1221" i="4"/>
  <c r="Q1212" i="4"/>
  <c r="U1214" i="4"/>
  <c r="Y1216" i="4"/>
  <c r="AC1218" i="4"/>
  <c r="M1211" i="4"/>
  <c r="Q1213" i="4"/>
  <c r="U1215" i="4"/>
  <c r="Y1217" i="4"/>
  <c r="AC1219" i="4"/>
  <c r="O1211" i="4"/>
  <c r="W1215" i="4"/>
  <c r="AE1219" i="4"/>
  <c r="S1214" i="4"/>
  <c r="AA1218" i="4"/>
  <c r="AE1220" i="4"/>
  <c r="S1213" i="4"/>
  <c r="AA1217" i="4"/>
  <c r="O1212" i="4"/>
  <c r="W1216" i="4"/>
  <c r="Y1213" i="4"/>
  <c r="AC1215" i="4"/>
  <c r="M1207" i="4"/>
  <c r="Q1209" i="4"/>
  <c r="U1211" i="4"/>
  <c r="AE1216" i="4"/>
  <c r="O1208" i="4"/>
  <c r="W1212" i="4"/>
  <c r="AA1214" i="4"/>
  <c r="S1210" i="4"/>
  <c r="Q1312" i="4"/>
  <c r="O1312" i="4"/>
  <c r="O1311" i="4"/>
  <c r="M1311" i="4"/>
  <c r="U1310" i="4"/>
  <c r="Y1312" i="4"/>
  <c r="Q1309" i="4"/>
  <c r="U1311" i="4"/>
  <c r="S1310" i="4"/>
  <c r="W1312" i="4"/>
  <c r="S1309" i="4"/>
  <c r="W1311" i="4"/>
  <c r="Q1308" i="4"/>
  <c r="O1308" i="4"/>
  <c r="S1305" i="4"/>
  <c r="AC1310" i="4"/>
  <c r="AE1311" i="4"/>
  <c r="AE1312" i="4"/>
  <c r="Q1305" i="4"/>
  <c r="AA1310" i="4"/>
  <c r="AC1311" i="4"/>
  <c r="U1307" i="4"/>
  <c r="Y1309" i="4"/>
  <c r="U1306" i="4"/>
  <c r="W1307" i="4"/>
  <c r="Y1308" i="4"/>
  <c r="AA1309" i="4"/>
  <c r="S1306" i="4"/>
  <c r="W1308" i="4"/>
  <c r="U1224" i="4"/>
  <c r="W1225" i="4"/>
  <c r="U1225" i="4"/>
  <c r="S1224" i="4"/>
  <c r="Q1223" i="4"/>
  <c r="S1223" i="4"/>
  <c r="Q1222" i="4"/>
  <c r="O1222" i="4"/>
  <c r="AA1223" i="4"/>
  <c r="U1220" i="4"/>
  <c r="W1221" i="4"/>
  <c r="Y1223" i="4"/>
  <c r="Q1219" i="4"/>
  <c r="U1221" i="4"/>
  <c r="AC1225" i="4"/>
  <c r="S1220" i="4"/>
  <c r="AA1224" i="4"/>
  <c r="AC1224" i="4"/>
  <c r="S1219" i="4"/>
  <c r="AE1225" i="4"/>
  <c r="Y1222" i="4"/>
  <c r="W1222" i="4"/>
  <c r="AC1220" i="4"/>
  <c r="Q1214" i="4"/>
  <c r="U1216" i="4"/>
  <c r="Y1218" i="4"/>
  <c r="Y1219" i="4"/>
  <c r="AC1221" i="4"/>
  <c r="O1214" i="4"/>
  <c r="S1216" i="4"/>
  <c r="W1218" i="4"/>
  <c r="AE1222" i="4"/>
  <c r="U1217" i="4"/>
  <c r="AE1221" i="4"/>
  <c r="O1213" i="4"/>
  <c r="S1215" i="4"/>
  <c r="W1217" i="4"/>
  <c r="AA1219" i="4"/>
  <c r="AA1220" i="4"/>
  <c r="Q1215" i="4"/>
  <c r="U1212" i="4"/>
  <c r="Y1214" i="4"/>
  <c r="AC1216" i="4"/>
  <c r="Q1210" i="4"/>
  <c r="S1212" i="4"/>
  <c r="W1214" i="4"/>
  <c r="AA1216" i="4"/>
  <c r="AE1218" i="4"/>
  <c r="O1210" i="4"/>
  <c r="Q1211" i="4"/>
  <c r="Y1215" i="4"/>
  <c r="AC1217" i="4"/>
  <c r="W1213" i="4"/>
  <c r="AA1215" i="4"/>
  <c r="AE1217" i="4"/>
  <c r="O1209" i="4"/>
  <c r="S1211" i="4"/>
  <c r="U1213" i="4"/>
  <c r="M1209" i="4"/>
  <c r="Y975" i="4"/>
  <c r="U975" i="4"/>
  <c r="S975" i="4"/>
  <c r="Q975" i="4"/>
  <c r="W975" i="4"/>
  <c r="O1317" i="4"/>
  <c r="S1319" i="4"/>
  <c r="Q1318" i="4"/>
  <c r="U1320" i="4"/>
  <c r="O1318" i="4"/>
  <c r="S1320" i="4"/>
  <c r="M1317" i="4"/>
  <c r="Q1319" i="4"/>
  <c r="AA1313" i="4"/>
  <c r="AE1315" i="4"/>
  <c r="AA1317" i="4"/>
  <c r="AE1319" i="4"/>
  <c r="S1313" i="4"/>
  <c r="W1315" i="4"/>
  <c r="Y1316" i="4"/>
  <c r="AC1314" i="4"/>
  <c r="AC1318" i="4"/>
  <c r="U1314" i="4"/>
  <c r="Y1313" i="4"/>
  <c r="AC1315" i="4"/>
  <c r="W1316" i="4"/>
  <c r="AA1318" i="4"/>
  <c r="AE1320" i="4"/>
  <c r="S1314" i="4"/>
  <c r="AE1313" i="4"/>
  <c r="Y1314" i="4"/>
  <c r="AC1316" i="4"/>
  <c r="Q1314" i="4"/>
  <c r="U1316" i="4"/>
  <c r="Y1318" i="4"/>
  <c r="AC1320" i="4"/>
  <c r="O1313" i="4"/>
  <c r="AA1314" i="4"/>
  <c r="AE1316" i="4"/>
  <c r="U1315" i="4"/>
  <c r="Y1317" i="4"/>
  <c r="AC1319" i="4"/>
  <c r="Q1313" i="4"/>
  <c r="W1313" i="4"/>
  <c r="AA1315" i="4"/>
  <c r="AE1317" i="4"/>
  <c r="S1315" i="4"/>
  <c r="W1317" i="4"/>
  <c r="AA1319" i="4"/>
  <c r="AC1313" i="4"/>
  <c r="AE1318" i="4"/>
  <c r="W1314" i="4"/>
  <c r="AA1316" i="4"/>
  <c r="O1314" i="4"/>
  <c r="S1316" i="4"/>
  <c r="W1318" i="4"/>
  <c r="AA1320" i="4"/>
  <c r="AE1314" i="4"/>
  <c r="AC1317" i="4"/>
  <c r="U1313" i="4"/>
  <c r="Y1315" i="4"/>
  <c r="M1313" i="4"/>
  <c r="Q1315" i="4"/>
  <c r="U1317" i="4"/>
  <c r="Y1319" i="4"/>
  <c r="M1267" i="4"/>
  <c r="O1268" i="4"/>
  <c r="Y1226" i="4"/>
  <c r="W1226" i="4"/>
  <c r="U1226" i="4"/>
  <c r="AE1226" i="4"/>
  <c r="AC1226" i="4"/>
  <c r="AA1226" i="4"/>
  <c r="O1203" i="4"/>
  <c r="S1205" i="4"/>
  <c r="Q1204" i="4"/>
  <c r="M1126" i="4"/>
  <c r="O1127" i="4"/>
  <c r="O1126" i="4"/>
  <c r="Q1127" i="4"/>
  <c r="M1122" i="4"/>
  <c r="Q1124" i="4"/>
  <c r="U1126" i="4"/>
  <c r="O1123" i="4"/>
  <c r="W1127" i="4"/>
  <c r="S1125" i="4"/>
  <c r="Q1123" i="4"/>
  <c r="U1125" i="4"/>
  <c r="Y1127" i="4"/>
  <c r="S1124" i="4"/>
  <c r="O1122" i="4"/>
  <c r="W1126" i="4"/>
  <c r="Q1117" i="4"/>
  <c r="M1116" i="4"/>
  <c r="O1116" i="4"/>
  <c r="O1117" i="4"/>
  <c r="O759" i="4"/>
  <c r="O758" i="4"/>
  <c r="Q759" i="4"/>
  <c r="O755" i="4"/>
  <c r="U758" i="4"/>
  <c r="Q756" i="4"/>
  <c r="S757" i="4"/>
  <c r="M754" i="4"/>
  <c r="W759" i="4"/>
  <c r="Q755" i="4"/>
  <c r="W758" i="4"/>
  <c r="U757" i="4"/>
  <c r="O754" i="4"/>
  <c r="S756" i="4"/>
  <c r="Y759" i="4"/>
  <c r="O744" i="4"/>
  <c r="Q745" i="4"/>
  <c r="O745" i="4"/>
  <c r="M744" i="4"/>
  <c r="W744" i="4"/>
  <c r="O740" i="4"/>
  <c r="Y745" i="4"/>
  <c r="S742" i="4"/>
  <c r="S743" i="4"/>
  <c r="W745" i="4"/>
  <c r="M740" i="4"/>
  <c r="U743" i="4"/>
  <c r="Q741" i="4"/>
  <c r="Q742" i="4"/>
  <c r="U744" i="4"/>
  <c r="O741" i="4"/>
  <c r="W740" i="4"/>
  <c r="AE744" i="4"/>
  <c r="AA742" i="4"/>
  <c r="U739" i="4"/>
  <c r="AC743" i="4"/>
  <c r="S738" i="4"/>
  <c r="Y741" i="4"/>
  <c r="Y742" i="4"/>
  <c r="AE745" i="4"/>
  <c r="U740" i="4"/>
  <c r="Q738" i="4"/>
  <c r="AC744" i="4"/>
  <c r="Q737" i="4"/>
  <c r="O736" i="4"/>
  <c r="S739" i="4"/>
  <c r="AA743" i="4"/>
  <c r="M736" i="4"/>
  <c r="O737" i="4"/>
  <c r="W741" i="4"/>
  <c r="O732" i="4"/>
  <c r="Y737" i="4"/>
  <c r="AA738" i="4"/>
  <c r="AC739" i="4"/>
  <c r="S734" i="4"/>
  <c r="AE740" i="4"/>
  <c r="W736" i="4"/>
  <c r="AC740" i="4"/>
  <c r="W737" i="4"/>
  <c r="S735" i="4"/>
  <c r="AE741" i="4"/>
  <c r="M732" i="4"/>
  <c r="U735" i="4"/>
  <c r="Q733" i="4"/>
  <c r="AA739" i="4"/>
  <c r="Q734" i="4"/>
  <c r="Y738" i="4"/>
  <c r="O733" i="4"/>
  <c r="U736" i="4"/>
  <c r="AC736" i="4"/>
  <c r="Q730" i="4"/>
  <c r="U732" i="4"/>
  <c r="Y734" i="4"/>
  <c r="S731" i="4"/>
  <c r="AA735" i="4"/>
  <c r="W733" i="4"/>
  <c r="O729" i="4"/>
  <c r="AE737" i="4"/>
  <c r="W723" i="4"/>
  <c r="U723" i="4"/>
  <c r="Q720" i="4"/>
  <c r="O719" i="4"/>
  <c r="U722" i="4"/>
  <c r="S722" i="4"/>
  <c r="Q721" i="4"/>
  <c r="S721" i="4"/>
  <c r="M719" i="4"/>
  <c r="O720" i="4"/>
  <c r="AC723" i="4"/>
  <c r="AE723" i="4"/>
  <c r="W719" i="4"/>
  <c r="O715" i="4"/>
  <c r="Q716" i="4"/>
  <c r="AC722" i="4"/>
  <c r="S717" i="4"/>
  <c r="U719" i="4"/>
  <c r="O716" i="4"/>
  <c r="Q717" i="4"/>
  <c r="S718" i="4"/>
  <c r="AA721" i="4"/>
  <c r="Y720" i="4"/>
  <c r="U718" i="4"/>
  <c r="W720" i="4"/>
  <c r="M715" i="4"/>
  <c r="Y721" i="4"/>
  <c r="AA722" i="4"/>
  <c r="O587" i="4"/>
  <c r="M587" i="4"/>
  <c r="O584" i="4"/>
  <c r="S586" i="4"/>
  <c r="M583" i="4"/>
  <c r="Q585" i="4"/>
  <c r="U587" i="4"/>
  <c r="S552" i="4"/>
  <c r="Q551" i="4"/>
  <c r="Q552" i="4"/>
  <c r="O550" i="4"/>
  <c r="O551" i="4"/>
  <c r="M550" i="4"/>
  <c r="M546" i="4"/>
  <c r="O546" i="4"/>
  <c r="O542" i="4"/>
  <c r="M542" i="4"/>
  <c r="O539" i="4"/>
  <c r="S541" i="4"/>
  <c r="M538" i="4"/>
  <c r="U542" i="4"/>
  <c r="Q540" i="4"/>
  <c r="O534" i="4"/>
  <c r="M534" i="4"/>
  <c r="O508" i="4"/>
  <c r="M508" i="4"/>
  <c r="W512" i="4"/>
  <c r="S511" i="4"/>
  <c r="U511" i="4"/>
  <c r="U512" i="4"/>
  <c r="O509" i="4"/>
  <c r="Y513" i="4"/>
  <c r="W513" i="4"/>
  <c r="S510" i="4"/>
  <c r="Q510" i="4"/>
  <c r="Q509" i="4"/>
  <c r="O504" i="4"/>
  <c r="W508" i="4"/>
  <c r="U507" i="4"/>
  <c r="S507" i="4"/>
  <c r="U508" i="4"/>
  <c r="S506" i="4"/>
  <c r="Q505" i="4"/>
  <c r="Q506" i="4"/>
  <c r="M504" i="4"/>
  <c r="O505" i="4"/>
  <c r="AA510" i="4"/>
  <c r="Y509" i="4"/>
  <c r="Y510" i="4"/>
  <c r="AE513" i="4"/>
  <c r="AC511" i="4"/>
  <c r="AE512" i="4"/>
  <c r="W509" i="4"/>
  <c r="AC512" i="4"/>
  <c r="AA511" i="4"/>
  <c r="O500" i="4"/>
  <c r="M500" i="4"/>
  <c r="O383" i="4"/>
  <c r="M383" i="4"/>
  <c r="S381" i="4"/>
  <c r="O379" i="4"/>
  <c r="U382" i="4"/>
  <c r="W383" i="4"/>
  <c r="O380" i="4"/>
  <c r="Q381" i="4"/>
  <c r="M379" i="4"/>
  <c r="Q380" i="4"/>
  <c r="U383" i="4"/>
  <c r="S382" i="4"/>
  <c r="Q1320" i="4"/>
  <c r="O1319" i="4"/>
  <c r="S1317" i="4"/>
  <c r="W1319" i="4"/>
  <c r="Q1316" i="4"/>
  <c r="Y1320" i="4"/>
  <c r="U1318" i="4"/>
  <c r="O1316" i="4"/>
  <c r="S1318" i="4"/>
  <c r="W1320" i="4"/>
  <c r="Q1317" i="4"/>
  <c r="U1319" i="4"/>
  <c r="AE1201" i="4"/>
  <c r="W1201" i="4"/>
  <c r="AC1204" i="4"/>
  <c r="O1201" i="4"/>
  <c r="S1203" i="4"/>
  <c r="W1205" i="4"/>
  <c r="AE1205" i="4"/>
  <c r="U1204" i="4"/>
  <c r="Y1202" i="4"/>
  <c r="AA1203" i="4"/>
  <c r="Q1202" i="4"/>
  <c r="AE1202" i="4"/>
  <c r="U1201" i="4"/>
  <c r="Y1203" i="4"/>
  <c r="AC1205" i="4"/>
  <c r="O1202" i="4"/>
  <c r="S1204" i="4"/>
  <c r="AA1204" i="4"/>
  <c r="Q1203" i="4"/>
  <c r="AA1201" i="4"/>
  <c r="U1202" i="4"/>
  <c r="Y1204" i="4"/>
  <c r="AC1201" i="4"/>
  <c r="W1202" i="4"/>
  <c r="U1205" i="4"/>
  <c r="AC1202" i="4"/>
  <c r="AE1203" i="4"/>
  <c r="S1201" i="4"/>
  <c r="W1203" i="4"/>
  <c r="AA1205" i="4"/>
  <c r="AA1202" i="4"/>
  <c r="AC1203" i="4"/>
  <c r="S1202" i="4"/>
  <c r="W1204" i="4"/>
  <c r="Y1201" i="4"/>
  <c r="AE1204" i="4"/>
  <c r="Q1201" i="4"/>
  <c r="U1203" i="4"/>
  <c r="Y1205" i="4"/>
  <c r="U1127" i="4"/>
  <c r="O1124" i="4"/>
  <c r="S1126" i="4"/>
  <c r="Q1125" i="4"/>
  <c r="Q1126" i="4"/>
  <c r="M1124" i="4"/>
  <c r="S1127" i="4"/>
  <c r="O1125" i="4"/>
  <c r="O1120" i="4"/>
  <c r="S1122" i="4"/>
  <c r="W1124" i="4"/>
  <c r="AA1126" i="4"/>
  <c r="U1123" i="4"/>
  <c r="AC1127" i="4"/>
  <c r="M1120" i="4"/>
  <c r="Q1122" i="4"/>
  <c r="U1124" i="4"/>
  <c r="Y1126" i="4"/>
  <c r="Q1121" i="4"/>
  <c r="Y1125" i="4"/>
  <c r="O1121" i="4"/>
  <c r="S1123" i="4"/>
  <c r="W1125" i="4"/>
  <c r="AA1127" i="4"/>
  <c r="Y1116" i="4"/>
  <c r="W1115" i="4"/>
  <c r="Q1116" i="4"/>
  <c r="AC1114" i="4"/>
  <c r="AE1115" i="4"/>
  <c r="O1115" i="4"/>
  <c r="AA1117" i="4"/>
  <c r="U1114" i="4"/>
  <c r="S1117" i="4"/>
  <c r="AC1115" i="4"/>
  <c r="W1116" i="4"/>
  <c r="S1114" i="4"/>
  <c r="AA1114" i="4"/>
  <c r="Y1117" i="4"/>
  <c r="AC1116" i="4"/>
  <c r="S1115" i="4"/>
  <c r="W1117" i="4"/>
  <c r="AE1116" i="4"/>
  <c r="U1115" i="4"/>
  <c r="Y1114" i="4"/>
  <c r="AA1115" i="4"/>
  <c r="AE1117" i="4"/>
  <c r="U1116" i="4"/>
  <c r="Q1114" i="4"/>
  <c r="W1114" i="4"/>
  <c r="Y1115" i="4"/>
  <c r="S1116" i="4"/>
  <c r="AC1117" i="4"/>
  <c r="AA1116" i="4"/>
  <c r="Q1115" i="4"/>
  <c r="U1117" i="4"/>
  <c r="Q757" i="4"/>
  <c r="U759" i="4"/>
  <c r="O756" i="4"/>
  <c r="O757" i="4"/>
  <c r="S759" i="4"/>
  <c r="S758" i="4"/>
  <c r="M756" i="4"/>
  <c r="Q758" i="4"/>
  <c r="S755" i="4"/>
  <c r="W757" i="4"/>
  <c r="O753" i="4"/>
  <c r="Y758" i="4"/>
  <c r="Q754" i="4"/>
  <c r="U756" i="4"/>
  <c r="AA759" i="4"/>
  <c r="M752" i="4"/>
  <c r="O743" i="4"/>
  <c r="Q744" i="4"/>
  <c r="S745" i="4"/>
  <c r="M742" i="4"/>
  <c r="O742" i="4"/>
  <c r="S744" i="4"/>
  <c r="U745" i="4"/>
  <c r="Q743" i="4"/>
  <c r="AA745" i="4"/>
  <c r="W743" i="4"/>
  <c r="U742" i="4"/>
  <c r="S741" i="4"/>
  <c r="Q740" i="4"/>
  <c r="M738" i="4"/>
  <c r="Y744" i="4"/>
  <c r="O739" i="4"/>
  <c r="O738" i="4"/>
  <c r="AA744" i="4"/>
  <c r="W742" i="4"/>
  <c r="AC745" i="4"/>
  <c r="U741" i="4"/>
  <c r="Y743" i="4"/>
  <c r="S740" i="4"/>
  <c r="Q739" i="4"/>
  <c r="AA741" i="4"/>
  <c r="AE743" i="4"/>
  <c r="Y740" i="4"/>
  <c r="O735" i="4"/>
  <c r="Q736" i="4"/>
  <c r="U738" i="4"/>
  <c r="M734" i="4"/>
  <c r="W739" i="4"/>
  <c r="AC742" i="4"/>
  <c r="S737" i="4"/>
  <c r="AE742" i="4"/>
  <c r="AA740" i="4"/>
  <c r="W738" i="4"/>
  <c r="S736" i="4"/>
  <c r="Y739" i="4"/>
  <c r="O734" i="4"/>
  <c r="U737" i="4"/>
  <c r="Q735" i="4"/>
  <c r="AC741" i="4"/>
  <c r="AC738" i="4"/>
  <c r="S733" i="4"/>
  <c r="AE739" i="4"/>
  <c r="Q732" i="4"/>
  <c r="AA737" i="4"/>
  <c r="W735" i="4"/>
  <c r="Y736" i="4"/>
  <c r="O731" i="4"/>
  <c r="M730" i="4"/>
  <c r="U734" i="4"/>
  <c r="AE738" i="4"/>
  <c r="U733" i="4"/>
  <c r="AA736" i="4"/>
  <c r="S732" i="4"/>
  <c r="AC737" i="4"/>
  <c r="Q731" i="4"/>
  <c r="Y735" i="4"/>
  <c r="O730" i="4"/>
  <c r="W734" i="4"/>
  <c r="M721" i="4"/>
  <c r="Q723" i="4"/>
  <c r="S723" i="4"/>
  <c r="O722" i="4"/>
  <c r="Q722" i="4"/>
  <c r="O721" i="4"/>
  <c r="Y723" i="4"/>
  <c r="U721" i="4"/>
  <c r="S720" i="4"/>
  <c r="W722" i="4"/>
  <c r="Q719" i="4"/>
  <c r="O718" i="4"/>
  <c r="M717" i="4"/>
  <c r="AA723" i="4"/>
  <c r="Y722" i="4"/>
  <c r="O717" i="4"/>
  <c r="S719" i="4"/>
  <c r="U720" i="4"/>
  <c r="W721" i="4"/>
  <c r="Q718" i="4"/>
  <c r="AC713" i="4"/>
  <c r="W714" i="4"/>
  <c r="AA716" i="4"/>
  <c r="O714" i="4"/>
  <c r="AA720" i="4"/>
  <c r="AC721" i="4"/>
  <c r="W718" i="4"/>
  <c r="M713" i="4"/>
  <c r="AA713" i="4"/>
  <c r="AE715" i="4"/>
  <c r="Y716" i="4"/>
  <c r="AC718" i="4"/>
  <c r="AE719" i="4"/>
  <c r="AE714" i="4"/>
  <c r="AC717" i="4"/>
  <c r="AE718" i="4"/>
  <c r="U713" i="4"/>
  <c r="AE722" i="4"/>
  <c r="S716" i="4"/>
  <c r="Y719" i="4"/>
  <c r="Y715" i="4"/>
  <c r="Q715" i="4"/>
  <c r="U717" i="4"/>
  <c r="U714" i="4"/>
  <c r="W715" i="4"/>
  <c r="AA714" i="4"/>
  <c r="W716" i="4"/>
  <c r="AA718" i="4"/>
  <c r="Q713" i="4"/>
  <c r="U715" i="4"/>
  <c r="AE717" i="4"/>
  <c r="W713" i="4"/>
  <c r="AA715" i="4"/>
  <c r="S715" i="4"/>
  <c r="U716" i="4"/>
  <c r="W717" i="4"/>
  <c r="O713" i="4"/>
  <c r="AC714" i="4"/>
  <c r="AA717" i="4"/>
  <c r="S713" i="4"/>
  <c r="AE716" i="4"/>
  <c r="Y713" i="4"/>
  <c r="AC715" i="4"/>
  <c r="AE720" i="4"/>
  <c r="Y717" i="4"/>
  <c r="AC719" i="4"/>
  <c r="S714" i="4"/>
  <c r="Y714" i="4"/>
  <c r="AC716" i="4"/>
  <c r="AC720" i="4"/>
  <c r="AE721" i="4"/>
  <c r="Y718" i="4"/>
  <c r="AA719" i="4"/>
  <c r="Q714" i="4"/>
  <c r="O585" i="4"/>
  <c r="S587" i="4"/>
  <c r="O586" i="4"/>
  <c r="Q586" i="4"/>
  <c r="M585" i="4"/>
  <c r="Q587" i="4"/>
  <c r="M552" i="4"/>
  <c r="O552" i="4"/>
  <c r="O549" i="4"/>
  <c r="U552" i="4"/>
  <c r="M548" i="4"/>
  <c r="Q550" i="4"/>
  <c r="S551" i="4"/>
  <c r="O545" i="4"/>
  <c r="M544" i="4"/>
  <c r="Q546" i="4"/>
  <c r="Q541" i="4"/>
  <c r="Q542" i="4"/>
  <c r="O540" i="4"/>
  <c r="S542" i="4"/>
  <c r="M540" i="4"/>
  <c r="O541" i="4"/>
  <c r="Q512" i="4"/>
  <c r="O511" i="4"/>
  <c r="M510" i="4"/>
  <c r="S512" i="4"/>
  <c r="O510" i="4"/>
  <c r="U513" i="4"/>
  <c r="Q511" i="4"/>
  <c r="S513" i="4"/>
  <c r="S508" i="4"/>
  <c r="Q507" i="4"/>
  <c r="Q508" i="4"/>
  <c r="O506" i="4"/>
  <c r="M506" i="4"/>
  <c r="O507" i="4"/>
  <c r="Y511" i="4"/>
  <c r="W511" i="4"/>
  <c r="AA513" i="4"/>
  <c r="W510" i="4"/>
  <c r="AC513" i="4"/>
  <c r="AA512" i="4"/>
  <c r="Y512" i="4"/>
  <c r="S509" i="4"/>
  <c r="U509" i="4"/>
  <c r="U510" i="4"/>
  <c r="M502" i="4"/>
  <c r="W507" i="4"/>
  <c r="O503" i="4"/>
  <c r="U506" i="4"/>
  <c r="S505" i="4"/>
  <c r="Y508" i="4"/>
  <c r="Q504" i="4"/>
  <c r="AC510" i="4"/>
  <c r="AA509" i="4"/>
  <c r="AE511" i="4"/>
  <c r="S500" i="4"/>
  <c r="Q499" i="4"/>
  <c r="M498" i="4"/>
  <c r="O498" i="4"/>
  <c r="Q500" i="4"/>
  <c r="O499" i="4"/>
  <c r="O382" i="4"/>
  <c r="M381" i="4"/>
  <c r="Q383" i="4"/>
  <c r="Q382" i="4"/>
  <c r="S383" i="4"/>
  <c r="O381" i="4"/>
  <c r="M1185" i="4"/>
  <c r="Q1185" i="4"/>
  <c r="U1185" i="4"/>
  <c r="S1185" i="4"/>
  <c r="O1185" i="4"/>
  <c r="W1185" i="4"/>
  <c r="Q1409" i="4"/>
  <c r="U1411" i="4"/>
  <c r="O1408" i="4"/>
  <c r="S1410" i="4"/>
  <c r="M1408" i="4"/>
  <c r="Q1410" i="4"/>
  <c r="O1409" i="4"/>
  <c r="S1411" i="4"/>
  <c r="U1407" i="4"/>
  <c r="Y1409" i="4"/>
  <c r="AC1411" i="4"/>
  <c r="O1404" i="4"/>
  <c r="S1406" i="4"/>
  <c r="W1408" i="4"/>
  <c r="AA1410" i="4"/>
  <c r="Q1405" i="4"/>
  <c r="O1405" i="4"/>
  <c r="S1407" i="4"/>
  <c r="W1409" i="4"/>
  <c r="AA1411" i="4"/>
  <c r="Q1406" i="4"/>
  <c r="U1408" i="4"/>
  <c r="Y1410" i="4"/>
  <c r="M1404" i="4"/>
  <c r="O1400" i="4"/>
  <c r="S1402" i="4"/>
  <c r="W1404" i="4"/>
  <c r="AA1406" i="4"/>
  <c r="AE1408" i="4"/>
  <c r="Q1401" i="4"/>
  <c r="U1403" i="4"/>
  <c r="Y1405" i="4"/>
  <c r="AC1407" i="4"/>
  <c r="AE1409" i="4"/>
  <c r="O1401" i="4"/>
  <c r="S1403" i="4"/>
  <c r="W1405" i="4"/>
  <c r="AA1407" i="4"/>
  <c r="M1400" i="4"/>
  <c r="Q1402" i="4"/>
  <c r="U1404" i="4"/>
  <c r="Y1406" i="4"/>
  <c r="AC1408" i="4"/>
  <c r="AC1403" i="4"/>
  <c r="Q1397" i="4"/>
  <c r="U1399" i="4"/>
  <c r="Y1401" i="4"/>
  <c r="AA1402" i="4"/>
  <c r="AE1404" i="4"/>
  <c r="O1396" i="4"/>
  <c r="S1398" i="4"/>
  <c r="W1400" i="4"/>
  <c r="W1401" i="4"/>
  <c r="AA1403" i="4"/>
  <c r="AE1405" i="4"/>
  <c r="O1397" i="4"/>
  <c r="S1399" i="4"/>
  <c r="Y1402" i="4"/>
  <c r="AC1404" i="4"/>
  <c r="M1396" i="4"/>
  <c r="Q1398" i="4"/>
  <c r="U1400" i="4"/>
  <c r="O1392" i="4"/>
  <c r="M1392" i="4"/>
  <c r="S1391" i="4"/>
  <c r="U1392" i="4"/>
  <c r="Q1390" i="4"/>
  <c r="O1389" i="4"/>
  <c r="M1388" i="4"/>
  <c r="O1378" i="4"/>
  <c r="M1378" i="4"/>
  <c r="Q1375" i="4"/>
  <c r="W1378" i="4"/>
  <c r="O1374" i="4"/>
  <c r="U1377" i="4"/>
  <c r="S1376" i="4"/>
  <c r="M1374" i="4"/>
  <c r="S1377" i="4"/>
  <c r="O1375" i="4"/>
  <c r="Q1376" i="4"/>
  <c r="U1378" i="4"/>
  <c r="AE1378" i="4"/>
  <c r="U1373" i="4"/>
  <c r="AA1376" i="4"/>
  <c r="W1374" i="4"/>
  <c r="AC1377" i="4"/>
  <c r="S1372" i="4"/>
  <c r="Y1375" i="4"/>
  <c r="O1370" i="4"/>
  <c r="Q1371" i="4"/>
  <c r="AA1377" i="4"/>
  <c r="O1371" i="4"/>
  <c r="W1375" i="4"/>
  <c r="U1374" i="4"/>
  <c r="Y1376" i="4"/>
  <c r="AC1378" i="4"/>
  <c r="Q1372" i="4"/>
  <c r="M1370" i="4"/>
  <c r="S1373" i="4"/>
  <c r="U1370" i="4"/>
  <c r="AA1373" i="4"/>
  <c r="O1367" i="4"/>
  <c r="Q1368" i="4"/>
  <c r="M1366" i="4"/>
  <c r="S1369" i="4"/>
  <c r="Y1372" i="4"/>
  <c r="AE1375" i="4"/>
  <c r="AC1374" i="4"/>
  <c r="W1371" i="4"/>
  <c r="S1358" i="4"/>
  <c r="AA1358" i="4"/>
  <c r="Y1358" i="4"/>
  <c r="AE1358" i="4"/>
  <c r="O1358" i="4"/>
  <c r="Q1358" i="4"/>
  <c r="W1358" i="4"/>
  <c r="AC1358" i="4"/>
  <c r="U1358" i="4"/>
  <c r="M1358" i="4"/>
  <c r="AE1209" i="4"/>
  <c r="AA1207" i="4"/>
  <c r="S1207" i="4"/>
  <c r="W1209" i="4"/>
  <c r="AA1211" i="4"/>
  <c r="AE1213" i="4"/>
  <c r="AC1208" i="4"/>
  <c r="Y1206" i="4"/>
  <c r="U1208" i="4"/>
  <c r="Y1210" i="4"/>
  <c r="AC1212" i="4"/>
  <c r="Y1207" i="4"/>
  <c r="AC1209" i="4"/>
  <c r="Q1207" i="4"/>
  <c r="U1209" i="4"/>
  <c r="Y1211" i="4"/>
  <c r="AC1213" i="4"/>
  <c r="AE1207" i="4"/>
  <c r="U1206" i="4"/>
  <c r="Y1208" i="4"/>
  <c r="AC1210" i="4"/>
  <c r="AC1214" i="4"/>
  <c r="Q1208" i="4"/>
  <c r="U1210" i="4"/>
  <c r="Y1212" i="4"/>
  <c r="AE1206" i="4"/>
  <c r="AA1208" i="4"/>
  <c r="AE1210" i="4"/>
  <c r="W1206" i="4"/>
  <c r="S1208" i="4"/>
  <c r="W1210" i="4"/>
  <c r="AA1212" i="4"/>
  <c r="AE1214" i="4"/>
  <c r="AC1206" i="4"/>
  <c r="W1207" i="4"/>
  <c r="AA1209" i="4"/>
  <c r="AE1211" i="4"/>
  <c r="AE1215" i="4"/>
  <c r="O1207" i="4"/>
  <c r="S1209" i="4"/>
  <c r="W1211" i="4"/>
  <c r="AA1213" i="4"/>
  <c r="AC1207" i="4"/>
  <c r="U1207" i="4"/>
  <c r="Y1209" i="4"/>
  <c r="AC1211" i="4"/>
  <c r="AA1206" i="4"/>
  <c r="AE1208" i="4"/>
  <c r="W1208" i="4"/>
  <c r="AA1210" i="4"/>
  <c r="AE1212" i="4"/>
  <c r="W1119" i="4"/>
  <c r="AA1121" i="4"/>
  <c r="AE1123" i="4"/>
  <c r="S1121" i="4"/>
  <c r="W1123" i="4"/>
  <c r="AA1125" i="4"/>
  <c r="AE1127" i="4"/>
  <c r="Y1120" i="4"/>
  <c r="Q1120" i="4"/>
  <c r="Y1124" i="4"/>
  <c r="M1118" i="4"/>
  <c r="AC1118" i="4"/>
  <c r="AE1119" i="4"/>
  <c r="U1118" i="4"/>
  <c r="AC1122" i="4"/>
  <c r="U1122" i="4"/>
  <c r="AC1126" i="4"/>
  <c r="O1119" i="4"/>
  <c r="AE1120" i="4"/>
  <c r="AC1123" i="4"/>
  <c r="U1119" i="4"/>
  <c r="Y1121" i="4"/>
  <c r="Y1118" i="4"/>
  <c r="AA1119" i="4"/>
  <c r="AE1121" i="4"/>
  <c r="AA1123" i="4"/>
  <c r="AE1125" i="4"/>
  <c r="S1119" i="4"/>
  <c r="W1121" i="4"/>
  <c r="AA1118" i="4"/>
  <c r="AC1119" i="4"/>
  <c r="AE1124" i="4"/>
  <c r="S1118" i="4"/>
  <c r="W1120" i="4"/>
  <c r="AA1122" i="4"/>
  <c r="AC1120" i="4"/>
  <c r="Y1122" i="4"/>
  <c r="AC1124" i="4"/>
  <c r="Q1118" i="4"/>
  <c r="U1120" i="4"/>
  <c r="AE1118" i="4"/>
  <c r="Y1119" i="4"/>
  <c r="AC1121" i="4"/>
  <c r="W1122" i="4"/>
  <c r="AA1124" i="4"/>
  <c r="AE1126" i="4"/>
  <c r="O1118" i="4"/>
  <c r="S1120" i="4"/>
  <c r="W1118" i="4"/>
  <c r="AA1120" i="4"/>
  <c r="AE1122" i="4"/>
  <c r="U1121" i="4"/>
  <c r="Y1123" i="4"/>
  <c r="AC1125" i="4"/>
  <c r="Q1119" i="4"/>
  <c r="S916" i="4"/>
  <c r="U917" i="4"/>
  <c r="O914" i="4"/>
  <c r="Q915" i="4"/>
  <c r="S917" i="4"/>
  <c r="M914" i="4"/>
  <c r="Q916" i="4"/>
  <c r="O915" i="4"/>
  <c r="Q911" i="4"/>
  <c r="W914" i="4"/>
  <c r="AA916" i="4"/>
  <c r="U913" i="4"/>
  <c r="O910" i="4"/>
  <c r="Y915" i="4"/>
  <c r="S912" i="4"/>
  <c r="AC917" i="4"/>
  <c r="O911" i="4"/>
  <c r="U914" i="4"/>
  <c r="Y916" i="4"/>
  <c r="Q912" i="4"/>
  <c r="M910" i="4"/>
  <c r="S913" i="4"/>
  <c r="W915" i="4"/>
  <c r="AA917" i="4"/>
  <c r="AA913" i="4"/>
  <c r="AE915" i="4"/>
  <c r="O907" i="4"/>
  <c r="S909" i="4"/>
  <c r="U910" i="4"/>
  <c r="Y912" i="4"/>
  <c r="AC914" i="4"/>
  <c r="M906" i="4"/>
  <c r="Q908" i="4"/>
  <c r="W911" i="4"/>
  <c r="O902" i="4"/>
  <c r="S904" i="4"/>
  <c r="Q903" i="4"/>
  <c r="O903" i="4"/>
  <c r="M902" i="4"/>
  <c r="Q904" i="4"/>
  <c r="S900" i="4"/>
  <c r="Y903" i="4"/>
  <c r="AA904" i="4"/>
  <c r="O898" i="4"/>
  <c r="Q899" i="4"/>
  <c r="W902" i="4"/>
  <c r="U901" i="4"/>
  <c r="Q900" i="4"/>
  <c r="Y904" i="4"/>
  <c r="M898" i="4"/>
  <c r="U902" i="4"/>
  <c r="O899" i="4"/>
  <c r="S901" i="4"/>
  <c r="W903" i="4"/>
  <c r="O889" i="4"/>
  <c r="Q890" i="4"/>
  <c r="O890" i="4"/>
  <c r="M889" i="4"/>
  <c r="O855" i="4"/>
  <c r="M855" i="4"/>
  <c r="Y760" i="4"/>
  <c r="Q760" i="4"/>
  <c r="W760" i="4"/>
  <c r="O760" i="4"/>
  <c r="AC760" i="4"/>
  <c r="U760" i="4"/>
  <c r="AA760" i="4"/>
  <c r="S760" i="4"/>
  <c r="S706" i="4"/>
  <c r="W708" i="4"/>
  <c r="AA710" i="4"/>
  <c r="O704" i="4"/>
  <c r="AE712" i="4"/>
  <c r="Q705" i="4"/>
  <c r="U707" i="4"/>
  <c r="Y709" i="4"/>
  <c r="AC711" i="4"/>
  <c r="AC712" i="4"/>
  <c r="M704" i="4"/>
  <c r="Q706" i="4"/>
  <c r="U708" i="4"/>
  <c r="W709" i="4"/>
  <c r="AA711" i="4"/>
  <c r="AE713" i="4"/>
  <c r="O705" i="4"/>
  <c r="S707" i="4"/>
  <c r="Y710" i="4"/>
  <c r="Y705" i="4"/>
  <c r="AC707" i="4"/>
  <c r="O700" i="4"/>
  <c r="U703" i="4"/>
  <c r="AE708" i="4"/>
  <c r="W704" i="4"/>
  <c r="AA706" i="4"/>
  <c r="Q701" i="4"/>
  <c r="S702" i="4"/>
  <c r="U704" i="4"/>
  <c r="Y706" i="4"/>
  <c r="AE709" i="4"/>
  <c r="Q702" i="4"/>
  <c r="AA707" i="4"/>
  <c r="S703" i="4"/>
  <c r="W705" i="4"/>
  <c r="AC708" i="4"/>
  <c r="M700" i="4"/>
  <c r="O701" i="4"/>
  <c r="Q697" i="4"/>
  <c r="U699" i="4"/>
  <c r="AA702" i="4"/>
  <c r="AE704" i="4"/>
  <c r="W700" i="4"/>
  <c r="O696" i="4"/>
  <c r="S698" i="4"/>
  <c r="Y701" i="4"/>
  <c r="AC703" i="4"/>
  <c r="O697" i="4"/>
  <c r="M696" i="4"/>
  <c r="U700" i="4"/>
  <c r="Y702" i="4"/>
  <c r="AC704" i="4"/>
  <c r="AE705" i="4"/>
  <c r="Q698" i="4"/>
  <c r="W701" i="4"/>
  <c r="AA703" i="4"/>
  <c r="S699" i="4"/>
  <c r="W696" i="4"/>
  <c r="AC699" i="4"/>
  <c r="AA698" i="4"/>
  <c r="AE700" i="4"/>
  <c r="Y697" i="4"/>
  <c r="AC700" i="4"/>
  <c r="Y698" i="4"/>
  <c r="W697" i="4"/>
  <c r="AE701" i="4"/>
  <c r="U696" i="4"/>
  <c r="AA699" i="4"/>
  <c r="AA694" i="4"/>
  <c r="AC695" i="4"/>
  <c r="S690" i="4"/>
  <c r="Y693" i="4"/>
  <c r="AE696" i="4"/>
  <c r="Q689" i="4"/>
  <c r="U691" i="4"/>
  <c r="W692" i="4"/>
  <c r="Y694" i="4"/>
  <c r="AC696" i="4"/>
  <c r="AE697" i="4"/>
  <c r="Q690" i="4"/>
  <c r="AA695" i="4"/>
  <c r="O689" i="4"/>
  <c r="W693" i="4"/>
  <c r="S691" i="4"/>
  <c r="U692" i="4"/>
  <c r="Q681" i="4"/>
  <c r="Q680" i="4"/>
  <c r="O679" i="4"/>
  <c r="M679" i="4"/>
  <c r="O680" i="4"/>
  <c r="Y681" i="4"/>
  <c r="Q676" i="4"/>
  <c r="W679" i="4"/>
  <c r="Y680" i="4"/>
  <c r="O675" i="4"/>
  <c r="S677" i="4"/>
  <c r="U678" i="4"/>
  <c r="W680" i="4"/>
  <c r="O676" i="4"/>
  <c r="Q677" i="4"/>
  <c r="U679" i="4"/>
  <c r="S678" i="4"/>
  <c r="M675" i="4"/>
  <c r="S583" i="4"/>
  <c r="W585" i="4"/>
  <c r="O581" i="4"/>
  <c r="Y586" i="4"/>
  <c r="Q582" i="4"/>
  <c r="U584" i="4"/>
  <c r="AA587" i="4"/>
  <c r="M581" i="4"/>
  <c r="Q583" i="4"/>
  <c r="W586" i="4"/>
  <c r="U585" i="4"/>
  <c r="S584" i="4"/>
  <c r="O582" i="4"/>
  <c r="Y587" i="4"/>
  <c r="O577" i="4"/>
  <c r="U580" i="4"/>
  <c r="Y582" i="4"/>
  <c r="AE585" i="4"/>
  <c r="AC584" i="4"/>
  <c r="S579" i="4"/>
  <c r="W581" i="4"/>
  <c r="AA583" i="4"/>
  <c r="Q578" i="4"/>
  <c r="AC585" i="4"/>
  <c r="O578" i="4"/>
  <c r="S580" i="4"/>
  <c r="W582" i="4"/>
  <c r="M577" i="4"/>
  <c r="AE586" i="4"/>
  <c r="U581" i="4"/>
  <c r="Y583" i="4"/>
  <c r="Q579" i="4"/>
  <c r="AA584" i="4"/>
  <c r="AA579" i="4"/>
  <c r="AE581" i="4"/>
  <c r="O573" i="4"/>
  <c r="S575" i="4"/>
  <c r="U576" i="4"/>
  <c r="Y578" i="4"/>
  <c r="AC580" i="4"/>
  <c r="Q574" i="4"/>
  <c r="W577" i="4"/>
  <c r="U577" i="4"/>
  <c r="Y579" i="4"/>
  <c r="AE582" i="4"/>
  <c r="O574" i="4"/>
  <c r="Q575" i="4"/>
  <c r="AA580" i="4"/>
  <c r="S576" i="4"/>
  <c r="W578" i="4"/>
  <c r="M573" i="4"/>
  <c r="AC581" i="4"/>
  <c r="S571" i="4"/>
  <c r="W573" i="4"/>
  <c r="AC576" i="4"/>
  <c r="Y574" i="4"/>
  <c r="Q570" i="4"/>
  <c r="U572" i="4"/>
  <c r="AA575" i="4"/>
  <c r="AE577" i="4"/>
  <c r="O569" i="4"/>
  <c r="Q571" i="4"/>
  <c r="W574" i="4"/>
  <c r="AA576" i="4"/>
  <c r="AE578" i="4"/>
  <c r="O570" i="4"/>
  <c r="Y575" i="4"/>
  <c r="U573" i="4"/>
  <c r="S572" i="4"/>
  <c r="AC577" i="4"/>
  <c r="U568" i="4"/>
  <c r="W569" i="4"/>
  <c r="AA571" i="4"/>
  <c r="Q566" i="4"/>
  <c r="S567" i="4"/>
  <c r="O565" i="4"/>
  <c r="Y570" i="4"/>
  <c r="AE573" i="4"/>
  <c r="AC572" i="4"/>
  <c r="AC573" i="4"/>
  <c r="Q567" i="4"/>
  <c r="M565" i="4"/>
  <c r="W570" i="4"/>
  <c r="O566" i="4"/>
  <c r="AE574" i="4"/>
  <c r="U569" i="4"/>
  <c r="Y571" i="4"/>
  <c r="S568" i="4"/>
  <c r="AA572" i="4"/>
  <c r="AC568" i="4"/>
  <c r="AE569" i="4"/>
  <c r="U564" i="4"/>
  <c r="AA567" i="4"/>
  <c r="S563" i="4"/>
  <c r="W565" i="4"/>
  <c r="Y566" i="4"/>
  <c r="Q562" i="4"/>
  <c r="Q563" i="4"/>
  <c r="U565" i="4"/>
  <c r="O562" i="4"/>
  <c r="S564" i="4"/>
  <c r="Y567" i="4"/>
  <c r="AE570" i="4"/>
  <c r="AA568" i="4"/>
  <c r="W566" i="4"/>
  <c r="AC569" i="4"/>
  <c r="AE401" i="4"/>
  <c r="Y398" i="4"/>
  <c r="W397" i="4"/>
  <c r="M392" i="4"/>
  <c r="U396" i="4"/>
  <c r="S395" i="4"/>
  <c r="O393" i="4"/>
  <c r="AC400" i="4"/>
  <c r="Q394" i="4"/>
  <c r="AA399" i="4"/>
  <c r="Q393" i="4"/>
  <c r="AC399" i="4"/>
  <c r="S394" i="4"/>
  <c r="W396" i="4"/>
  <c r="Y397" i="4"/>
  <c r="AA398" i="4"/>
  <c r="AE400" i="4"/>
  <c r="O392" i="4"/>
  <c r="U395" i="4"/>
  <c r="M582" i="4"/>
  <c r="S585" i="4"/>
  <c r="W587" i="4"/>
  <c r="O583" i="4"/>
  <c r="Q584" i="4"/>
  <c r="U586" i="4"/>
  <c r="AA548" i="4"/>
  <c r="AE550" i="4"/>
  <c r="S544" i="4"/>
  <c r="Y547" i="4"/>
  <c r="AC549" i="4"/>
  <c r="U545" i="4"/>
  <c r="Y544" i="4"/>
  <c r="AC546" i="4"/>
  <c r="W547" i="4"/>
  <c r="AA549" i="4"/>
  <c r="Q544" i="4"/>
  <c r="S545" i="4"/>
  <c r="Q543" i="4"/>
  <c r="W546" i="4"/>
  <c r="AA545" i="4"/>
  <c r="AE547" i="4"/>
  <c r="W543" i="4"/>
  <c r="Y548" i="4"/>
  <c r="AC550" i="4"/>
  <c r="O543" i="4"/>
  <c r="U546" i="4"/>
  <c r="AE551" i="4"/>
  <c r="U543" i="4"/>
  <c r="Y545" i="4"/>
  <c r="AC547" i="4"/>
  <c r="U547" i="4"/>
  <c r="Y549" i="4"/>
  <c r="AE552" i="4"/>
  <c r="Q545" i="4"/>
  <c r="AA550" i="4"/>
  <c r="AE549" i="4"/>
  <c r="U544" i="4"/>
  <c r="Y546" i="4"/>
  <c r="W544" i="4"/>
  <c r="AA546" i="4"/>
  <c r="AE548" i="4"/>
  <c r="S546" i="4"/>
  <c r="W548" i="4"/>
  <c r="AC551" i="4"/>
  <c r="M543" i="4"/>
  <c r="O544" i="4"/>
  <c r="S543" i="4"/>
  <c r="W545" i="4"/>
  <c r="AC548" i="4"/>
  <c r="AA547" i="4"/>
  <c r="Q535" i="4"/>
  <c r="W538" i="4"/>
  <c r="AA540" i="4"/>
  <c r="S536" i="4"/>
  <c r="Y539" i="4"/>
  <c r="AE542" i="4"/>
  <c r="AE543" i="4"/>
  <c r="Q536" i="4"/>
  <c r="U538" i="4"/>
  <c r="Y540" i="4"/>
  <c r="AA541" i="4"/>
  <c r="U537" i="4"/>
  <c r="AC541" i="4"/>
  <c r="S537" i="4"/>
  <c r="W539" i="4"/>
  <c r="AC542" i="4"/>
  <c r="O535" i="4"/>
  <c r="AC543" i="4"/>
  <c r="M535" i="4"/>
  <c r="Q537" i="4"/>
  <c r="U539" i="4"/>
  <c r="W540" i="4"/>
  <c r="AA542" i="4"/>
  <c r="AE544" i="4"/>
  <c r="O536" i="4"/>
  <c r="S538" i="4"/>
  <c r="Y541" i="4"/>
  <c r="AE358" i="4"/>
  <c r="W358" i="4"/>
  <c r="AC361" i="4"/>
  <c r="AA364" i="4"/>
  <c r="AE366" i="4"/>
  <c r="O358" i="4"/>
  <c r="S360" i="4"/>
  <c r="W362" i="4"/>
  <c r="AE362" i="4"/>
  <c r="U361" i="4"/>
  <c r="AE359" i="4"/>
  <c r="AC358" i="4"/>
  <c r="U358" i="4"/>
  <c r="Y360" i="4"/>
  <c r="AC362" i="4"/>
  <c r="W363" i="4"/>
  <c r="AA365" i="4"/>
  <c r="AE367" i="4"/>
  <c r="O359" i="4"/>
  <c r="S361" i="4"/>
  <c r="Y359" i="4"/>
  <c r="AA360" i="4"/>
  <c r="AC365" i="4"/>
  <c r="Q359" i="4"/>
  <c r="Y363" i="4"/>
  <c r="W359" i="4"/>
  <c r="AA361" i="4"/>
  <c r="AE363" i="4"/>
  <c r="Y364" i="4"/>
  <c r="AC366" i="4"/>
  <c r="M358" i="4"/>
  <c r="Q360" i="4"/>
  <c r="U362" i="4"/>
  <c r="AA358" i="4"/>
  <c r="U359" i="4"/>
  <c r="Y361" i="4"/>
  <c r="AC363" i="4"/>
  <c r="AA359" i="4"/>
  <c r="AC360" i="4"/>
  <c r="AE365" i="4"/>
  <c r="S359" i="4"/>
  <c r="W361" i="4"/>
  <c r="AA363" i="4"/>
  <c r="AC359" i="4"/>
  <c r="AE360" i="4"/>
  <c r="S358" i="4"/>
  <c r="W360" i="4"/>
  <c r="AA362" i="4"/>
  <c r="AE364" i="4"/>
  <c r="Y358" i="4"/>
  <c r="AE361" i="4"/>
  <c r="Q358" i="4"/>
  <c r="U360" i="4"/>
  <c r="Y362" i="4"/>
  <c r="AC364" i="4"/>
  <c r="Q1457" i="4"/>
  <c r="S1441" i="4"/>
  <c r="O1463" i="4"/>
  <c r="W1337" i="4"/>
  <c r="AA1337" i="4"/>
  <c r="AC1337" i="4"/>
  <c r="Y1337" i="4"/>
  <c r="AE1337" i="4"/>
  <c r="O1410" i="4"/>
  <c r="Q1411" i="4"/>
  <c r="O1411" i="4"/>
  <c r="M1410" i="4"/>
  <c r="Q1407" i="4"/>
  <c r="U1409" i="4"/>
  <c r="Y1411" i="4"/>
  <c r="O1406" i="4"/>
  <c r="S1408" i="4"/>
  <c r="W1410" i="4"/>
  <c r="M1406" i="4"/>
  <c r="Q1408" i="4"/>
  <c r="U1410" i="4"/>
  <c r="O1407" i="4"/>
  <c r="S1409" i="4"/>
  <c r="W1411" i="4"/>
  <c r="AA1408" i="4"/>
  <c r="AE1410" i="4"/>
  <c r="O1402" i="4"/>
  <c r="S1404" i="4"/>
  <c r="W1406" i="4"/>
  <c r="AC1409" i="4"/>
  <c r="Q1403" i="4"/>
  <c r="U1405" i="4"/>
  <c r="Y1407" i="4"/>
  <c r="W1407" i="4"/>
  <c r="AA1409" i="4"/>
  <c r="AE1411" i="4"/>
  <c r="O1403" i="4"/>
  <c r="S1405" i="4"/>
  <c r="Y1408" i="4"/>
  <c r="AC1410" i="4"/>
  <c r="M1402" i="4"/>
  <c r="Q1404" i="4"/>
  <c r="U1406" i="4"/>
  <c r="S1400" i="4"/>
  <c r="W1402" i="4"/>
  <c r="AA1404" i="4"/>
  <c r="AE1406" i="4"/>
  <c r="O1398" i="4"/>
  <c r="U1401" i="4"/>
  <c r="Y1403" i="4"/>
  <c r="AC1405" i="4"/>
  <c r="Q1399" i="4"/>
  <c r="O1399" i="4"/>
  <c r="S1401" i="4"/>
  <c r="W1403" i="4"/>
  <c r="AA1405" i="4"/>
  <c r="AE1407" i="4"/>
  <c r="Q1400" i="4"/>
  <c r="U1402" i="4"/>
  <c r="Y1404" i="4"/>
  <c r="AC1406" i="4"/>
  <c r="M1398" i="4"/>
  <c r="AE1403" i="4"/>
  <c r="O1395" i="4"/>
  <c r="S1397" i="4"/>
  <c r="W1399" i="4"/>
  <c r="AA1401" i="4"/>
  <c r="M1394" i="4"/>
  <c r="Q1396" i="4"/>
  <c r="U1398" i="4"/>
  <c r="Y1400" i="4"/>
  <c r="AC1402" i="4"/>
  <c r="Q1391" i="4"/>
  <c r="S1392" i="4"/>
  <c r="O1390" i="4"/>
  <c r="Q1392" i="4"/>
  <c r="O1391" i="4"/>
  <c r="M1390" i="4"/>
  <c r="O1386" i="4"/>
  <c r="M1386" i="4"/>
  <c r="Q1377" i="4"/>
  <c r="O1376" i="4"/>
  <c r="S1378" i="4"/>
  <c r="Q1378" i="4"/>
  <c r="O1377" i="4"/>
  <c r="M1376" i="4"/>
  <c r="U1375" i="4"/>
  <c r="Y1377" i="4"/>
  <c r="Q1373" i="4"/>
  <c r="W1376" i="4"/>
  <c r="AA1378" i="4"/>
  <c r="S1374" i="4"/>
  <c r="O1372" i="4"/>
  <c r="S1375" i="4"/>
  <c r="W1377" i="4"/>
  <c r="O1373" i="4"/>
  <c r="Q1374" i="4"/>
  <c r="U1376" i="4"/>
  <c r="Y1378" i="4"/>
  <c r="O1368" i="4"/>
  <c r="U1371" i="4"/>
  <c r="AA1374" i="4"/>
  <c r="AE1376" i="4"/>
  <c r="S1370" i="4"/>
  <c r="Q1369" i="4"/>
  <c r="W1372" i="4"/>
  <c r="AC1375" i="4"/>
  <c r="Y1373" i="4"/>
  <c r="M1368" i="4"/>
  <c r="W1373" i="4"/>
  <c r="AC1376" i="4"/>
  <c r="AA1375" i="4"/>
  <c r="Q1370" i="4"/>
  <c r="S1371" i="4"/>
  <c r="Y1374" i="4"/>
  <c r="AE1377" i="4"/>
  <c r="U1372" i="4"/>
  <c r="O1369" i="4"/>
  <c r="AC1322" i="4"/>
  <c r="U1322" i="4"/>
  <c r="Y1324" i="4"/>
  <c r="AC1326" i="4"/>
  <c r="AA1321" i="4"/>
  <c r="AE1323" i="4"/>
  <c r="S1321" i="4"/>
  <c r="W1323" i="4"/>
  <c r="AA1325" i="4"/>
  <c r="AE1327" i="4"/>
  <c r="AC1323" i="4"/>
  <c r="Y1321" i="4"/>
  <c r="Y1325" i="4"/>
  <c r="AC1327" i="4"/>
  <c r="Y1322" i="4"/>
  <c r="AC1324" i="4"/>
  <c r="U1324" i="4"/>
  <c r="Y1326" i="4"/>
  <c r="AC1328" i="4"/>
  <c r="AE1324" i="4"/>
  <c r="AA1322" i="4"/>
  <c r="W1324" i="4"/>
  <c r="AA1326" i="4"/>
  <c r="AE1328" i="4"/>
  <c r="AE1321" i="4"/>
  <c r="AA1323" i="4"/>
  <c r="AE1325" i="4"/>
  <c r="W1321" i="4"/>
  <c r="W1325" i="4"/>
  <c r="AA1327" i="4"/>
  <c r="AE1329" i="4"/>
  <c r="AE1322" i="4"/>
  <c r="W1322" i="4"/>
  <c r="AA1324" i="4"/>
  <c r="AE1326" i="4"/>
  <c r="AE1330" i="4"/>
  <c r="S1324" i="4"/>
  <c r="W1326" i="4"/>
  <c r="AA1328" i="4"/>
  <c r="AC1321" i="4"/>
  <c r="U1321" i="4"/>
  <c r="Y1323" i="4"/>
  <c r="AC1325" i="4"/>
  <c r="AC1329" i="4"/>
  <c r="U1325" i="4"/>
  <c r="Y1327" i="4"/>
  <c r="Y1128" i="4"/>
  <c r="AC1130" i="4"/>
  <c r="Q1128" i="4"/>
  <c r="U1130" i="4"/>
  <c r="Y1132" i="4"/>
  <c r="AC1134" i="4"/>
  <c r="AA1129" i="4"/>
  <c r="AE1131" i="4"/>
  <c r="S1129" i="4"/>
  <c r="W1131" i="4"/>
  <c r="AA1133" i="4"/>
  <c r="AE1135" i="4"/>
  <c r="Y1129" i="4"/>
  <c r="AC1131" i="4"/>
  <c r="AC1135" i="4"/>
  <c r="Q1129" i="4"/>
  <c r="U1131" i="4"/>
  <c r="Y1133" i="4"/>
  <c r="AE1129" i="4"/>
  <c r="W1129" i="4"/>
  <c r="AA1131" i="4"/>
  <c r="AE1133" i="4"/>
  <c r="AA1135" i="4"/>
  <c r="AE1137" i="4"/>
  <c r="O1129" i="4"/>
  <c r="S1131" i="4"/>
  <c r="W1133" i="4"/>
  <c r="AE1128" i="4"/>
  <c r="W1128" i="4"/>
  <c r="AA1130" i="4"/>
  <c r="AE1132" i="4"/>
  <c r="AE1136" i="4"/>
  <c r="O1128" i="4"/>
  <c r="S1130" i="4"/>
  <c r="W1132" i="4"/>
  <c r="AA1134" i="4"/>
  <c r="AC1128" i="4"/>
  <c r="U1128" i="4"/>
  <c r="Y1130" i="4"/>
  <c r="AC1132" i="4"/>
  <c r="Y1134" i="4"/>
  <c r="AC1136" i="4"/>
  <c r="M1128" i="4"/>
  <c r="Q1130" i="4"/>
  <c r="U1132" i="4"/>
  <c r="AE1130" i="4"/>
  <c r="AA1128" i="4"/>
  <c r="S1128" i="4"/>
  <c r="W1130" i="4"/>
  <c r="AA1132" i="4"/>
  <c r="AE1134" i="4"/>
  <c r="AC1129" i="4"/>
  <c r="U1129" i="4"/>
  <c r="Y1131" i="4"/>
  <c r="AC1133" i="4"/>
  <c r="O916" i="4"/>
  <c r="Q917" i="4"/>
  <c r="M916" i="4"/>
  <c r="O917" i="4"/>
  <c r="O912" i="4"/>
  <c r="S914" i="4"/>
  <c r="W916" i="4"/>
  <c r="Y917" i="4"/>
  <c r="Q913" i="4"/>
  <c r="U915" i="4"/>
  <c r="M912" i="4"/>
  <c r="Q914" i="4"/>
  <c r="W917" i="4"/>
  <c r="O913" i="4"/>
  <c r="S915" i="4"/>
  <c r="U916" i="4"/>
  <c r="U911" i="4"/>
  <c r="Y913" i="4"/>
  <c r="AE916" i="4"/>
  <c r="O908" i="4"/>
  <c r="Q909" i="4"/>
  <c r="W912" i="4"/>
  <c r="AA914" i="4"/>
  <c r="S910" i="4"/>
  <c r="AC915" i="4"/>
  <c r="Q910" i="4"/>
  <c r="U912" i="4"/>
  <c r="AA915" i="4"/>
  <c r="AE917" i="4"/>
  <c r="M908" i="4"/>
  <c r="S911" i="4"/>
  <c r="W913" i="4"/>
  <c r="AC916" i="4"/>
  <c r="O909" i="4"/>
  <c r="Y914" i="4"/>
  <c r="O904" i="4"/>
  <c r="M904" i="4"/>
  <c r="S902" i="4"/>
  <c r="U903" i="4"/>
  <c r="W904" i="4"/>
  <c r="O900" i="4"/>
  <c r="Q901" i="4"/>
  <c r="Q902" i="4"/>
  <c r="S903" i="4"/>
  <c r="O901" i="4"/>
  <c r="U904" i="4"/>
  <c r="AA903" i="4"/>
  <c r="W901" i="4"/>
  <c r="U900" i="4"/>
  <c r="Y902" i="4"/>
  <c r="AC904" i="4"/>
  <c r="Q898" i="4"/>
  <c r="S899" i="4"/>
  <c r="Q888" i="4"/>
  <c r="U890" i="4"/>
  <c r="S889" i="4"/>
  <c r="O887" i="4"/>
  <c r="O888" i="4"/>
  <c r="S890" i="4"/>
  <c r="M887" i="4"/>
  <c r="Q889" i="4"/>
  <c r="AC746" i="4"/>
  <c r="U746" i="4"/>
  <c r="M746" i="4"/>
  <c r="S746" i="4"/>
  <c r="Y746" i="4"/>
  <c r="AA746" i="4"/>
  <c r="Q746" i="4"/>
  <c r="AE746" i="4"/>
  <c r="W746" i="4"/>
  <c r="O746" i="4"/>
  <c r="S704" i="4"/>
  <c r="Y707" i="4"/>
  <c r="AC709" i="4"/>
  <c r="U705" i="4"/>
  <c r="AE710" i="4"/>
  <c r="W706" i="4"/>
  <c r="Q703" i="4"/>
  <c r="AA708" i="4"/>
  <c r="O703" i="4"/>
  <c r="U706" i="4"/>
  <c r="Y708" i="4"/>
  <c r="AC710" i="4"/>
  <c r="S705" i="4"/>
  <c r="Q704" i="4"/>
  <c r="W707" i="4"/>
  <c r="AA709" i="4"/>
  <c r="AE711" i="4"/>
  <c r="AE706" i="4"/>
  <c r="Q699" i="4"/>
  <c r="U701" i="4"/>
  <c r="Y703" i="4"/>
  <c r="O698" i="4"/>
  <c r="S700" i="4"/>
  <c r="AC705" i="4"/>
  <c r="W702" i="4"/>
  <c r="AA704" i="4"/>
  <c r="AC706" i="4"/>
  <c r="M698" i="4"/>
  <c r="Q700" i="4"/>
  <c r="U702" i="4"/>
  <c r="W703" i="4"/>
  <c r="AA705" i="4"/>
  <c r="AE707" i="4"/>
  <c r="O699" i="4"/>
  <c r="S701" i="4"/>
  <c r="Y704" i="4"/>
  <c r="W698" i="4"/>
  <c r="AA700" i="4"/>
  <c r="U697" i="4"/>
  <c r="AE702" i="4"/>
  <c r="AC701" i="4"/>
  <c r="Y699" i="4"/>
  <c r="S696" i="4"/>
  <c r="U698" i="4"/>
  <c r="Y700" i="4"/>
  <c r="AE703" i="4"/>
  <c r="Q696" i="4"/>
  <c r="AA701" i="4"/>
  <c r="S697" i="4"/>
  <c r="W699" i="4"/>
  <c r="AC702" i="4"/>
  <c r="U693" i="4"/>
  <c r="W694" i="4"/>
  <c r="Y695" i="4"/>
  <c r="AC697" i="4"/>
  <c r="S692" i="4"/>
  <c r="AA696" i="4"/>
  <c r="O690" i="4"/>
  <c r="Q691" i="4"/>
  <c r="AE698" i="4"/>
  <c r="AA697" i="4"/>
  <c r="AE699" i="4"/>
  <c r="Y696" i="4"/>
  <c r="AC698" i="4"/>
  <c r="W691" i="4"/>
  <c r="U690" i="4"/>
  <c r="S689" i="4"/>
  <c r="AC694" i="4"/>
  <c r="AE695" i="4"/>
  <c r="Y692" i="4"/>
  <c r="AA693" i="4"/>
  <c r="W681" i="4"/>
  <c r="Q678" i="4"/>
  <c r="U680" i="4"/>
  <c r="S679" i="4"/>
  <c r="O677" i="4"/>
  <c r="O678" i="4"/>
  <c r="S680" i="4"/>
  <c r="M677" i="4"/>
  <c r="Q679" i="4"/>
  <c r="AE681" i="4"/>
  <c r="O673" i="4"/>
  <c r="U676" i="4"/>
  <c r="Y678" i="4"/>
  <c r="Q674" i="4"/>
  <c r="S675" i="4"/>
  <c r="AA679" i="4"/>
  <c r="W677" i="4"/>
  <c r="AC680" i="4"/>
  <c r="Q675" i="4"/>
  <c r="U677" i="4"/>
  <c r="AA680" i="4"/>
  <c r="M673" i="4"/>
  <c r="O674" i="4"/>
  <c r="S676" i="4"/>
  <c r="W678" i="4"/>
  <c r="Y679" i="4"/>
  <c r="Y584" i="4"/>
  <c r="AC586" i="4"/>
  <c r="Q580" i="4"/>
  <c r="W583" i="4"/>
  <c r="AA585" i="4"/>
  <c r="S581" i="4"/>
  <c r="AE587" i="4"/>
  <c r="O579" i="4"/>
  <c r="U582" i="4"/>
  <c r="W584" i="4"/>
  <c r="AA586" i="4"/>
  <c r="O580" i="4"/>
  <c r="Q581" i="4"/>
  <c r="U583" i="4"/>
  <c r="M579" i="4"/>
  <c r="AC587" i="4"/>
  <c r="Y585" i="4"/>
  <c r="S582" i="4"/>
  <c r="Q576" i="4"/>
  <c r="U578" i="4"/>
  <c r="AA581" i="4"/>
  <c r="AE583" i="4"/>
  <c r="S577" i="4"/>
  <c r="AC582" i="4"/>
  <c r="W579" i="4"/>
  <c r="O575" i="4"/>
  <c r="Y580" i="4"/>
  <c r="O576" i="4"/>
  <c r="S578" i="4"/>
  <c r="Y581" i="4"/>
  <c r="AC583" i="4"/>
  <c r="U579" i="4"/>
  <c r="Q577" i="4"/>
  <c r="AA582" i="4"/>
  <c r="M575" i="4"/>
  <c r="W580" i="4"/>
  <c r="AE584" i="4"/>
  <c r="S573" i="4"/>
  <c r="W575" i="4"/>
  <c r="AA577" i="4"/>
  <c r="Q572" i="4"/>
  <c r="U574" i="4"/>
  <c r="AE579" i="4"/>
  <c r="AC579" i="4"/>
  <c r="O572" i="4"/>
  <c r="O571" i="4"/>
  <c r="Y576" i="4"/>
  <c r="AC578" i="4"/>
  <c r="AE580" i="4"/>
  <c r="Q573" i="4"/>
  <c r="U575" i="4"/>
  <c r="AA578" i="4"/>
  <c r="Y577" i="4"/>
  <c r="S574" i="4"/>
  <c r="M571" i="4"/>
  <c r="W576" i="4"/>
  <c r="Y572" i="4"/>
  <c r="AA573" i="4"/>
  <c r="AE575" i="4"/>
  <c r="S569" i="4"/>
  <c r="U570" i="4"/>
  <c r="AC574" i="4"/>
  <c r="W571" i="4"/>
  <c r="U571" i="4"/>
  <c r="Y573" i="4"/>
  <c r="AE576" i="4"/>
  <c r="O568" i="4"/>
  <c r="Q569" i="4"/>
  <c r="Q568" i="4"/>
  <c r="O567" i="4"/>
  <c r="W572" i="4"/>
  <c r="AA574" i="4"/>
  <c r="M567" i="4"/>
  <c r="S570" i="4"/>
  <c r="AC575" i="4"/>
  <c r="W567" i="4"/>
  <c r="Y568" i="4"/>
  <c r="AA569" i="4"/>
  <c r="U566" i="4"/>
  <c r="S565" i="4"/>
  <c r="Q564" i="4"/>
  <c r="U567" i="4"/>
  <c r="Y569" i="4"/>
  <c r="AC571" i="4"/>
  <c r="S566" i="4"/>
  <c r="W568" i="4"/>
  <c r="O563" i="4"/>
  <c r="AC570" i="4"/>
  <c r="AE571" i="4"/>
  <c r="M563" i="4"/>
  <c r="AA570" i="4"/>
  <c r="AE572" i="4"/>
  <c r="O564" i="4"/>
  <c r="Q565" i="4"/>
  <c r="U535" i="4"/>
  <c r="Y537" i="4"/>
  <c r="AE540" i="4"/>
  <c r="Q533" i="4"/>
  <c r="AA538" i="4"/>
  <c r="O533" i="4"/>
  <c r="S535" i="4"/>
  <c r="Y538" i="4"/>
  <c r="AC540" i="4"/>
  <c r="M532" i="4"/>
  <c r="S534" i="4"/>
  <c r="W536" i="4"/>
  <c r="AC539" i="4"/>
  <c r="O532" i="4"/>
  <c r="Q534" i="4"/>
  <c r="U536" i="4"/>
  <c r="AA539" i="4"/>
  <c r="AE541" i="4"/>
  <c r="W537" i="4"/>
  <c r="AA400" i="4"/>
  <c r="Q395" i="4"/>
  <c r="Y399" i="4"/>
  <c r="O394" i="4"/>
  <c r="AC401" i="4"/>
  <c r="AE402" i="4"/>
  <c r="W398" i="4"/>
  <c r="S396" i="4"/>
  <c r="U397" i="4"/>
  <c r="W399" i="4"/>
  <c r="Y400" i="4"/>
  <c r="AE403" i="4"/>
  <c r="O395" i="4"/>
  <c r="U398" i="4"/>
  <c r="Q396" i="4"/>
  <c r="AA401" i="4"/>
  <c r="S397" i="4"/>
  <c r="AC402" i="4"/>
  <c r="M394" i="4"/>
  <c r="Q547" i="4"/>
  <c r="W550" i="4"/>
  <c r="AA552" i="4"/>
  <c r="U549" i="4"/>
  <c r="S548" i="4"/>
  <c r="S549" i="4"/>
  <c r="W551" i="4"/>
  <c r="O547" i="4"/>
  <c r="Y551" i="4"/>
  <c r="Q548" i="4"/>
  <c r="U550" i="4"/>
  <c r="Y552" i="4"/>
  <c r="O548" i="4"/>
  <c r="S550" i="4"/>
  <c r="W552" i="4"/>
  <c r="S547" i="4"/>
  <c r="Y550" i="4"/>
  <c r="AC552" i="4"/>
  <c r="M547" i="4"/>
  <c r="Q549" i="4"/>
  <c r="U551" i="4"/>
  <c r="U548" i="4"/>
  <c r="AA551" i="4"/>
  <c r="W549" i="4"/>
  <c r="S540" i="4"/>
  <c r="W542" i="4"/>
  <c r="AC545" i="4"/>
  <c r="M537" i="4"/>
  <c r="O538" i="4"/>
  <c r="Y543" i="4"/>
  <c r="Q539" i="4"/>
  <c r="U541" i="4"/>
  <c r="AE546" i="4"/>
  <c r="AA544" i="4"/>
  <c r="W541" i="4"/>
  <c r="AA543" i="4"/>
  <c r="Q538" i="4"/>
  <c r="S539" i="4"/>
  <c r="Y542" i="4"/>
  <c r="AC544" i="4"/>
  <c r="O537" i="4"/>
  <c r="U540" i="4"/>
  <c r="AE545" i="4"/>
  <c r="W504" i="4"/>
  <c r="AA506" i="4"/>
  <c r="U503" i="4"/>
  <c r="S502" i="4"/>
  <c r="AE508" i="4"/>
  <c r="AC507" i="4"/>
  <c r="U504" i="4"/>
  <c r="AA507" i="4"/>
  <c r="Y506" i="4"/>
  <c r="Y505" i="4"/>
  <c r="Q501" i="4"/>
  <c r="S503" i="4"/>
  <c r="W505" i="4"/>
  <c r="Q502" i="4"/>
  <c r="O501" i="4"/>
  <c r="AC508" i="4"/>
  <c r="Y503" i="4"/>
  <c r="U501" i="4"/>
  <c r="AA504" i="4"/>
  <c r="Q503" i="4"/>
  <c r="W506" i="4"/>
  <c r="U505" i="4"/>
  <c r="M501" i="4"/>
  <c r="AC506" i="4"/>
  <c r="S501" i="4"/>
  <c r="Y504" i="4"/>
  <c r="AE506" i="4"/>
  <c r="AC505" i="4"/>
  <c r="W502" i="4"/>
  <c r="O502" i="4"/>
  <c r="S504" i="4"/>
  <c r="AA508" i="4"/>
  <c r="Y507" i="4"/>
  <c r="AA505" i="4"/>
  <c r="AE507" i="4"/>
  <c r="W503" i="4"/>
  <c r="U502" i="4"/>
  <c r="AE510" i="4"/>
  <c r="AE509" i="4"/>
  <c r="AC509" i="4"/>
  <c r="Q269" i="4"/>
  <c r="O268" i="4"/>
  <c r="O269" i="4"/>
  <c r="M268" i="4"/>
  <c r="O258" i="4"/>
  <c r="M257" i="4"/>
  <c r="O249" i="4"/>
  <c r="O930" i="4"/>
  <c r="O931" i="4"/>
  <c r="Q931" i="4"/>
  <c r="M930" i="4"/>
  <c r="W930" i="4"/>
  <c r="S928" i="4"/>
  <c r="U929" i="4"/>
  <c r="Q927" i="4"/>
  <c r="S929" i="4"/>
  <c r="W931" i="4"/>
  <c r="M926" i="4"/>
  <c r="Y931" i="4"/>
  <c r="O926" i="4"/>
  <c r="Q928" i="4"/>
  <c r="U930" i="4"/>
  <c r="O927" i="4"/>
  <c r="O922" i="4"/>
  <c r="S924" i="4"/>
  <c r="Y927" i="4"/>
  <c r="AC929" i="4"/>
  <c r="U925" i="4"/>
  <c r="Q923" i="4"/>
  <c r="AA928" i="4"/>
  <c r="O923" i="4"/>
  <c r="U926" i="4"/>
  <c r="Y928" i="4"/>
  <c r="AE931" i="4"/>
  <c r="AC930" i="4"/>
  <c r="W926" i="4"/>
  <c r="AE930" i="4"/>
  <c r="M922" i="4"/>
  <c r="S925" i="4"/>
  <c r="W927" i="4"/>
  <c r="AA929" i="4"/>
  <c r="Q924" i="4"/>
  <c r="W918" i="4"/>
  <c r="AA920" i="4"/>
  <c r="AC921" i="4"/>
  <c r="AE926" i="4"/>
  <c r="Q919" i="4"/>
  <c r="U921" i="4"/>
  <c r="AA924" i="4"/>
  <c r="Y923" i="4"/>
  <c r="Y919" i="4"/>
  <c r="AC925" i="4"/>
  <c r="S920" i="4"/>
  <c r="AE919" i="4"/>
  <c r="AC918" i="4"/>
  <c r="W919" i="4"/>
  <c r="AC922" i="4"/>
  <c r="Y920" i="4"/>
  <c r="AA925" i="4"/>
  <c r="AE927" i="4"/>
  <c r="O919" i="4"/>
  <c r="S921" i="4"/>
  <c r="U922" i="4"/>
  <c r="AC919" i="4"/>
  <c r="W920" i="4"/>
  <c r="AA922" i="4"/>
  <c r="AE924" i="4"/>
  <c r="Y918" i="4"/>
  <c r="AC920" i="4"/>
  <c r="S919" i="4"/>
  <c r="W921" i="4"/>
  <c r="AA923" i="4"/>
  <c r="Q918" i="4"/>
  <c r="AE921" i="4"/>
  <c r="Y922" i="4"/>
  <c r="AC924" i="4"/>
  <c r="AE918" i="4"/>
  <c r="AE922" i="4"/>
  <c r="O918" i="4"/>
  <c r="W922" i="4"/>
  <c r="U918" i="4"/>
  <c r="AA921" i="4"/>
  <c r="AE923" i="4"/>
  <c r="Y924" i="4"/>
  <c r="AC926" i="4"/>
  <c r="M918" i="4"/>
  <c r="Q920" i="4"/>
  <c r="W923" i="4"/>
  <c r="AE920" i="4"/>
  <c r="AA918" i="4"/>
  <c r="S918" i="4"/>
  <c r="Y921" i="4"/>
  <c r="AC923" i="4"/>
  <c r="U919" i="4"/>
  <c r="AA919" i="4"/>
  <c r="U920" i="4"/>
  <c r="AE925" i="4"/>
  <c r="S1388" i="4"/>
  <c r="W1390" i="4"/>
  <c r="Q1387" i="4"/>
  <c r="U1389" i="4"/>
  <c r="AC1393" i="4"/>
  <c r="Y1391" i="4"/>
  <c r="Y1392" i="4"/>
  <c r="AA1393" i="4"/>
  <c r="AC1394" i="4"/>
  <c r="O1387" i="4"/>
  <c r="S1389" i="4"/>
  <c r="Q1389" i="4"/>
  <c r="O1388" i="4"/>
  <c r="S1390" i="4"/>
  <c r="AC1395" i="4"/>
  <c r="AE1396" i="4"/>
  <c r="AA1392" i="4"/>
  <c r="AE1394" i="4"/>
  <c r="Q1388" i="4"/>
  <c r="U1390" i="4"/>
  <c r="AE1395" i="4"/>
  <c r="W1391" i="4"/>
  <c r="W1392" i="4"/>
  <c r="Y1393" i="4"/>
  <c r="AA1394" i="4"/>
  <c r="M1387" i="4"/>
  <c r="U1391" i="4"/>
  <c r="AE1372" i="4"/>
  <c r="AA1370" i="4"/>
  <c r="M1363" i="4"/>
  <c r="Q1365" i="4"/>
  <c r="AC1371" i="4"/>
  <c r="W1368" i="4"/>
  <c r="S1366" i="4"/>
  <c r="Y1368" i="4"/>
  <c r="O1363" i="4"/>
  <c r="S1365" i="4"/>
  <c r="AE1371" i="4"/>
  <c r="AC1370" i="4"/>
  <c r="U1367" i="4"/>
  <c r="O1364" i="4"/>
  <c r="Y1369" i="4"/>
  <c r="Q1364" i="4"/>
  <c r="U1366" i="4"/>
  <c r="W1367" i="4"/>
  <c r="AA1369" i="4"/>
  <c r="AE1360" i="4"/>
  <c r="W1360" i="4"/>
  <c r="AA1362" i="4"/>
  <c r="AE1364" i="4"/>
  <c r="AE1368" i="4"/>
  <c r="Y1365" i="4"/>
  <c r="AC1367" i="4"/>
  <c r="O1360" i="4"/>
  <c r="S1362" i="4"/>
  <c r="AC1359" i="4"/>
  <c r="U1359" i="4"/>
  <c r="AC1363" i="4"/>
  <c r="W1364" i="4"/>
  <c r="M1359" i="4"/>
  <c r="U1363" i="4"/>
  <c r="AA1359" i="4"/>
  <c r="AE1361" i="4"/>
  <c r="U1360" i="4"/>
  <c r="Y1362" i="4"/>
  <c r="AC1364" i="4"/>
  <c r="AA1360" i="4"/>
  <c r="AE1362" i="4"/>
  <c r="AE1366" i="4"/>
  <c r="S1360" i="4"/>
  <c r="W1362" i="4"/>
  <c r="AA1364" i="4"/>
  <c r="AE1359" i="4"/>
  <c r="Y1360" i="4"/>
  <c r="AC1362" i="4"/>
  <c r="AA1365" i="4"/>
  <c r="AE1367" i="4"/>
  <c r="Q1360" i="4"/>
  <c r="U1362" i="4"/>
  <c r="Y1364" i="4"/>
  <c r="Y1361" i="4"/>
  <c r="AA1366" i="4"/>
  <c r="Q1361" i="4"/>
  <c r="AC1360" i="4"/>
  <c r="S1359" i="4"/>
  <c r="W1361" i="4"/>
  <c r="AA1363" i="4"/>
  <c r="AE1365" i="4"/>
  <c r="Y1359" i="4"/>
  <c r="AC1361" i="4"/>
  <c r="Q1359" i="4"/>
  <c r="U1361" i="4"/>
  <c r="Y1363" i="4"/>
  <c r="AC1365" i="4"/>
  <c r="AA1361" i="4"/>
  <c r="S1361" i="4"/>
  <c r="W1359" i="4"/>
  <c r="AE1363" i="4"/>
  <c r="AC1366" i="4"/>
  <c r="O1359" i="4"/>
  <c r="W1363" i="4"/>
  <c r="AC553" i="4"/>
  <c r="AA553" i="4"/>
  <c r="AE553" i="4"/>
  <c r="O553" i="4"/>
  <c r="U553" i="4"/>
  <c r="M553" i="4"/>
  <c r="S553" i="4"/>
  <c r="Y553" i="4"/>
  <c r="Q553" i="4"/>
  <c r="W553" i="4"/>
  <c r="O202" i="4"/>
  <c r="U205" i="4"/>
  <c r="Y207" i="4"/>
  <c r="AC209" i="4"/>
  <c r="AE210" i="4"/>
  <c r="Q203" i="4"/>
  <c r="W206" i="4"/>
  <c r="AA208" i="4"/>
  <c r="S204" i="4"/>
  <c r="S203" i="4"/>
  <c r="Y206" i="4"/>
  <c r="AC208" i="4"/>
  <c r="U204" i="4"/>
  <c r="AE209" i="4"/>
  <c r="Q202" i="4"/>
  <c r="AA207" i="4"/>
  <c r="W205" i="4"/>
  <c r="AC205" i="4"/>
  <c r="W202" i="4"/>
  <c r="AA204" i="4"/>
  <c r="AE206" i="4"/>
  <c r="Y203" i="4"/>
  <c r="AE205" i="4"/>
  <c r="Y202" i="4"/>
  <c r="AA203" i="4"/>
  <c r="AC204" i="4"/>
  <c r="AA372" i="4"/>
  <c r="Q371" i="4"/>
  <c r="AE371" i="4"/>
  <c r="W371" i="4"/>
  <c r="O371" i="4"/>
  <c r="Y372" i="4"/>
  <c r="AC371" i="4"/>
  <c r="W372" i="4"/>
  <c r="O372" i="4"/>
  <c r="AA371" i="4"/>
  <c r="S371" i="4"/>
  <c r="U372" i="4"/>
  <c r="Y371" i="4"/>
  <c r="S372" i="4"/>
  <c r="Q372" i="4"/>
  <c r="AE372" i="4"/>
  <c r="U371" i="4"/>
  <c r="M371" i="4"/>
  <c r="AC372" i="4"/>
  <c r="AE202" i="4"/>
  <c r="AE203" i="4"/>
  <c r="AC202" i="4"/>
  <c r="O928" i="4"/>
  <c r="S930" i="4"/>
  <c r="M928" i="4"/>
  <c r="S931" i="4"/>
  <c r="Q929" i="4"/>
  <c r="U931" i="4"/>
  <c r="Q930" i="4"/>
  <c r="O929" i="4"/>
  <c r="AC931" i="4"/>
  <c r="Q925" i="4"/>
  <c r="U927" i="4"/>
  <c r="AA930" i="4"/>
  <c r="Y930" i="4"/>
  <c r="M924" i="4"/>
  <c r="Q926" i="4"/>
  <c r="W929" i="4"/>
  <c r="AA931" i="4"/>
  <c r="S927" i="4"/>
  <c r="O924" i="4"/>
  <c r="S926" i="4"/>
  <c r="W928" i="4"/>
  <c r="Y929" i="4"/>
  <c r="O925" i="4"/>
  <c r="U928" i="4"/>
  <c r="U923" i="4"/>
  <c r="Y925" i="4"/>
  <c r="AE928" i="4"/>
  <c r="O920" i="4"/>
  <c r="Q921" i="4"/>
  <c r="Q922" i="4"/>
  <c r="U924" i="4"/>
  <c r="AA927" i="4"/>
  <c r="AE929" i="4"/>
  <c r="M920" i="4"/>
  <c r="W925" i="4"/>
  <c r="O921" i="4"/>
  <c r="W924" i="4"/>
  <c r="AA926" i="4"/>
  <c r="S922" i="4"/>
  <c r="AC927" i="4"/>
  <c r="S923" i="4"/>
  <c r="AC928" i="4"/>
  <c r="Y926" i="4"/>
  <c r="AA1396" i="4"/>
  <c r="U1393" i="4"/>
  <c r="W1394" i="4"/>
  <c r="M1393" i="4"/>
  <c r="Q1395" i="4"/>
  <c r="U1397" i="4"/>
  <c r="Y1399" i="4"/>
  <c r="AC1401" i="4"/>
  <c r="AC1397" i="4"/>
  <c r="AE1398" i="4"/>
  <c r="Y1395" i="4"/>
  <c r="S1396" i="4"/>
  <c r="AA1400" i="4"/>
  <c r="W1395" i="4"/>
  <c r="AA1397" i="4"/>
  <c r="AC1398" i="4"/>
  <c r="S1394" i="4"/>
  <c r="W1396" i="4"/>
  <c r="AC1399" i="4"/>
  <c r="AE1397" i="4"/>
  <c r="AA1395" i="4"/>
  <c r="Q1394" i="4"/>
  <c r="U1396" i="4"/>
  <c r="Y1398" i="4"/>
  <c r="AC1400" i="4"/>
  <c r="O1394" i="4"/>
  <c r="W1398" i="4"/>
  <c r="AE1402" i="4"/>
  <c r="Y1396" i="4"/>
  <c r="AE1399" i="4"/>
  <c r="S1393" i="4"/>
  <c r="U1394" i="4"/>
  <c r="U1395" i="4"/>
  <c r="Y1397" i="4"/>
  <c r="AA1398" i="4"/>
  <c r="AE1400" i="4"/>
  <c r="Q1393" i="4"/>
  <c r="Y1394" i="4"/>
  <c r="AA1399" i="4"/>
  <c r="AC1396" i="4"/>
  <c r="W1397" i="4"/>
  <c r="AE1401" i="4"/>
  <c r="O1393" i="4"/>
  <c r="W1393" i="4"/>
  <c r="S1395" i="4"/>
  <c r="AA1371" i="4"/>
  <c r="Y1370" i="4"/>
  <c r="Q1366" i="4"/>
  <c r="AE1373" i="4"/>
  <c r="W1370" i="4"/>
  <c r="AC1373" i="4"/>
  <c r="AA1372" i="4"/>
  <c r="M1365" i="4"/>
  <c r="U1369" i="4"/>
  <c r="AC1372" i="4"/>
  <c r="U1368" i="4"/>
  <c r="O1365" i="4"/>
  <c r="W1369" i="4"/>
  <c r="S1367" i="4"/>
  <c r="Y1371" i="4"/>
  <c r="AE1374" i="4"/>
  <c r="S1368" i="4"/>
  <c r="O1366" i="4"/>
  <c r="Q1367" i="4"/>
  <c r="AE1369" i="4"/>
  <c r="AC1368" i="4"/>
  <c r="W1365" i="4"/>
  <c r="AA1367" i="4"/>
  <c r="O1361" i="4"/>
  <c r="AA1368" i="4"/>
  <c r="O1362" i="4"/>
  <c r="S1364" i="4"/>
  <c r="W1366" i="4"/>
  <c r="AE1370" i="4"/>
  <c r="S1363" i="4"/>
  <c r="U1364" i="4"/>
  <c r="Y1366" i="4"/>
  <c r="Q1362" i="4"/>
  <c r="AC1369" i="4"/>
  <c r="Q1363" i="4"/>
  <c r="U1365" i="4"/>
  <c r="Y1367" i="4"/>
  <c r="M1361" i="4"/>
  <c r="AE906" i="4"/>
  <c r="W906" i="4"/>
  <c r="AA908" i="4"/>
  <c r="AE910" i="4"/>
  <c r="AE914" i="4"/>
  <c r="Q907" i="4"/>
  <c r="U909" i="4"/>
  <c r="AA912" i="4"/>
  <c r="Y911" i="4"/>
  <c r="AA905" i="4"/>
  <c r="AC905" i="4"/>
  <c r="Y907" i="4"/>
  <c r="AC909" i="4"/>
  <c r="AC913" i="4"/>
  <c r="S908" i="4"/>
  <c r="M905" i="4"/>
  <c r="U906" i="4"/>
  <c r="AA909" i="4"/>
  <c r="AE911" i="4"/>
  <c r="Y908" i="4"/>
  <c r="AC907" i="4"/>
  <c r="AA906" i="4"/>
  <c r="S906" i="4"/>
  <c r="Y909" i="4"/>
  <c r="AC911" i="4"/>
  <c r="AE905" i="4"/>
  <c r="Y906" i="4"/>
  <c r="AC908" i="4"/>
  <c r="AE909" i="4"/>
  <c r="S907" i="4"/>
  <c r="W909" i="4"/>
  <c r="AA911" i="4"/>
  <c r="Q906" i="4"/>
  <c r="AA907" i="4"/>
  <c r="W905" i="4"/>
  <c r="U908" i="4"/>
  <c r="AE913" i="4"/>
  <c r="U905" i="4"/>
  <c r="O906" i="4"/>
  <c r="W910" i="4"/>
  <c r="AE907" i="4"/>
  <c r="AC906" i="4"/>
  <c r="S905" i="4"/>
  <c r="W907" i="4"/>
  <c r="AC910" i="4"/>
  <c r="AE908" i="4"/>
  <c r="Y905" i="4"/>
  <c r="Q905" i="4"/>
  <c r="W908" i="4"/>
  <c r="AA910" i="4"/>
  <c r="AE912" i="4"/>
  <c r="U907" i="4"/>
  <c r="O905" i="4"/>
  <c r="Y910" i="4"/>
  <c r="AC912" i="4"/>
  <c r="O588" i="4"/>
  <c r="M588" i="4"/>
  <c r="AA588" i="4"/>
  <c r="S588" i="4"/>
  <c r="Y588" i="4"/>
  <c r="Q588" i="4"/>
  <c r="AE588" i="4"/>
  <c r="W588" i="4"/>
  <c r="AC588" i="4"/>
  <c r="U588" i="4"/>
  <c r="M529" i="4"/>
  <c r="O529" i="4"/>
  <c r="Q204" i="4"/>
  <c r="U206" i="4"/>
  <c r="Y208" i="4"/>
  <c r="AA209" i="4"/>
  <c r="W207" i="4"/>
  <c r="O203" i="4"/>
  <c r="S205" i="4"/>
  <c r="AC210" i="4"/>
  <c r="Y204" i="4"/>
  <c r="AC206" i="4"/>
  <c r="U202" i="4"/>
  <c r="AE207" i="4"/>
  <c r="W203" i="4"/>
  <c r="S202" i="4"/>
  <c r="W204" i="4"/>
  <c r="AC207" i="4"/>
  <c r="AA205" i="4"/>
  <c r="U203" i="4"/>
  <c r="Y205" i="4"/>
  <c r="AE208" i="4"/>
  <c r="AA206" i="4"/>
  <c r="AA202" i="4"/>
  <c r="AC203" i="4"/>
  <c r="AE204" i="4"/>
  <c r="O1379" i="4"/>
  <c r="Y1379" i="4"/>
  <c r="Q1379" i="4"/>
  <c r="M1379" i="4"/>
  <c r="S1379" i="4"/>
  <c r="O1455" i="4"/>
  <c r="Q1456" i="4"/>
  <c r="S1457" i="4"/>
  <c r="W1458" i="4"/>
  <c r="U1457" i="4"/>
  <c r="M856" i="4"/>
  <c r="Q856" i="4"/>
  <c r="O856" i="4"/>
  <c r="AA842" i="4"/>
  <c r="AE844" i="4"/>
  <c r="U843" i="4"/>
  <c r="AC843" i="4"/>
  <c r="W844" i="4"/>
  <c r="Y842" i="4"/>
  <c r="AC844" i="4"/>
  <c r="Q842" i="4"/>
  <c r="U844" i="4"/>
  <c r="Y843" i="4"/>
  <c r="S842" i="4"/>
  <c r="AA843" i="4"/>
  <c r="S843" i="4"/>
  <c r="AE843" i="4"/>
  <c r="W843" i="4"/>
  <c r="U842" i="4"/>
  <c r="AE842" i="4"/>
  <c r="AA844" i="4"/>
  <c r="W842" i="4"/>
  <c r="AC842" i="4"/>
  <c r="Y844" i="4"/>
  <c r="Y799" i="4"/>
  <c r="AC801" i="4"/>
  <c r="AE802" i="4"/>
  <c r="AA800" i="4"/>
  <c r="AA761" i="4"/>
  <c r="AC762" i="4"/>
  <c r="S761" i="4"/>
  <c r="AA762" i="4"/>
  <c r="Y761" i="4"/>
  <c r="S762" i="4"/>
  <c r="W761" i="4"/>
  <c r="U762" i="4"/>
  <c r="Q761" i="4"/>
  <c r="AE761" i="4"/>
  <c r="Y762" i="4"/>
  <c r="AE762" i="4"/>
  <c r="U761" i="4"/>
  <c r="AC761" i="4"/>
  <c r="W762" i="4"/>
  <c r="O663" i="4"/>
  <c r="Q664" i="4"/>
  <c r="O664" i="4"/>
  <c r="M663" i="4"/>
  <c r="Q660" i="4"/>
  <c r="U662" i="4"/>
  <c r="O659" i="4"/>
  <c r="Y664" i="4"/>
  <c r="S661" i="4"/>
  <c r="O660" i="4"/>
  <c r="S662" i="4"/>
  <c r="U663" i="4"/>
  <c r="W663" i="4"/>
  <c r="M659" i="4"/>
  <c r="Q661" i="4"/>
  <c r="W664" i="4"/>
  <c r="S657" i="4"/>
  <c r="W659" i="4"/>
  <c r="AA661" i="4"/>
  <c r="Q656" i="4"/>
  <c r="U658" i="4"/>
  <c r="AE663" i="4"/>
  <c r="AE664" i="4"/>
  <c r="Q657" i="4"/>
  <c r="U659" i="4"/>
  <c r="AA662" i="4"/>
  <c r="Y661" i="4"/>
  <c r="O655" i="4"/>
  <c r="Y660" i="4"/>
  <c r="AC662" i="4"/>
  <c r="AC663" i="4"/>
  <c r="O656" i="4"/>
  <c r="S658" i="4"/>
  <c r="W660" i="4"/>
  <c r="M655" i="4"/>
  <c r="Y656" i="4"/>
  <c r="AA657" i="4"/>
  <c r="AE659" i="4"/>
  <c r="S653" i="4"/>
  <c r="U654" i="4"/>
  <c r="AC658" i="4"/>
  <c r="W655" i="4"/>
  <c r="W656" i="4"/>
  <c r="AA658" i="4"/>
  <c r="M651" i="4"/>
  <c r="S654" i="4"/>
  <c r="AC659" i="4"/>
  <c r="Q652" i="4"/>
  <c r="O651" i="4"/>
  <c r="U655" i="4"/>
  <c r="Y657" i="4"/>
  <c r="AE660" i="4"/>
  <c r="O652" i="4"/>
  <c r="Q653" i="4"/>
  <c r="W651" i="4"/>
  <c r="Y652" i="4"/>
  <c r="AA653" i="4"/>
  <c r="U650" i="4"/>
  <c r="S649" i="4"/>
  <c r="Q648" i="4"/>
  <c r="M647" i="4"/>
  <c r="AA654" i="4"/>
  <c r="AE656" i="4"/>
  <c r="Q649" i="4"/>
  <c r="W652" i="4"/>
  <c r="O647" i="4"/>
  <c r="AC654" i="4"/>
  <c r="AE655" i="4"/>
  <c r="U651" i="4"/>
  <c r="Y653" i="4"/>
  <c r="AC655" i="4"/>
  <c r="S650" i="4"/>
  <c r="O648" i="4"/>
  <c r="O638" i="4"/>
  <c r="M638" i="4"/>
  <c r="S636" i="4"/>
  <c r="W638" i="4"/>
  <c r="Q635" i="4"/>
  <c r="U637" i="4"/>
  <c r="O634" i="4"/>
  <c r="Q636" i="4"/>
  <c r="U638" i="4"/>
  <c r="O635" i="4"/>
  <c r="S637" i="4"/>
  <c r="M634" i="4"/>
  <c r="Q631" i="4"/>
  <c r="W634" i="4"/>
  <c r="AA636" i="4"/>
  <c r="S632" i="4"/>
  <c r="U633" i="4"/>
  <c r="AC637" i="4"/>
  <c r="M630" i="4"/>
  <c r="S633" i="4"/>
  <c r="W635" i="4"/>
  <c r="AC638" i="4"/>
  <c r="AA637" i="4"/>
  <c r="O630" i="4"/>
  <c r="Y635" i="4"/>
  <c r="AE638" i="4"/>
  <c r="Q632" i="4"/>
  <c r="U634" i="4"/>
  <c r="Y636" i="4"/>
  <c r="O631" i="4"/>
  <c r="AA632" i="4"/>
  <c r="AE634" i="4"/>
  <c r="O626" i="4"/>
  <c r="U629" i="4"/>
  <c r="Q627" i="4"/>
  <c r="Y631" i="4"/>
  <c r="W631" i="4"/>
  <c r="AA633" i="4"/>
  <c r="O627" i="4"/>
  <c r="U630" i="4"/>
  <c r="S629" i="4"/>
  <c r="AC633" i="4"/>
  <c r="S628" i="4"/>
  <c r="W630" i="4"/>
  <c r="Y632" i="4"/>
  <c r="AC634" i="4"/>
  <c r="Q628" i="4"/>
  <c r="M626" i="4"/>
  <c r="AE635" i="4"/>
  <c r="S624" i="4"/>
  <c r="W626" i="4"/>
  <c r="AC629" i="4"/>
  <c r="O622" i="4"/>
  <c r="Q623" i="4"/>
  <c r="U625" i="4"/>
  <c r="AE630" i="4"/>
  <c r="AA628" i="4"/>
  <c r="O623" i="4"/>
  <c r="S625" i="4"/>
  <c r="AA629" i="4"/>
  <c r="AE631" i="4"/>
  <c r="M622" i="4"/>
  <c r="Y627" i="4"/>
  <c r="Q624" i="4"/>
  <c r="Y628" i="4"/>
  <c r="AC630" i="4"/>
  <c r="W627" i="4"/>
  <c r="U626" i="4"/>
  <c r="O618" i="4"/>
  <c r="W622" i="4"/>
  <c r="AE626" i="4"/>
  <c r="Q619" i="4"/>
  <c r="S620" i="4"/>
  <c r="AA624" i="4"/>
  <c r="AC625" i="4"/>
  <c r="AE627" i="4"/>
  <c r="S621" i="4"/>
  <c r="AC626" i="4"/>
  <c r="M618" i="4"/>
  <c r="AA625" i="4"/>
  <c r="U621" i="4"/>
  <c r="Y623" i="4"/>
  <c r="Q620" i="4"/>
  <c r="W623" i="4"/>
  <c r="Y624" i="4"/>
  <c r="O619" i="4"/>
  <c r="U622" i="4"/>
  <c r="AA620" i="4"/>
  <c r="AE622" i="4"/>
  <c r="Q615" i="4"/>
  <c r="S616" i="4"/>
  <c r="W618" i="4"/>
  <c r="AC621" i="4"/>
  <c r="Y619" i="4"/>
  <c r="O614" i="4"/>
  <c r="W619" i="4"/>
  <c r="AA621" i="4"/>
  <c r="AE623" i="4"/>
  <c r="AC622" i="4"/>
  <c r="U618" i="4"/>
  <c r="U617" i="4"/>
  <c r="Y620" i="4"/>
  <c r="O615" i="4"/>
  <c r="Q616" i="4"/>
  <c r="S617" i="4"/>
  <c r="M614" i="4"/>
  <c r="W614" i="4"/>
  <c r="AA616" i="4"/>
  <c r="AE618" i="4"/>
  <c r="Y615" i="4"/>
  <c r="AC617" i="4"/>
  <c r="O610" i="4"/>
  <c r="S613" i="4"/>
  <c r="O611" i="4"/>
  <c r="AA617" i="4"/>
  <c r="U614" i="4"/>
  <c r="AE619" i="4"/>
  <c r="S612" i="4"/>
  <c r="U613" i="4"/>
  <c r="Q611" i="4"/>
  <c r="Y616" i="4"/>
  <c r="Q612" i="4"/>
  <c r="AC618" i="4"/>
  <c r="M610" i="4"/>
  <c r="W615" i="4"/>
  <c r="W610" i="4"/>
  <c r="AC613" i="4"/>
  <c r="Q607" i="4"/>
  <c r="Y611" i="4"/>
  <c r="O606" i="4"/>
  <c r="S608" i="4"/>
  <c r="S609" i="4"/>
  <c r="U610" i="4"/>
  <c r="AC614" i="4"/>
  <c r="W611" i="4"/>
  <c r="M606" i="4"/>
  <c r="U609" i="4"/>
  <c r="AE614" i="4"/>
  <c r="AA612" i="4"/>
  <c r="AA613" i="4"/>
  <c r="O607" i="4"/>
  <c r="AE615" i="4"/>
  <c r="Q608" i="4"/>
  <c r="Y612" i="4"/>
  <c r="AC610" i="4"/>
  <c r="Q604" i="4"/>
  <c r="Y608" i="4"/>
  <c r="O603" i="4"/>
  <c r="AA609" i="4"/>
  <c r="W607" i="4"/>
  <c r="AE611" i="4"/>
  <c r="U606" i="4"/>
  <c r="S605" i="4"/>
  <c r="Q594" i="4"/>
  <c r="U596" i="4"/>
  <c r="O593" i="4"/>
  <c r="M593" i="4"/>
  <c r="Q595" i="4"/>
  <c r="S595" i="4"/>
  <c r="O594" i="4"/>
  <c r="S596" i="4"/>
  <c r="AA589" i="4"/>
  <c r="U590" i="4"/>
  <c r="AA593" i="4"/>
  <c r="AE595" i="4"/>
  <c r="AE591" i="4"/>
  <c r="AC590" i="4"/>
  <c r="S589" i="4"/>
  <c r="AC594" i="4"/>
  <c r="AC591" i="4"/>
  <c r="Q589" i="4"/>
  <c r="W592" i="4"/>
  <c r="AA594" i="4"/>
  <c r="AE596" i="4"/>
  <c r="AA591" i="4"/>
  <c r="AE593" i="4"/>
  <c r="O589" i="4"/>
  <c r="U592" i="4"/>
  <c r="Y594" i="4"/>
  <c r="AC596" i="4"/>
  <c r="W591" i="4"/>
  <c r="Y592" i="4"/>
  <c r="AE592" i="4"/>
  <c r="AA590" i="4"/>
  <c r="Y589" i="4"/>
  <c r="S590" i="4"/>
  <c r="Y593" i="4"/>
  <c r="AC595" i="4"/>
  <c r="U591" i="4"/>
  <c r="AE589" i="4"/>
  <c r="Y590" i="4"/>
  <c r="W589" i="4"/>
  <c r="W593" i="4"/>
  <c r="Q590" i="4"/>
  <c r="AE590" i="4"/>
  <c r="U589" i="4"/>
  <c r="Y591" i="4"/>
  <c r="AC593" i="4"/>
  <c r="O590" i="4"/>
  <c r="S592" i="4"/>
  <c r="W594" i="4"/>
  <c r="AA596" i="4"/>
  <c r="AC592" i="4"/>
  <c r="S591" i="4"/>
  <c r="AA595" i="4"/>
  <c r="AC589" i="4"/>
  <c r="W590" i="4"/>
  <c r="AA592" i="4"/>
  <c r="AE594" i="4"/>
  <c r="Q591" i="4"/>
  <c r="U593" i="4"/>
  <c r="Y595" i="4"/>
  <c r="M589" i="4"/>
  <c r="Q495" i="4"/>
  <c r="O494" i="4"/>
  <c r="M494" i="4"/>
  <c r="O495" i="4"/>
  <c r="O490" i="4"/>
  <c r="S492" i="4"/>
  <c r="W494" i="4"/>
  <c r="Q491" i="4"/>
  <c r="Y495" i="4"/>
  <c r="M490" i="4"/>
  <c r="Q492" i="4"/>
  <c r="U494" i="4"/>
  <c r="U493" i="4"/>
  <c r="O491" i="4"/>
  <c r="S493" i="4"/>
  <c r="W495" i="4"/>
  <c r="AE494" i="4"/>
  <c r="O486" i="4"/>
  <c r="S488" i="4"/>
  <c r="W490" i="4"/>
  <c r="AA492" i="4"/>
  <c r="AC493" i="4"/>
  <c r="Q487" i="4"/>
  <c r="Y491" i="4"/>
  <c r="Y492" i="4"/>
  <c r="AC494" i="4"/>
  <c r="M486" i="4"/>
  <c r="Q488" i="4"/>
  <c r="U490" i="4"/>
  <c r="U489" i="4"/>
  <c r="AA493" i="4"/>
  <c r="AE495" i="4"/>
  <c r="O487" i="4"/>
  <c r="S489" i="4"/>
  <c r="W491" i="4"/>
  <c r="W486" i="4"/>
  <c r="AA488" i="4"/>
  <c r="AC489" i="4"/>
  <c r="Q483" i="4"/>
  <c r="U485" i="4"/>
  <c r="O482" i="4"/>
  <c r="S484" i="4"/>
  <c r="S485" i="4"/>
  <c r="W487" i="4"/>
  <c r="M482" i="4"/>
  <c r="AC490" i="4"/>
  <c r="O483" i="4"/>
  <c r="Y487" i="4"/>
  <c r="AE490" i="4"/>
  <c r="U486" i="4"/>
  <c r="Y488" i="4"/>
  <c r="AA489" i="4"/>
  <c r="AE491" i="4"/>
  <c r="Q484" i="4"/>
  <c r="U481" i="4"/>
  <c r="AE486" i="4"/>
  <c r="W482" i="4"/>
  <c r="AC485" i="4"/>
  <c r="U482" i="4"/>
  <c r="W483" i="4"/>
  <c r="Y484" i="4"/>
  <c r="AA485" i="4"/>
  <c r="AE487" i="4"/>
  <c r="S480" i="4"/>
  <c r="Y483" i="4"/>
  <c r="AA484" i="4"/>
  <c r="Q480" i="4"/>
  <c r="S481" i="4"/>
  <c r="AC486" i="4"/>
  <c r="Q468" i="4"/>
  <c r="M467" i="4"/>
  <c r="O467" i="4"/>
  <c r="O468" i="4"/>
  <c r="U466" i="4"/>
  <c r="Y468" i="4"/>
  <c r="Q464" i="4"/>
  <c r="O464" i="4"/>
  <c r="S466" i="4"/>
  <c r="M463" i="4"/>
  <c r="S465" i="4"/>
  <c r="W467" i="4"/>
  <c r="O463" i="4"/>
  <c r="Q465" i="4"/>
  <c r="W468" i="4"/>
  <c r="U467" i="4"/>
  <c r="O459" i="4"/>
  <c r="U462" i="4"/>
  <c r="Y464" i="4"/>
  <c r="AC466" i="4"/>
  <c r="AE467" i="4"/>
  <c r="AE468" i="4"/>
  <c r="Q461" i="4"/>
  <c r="U463" i="4"/>
  <c r="Y465" i="4"/>
  <c r="O460" i="4"/>
  <c r="Q460" i="4"/>
  <c r="W463" i="4"/>
  <c r="AA465" i="4"/>
  <c r="S461" i="4"/>
  <c r="S462" i="4"/>
  <c r="AC467" i="4"/>
  <c r="M459" i="4"/>
  <c r="W464" i="4"/>
  <c r="AA466" i="4"/>
  <c r="AC462" i="4"/>
  <c r="Q456" i="4"/>
  <c r="U458" i="4"/>
  <c r="W459" i="4"/>
  <c r="W460" i="4"/>
  <c r="AA462" i="4"/>
  <c r="M455" i="4"/>
  <c r="Q457" i="4"/>
  <c r="AE464" i="4"/>
  <c r="AA461" i="4"/>
  <c r="AE463" i="4"/>
  <c r="O455" i="4"/>
  <c r="S457" i="4"/>
  <c r="Y460" i="4"/>
  <c r="Y461" i="4"/>
  <c r="O456" i="4"/>
  <c r="S458" i="4"/>
  <c r="AC463" i="4"/>
  <c r="U459" i="4"/>
  <c r="U454" i="4"/>
  <c r="Y456" i="4"/>
  <c r="AE459" i="4"/>
  <c r="Q452" i="4"/>
  <c r="O451" i="4"/>
  <c r="O452" i="4"/>
  <c r="S454" i="4"/>
  <c r="Y457" i="4"/>
  <c r="AC459" i="4"/>
  <c r="M451" i="4"/>
  <c r="S453" i="4"/>
  <c r="W455" i="4"/>
  <c r="AC458" i="4"/>
  <c r="AA457" i="4"/>
  <c r="U455" i="4"/>
  <c r="AE460" i="4"/>
  <c r="Q453" i="4"/>
  <c r="AA458" i="4"/>
  <c r="W456" i="4"/>
  <c r="O447" i="4"/>
  <c r="U450" i="4"/>
  <c r="Y452" i="4"/>
  <c r="AC454" i="4"/>
  <c r="AE455" i="4"/>
  <c r="AE456" i="4"/>
  <c r="Q449" i="4"/>
  <c r="U451" i="4"/>
  <c r="Y453" i="4"/>
  <c r="O448" i="4"/>
  <c r="Q448" i="4"/>
  <c r="W451" i="4"/>
  <c r="AA453" i="4"/>
  <c r="S449" i="4"/>
  <c r="M447" i="4"/>
  <c r="W452" i="4"/>
  <c r="AA454" i="4"/>
  <c r="S450" i="4"/>
  <c r="AC455" i="4"/>
  <c r="AC450" i="4"/>
  <c r="O443" i="4"/>
  <c r="S445" i="4"/>
  <c r="Y448" i="4"/>
  <c r="W447" i="4"/>
  <c r="W448" i="4"/>
  <c r="AA450" i="4"/>
  <c r="M443" i="4"/>
  <c r="Q445" i="4"/>
  <c r="S446" i="4"/>
  <c r="AA449" i="4"/>
  <c r="AE451" i="4"/>
  <c r="Q444" i="4"/>
  <c r="U446" i="4"/>
  <c r="AC451" i="4"/>
  <c r="U447" i="4"/>
  <c r="Y449" i="4"/>
  <c r="O444" i="4"/>
  <c r="AE452" i="4"/>
  <c r="AC373" i="4"/>
  <c r="AA376" i="4"/>
  <c r="W374" i="4"/>
  <c r="O374" i="4"/>
  <c r="S376" i="4"/>
  <c r="AA373" i="4"/>
  <c r="W375" i="4"/>
  <c r="AE374" i="4"/>
  <c r="Y375" i="4"/>
  <c r="U373" i="4"/>
  <c r="M373" i="4"/>
  <c r="Q375" i="4"/>
  <c r="AC374" i="4"/>
  <c r="U374" i="4"/>
  <c r="AC375" i="4"/>
  <c r="Y373" i="4"/>
  <c r="U375" i="4"/>
  <c r="Q373" i="4"/>
  <c r="AE375" i="4"/>
  <c r="Y376" i="4"/>
  <c r="S373" i="4"/>
  <c r="AE376" i="4"/>
  <c r="W376" i="4"/>
  <c r="AE373" i="4"/>
  <c r="AC376" i="4"/>
  <c r="Y374" i="4"/>
  <c r="Q374" i="4"/>
  <c r="U376" i="4"/>
  <c r="AA374" i="4"/>
  <c r="S374" i="4"/>
  <c r="AA375" i="4"/>
  <c r="W373" i="4"/>
  <c r="O373" i="4"/>
  <c r="S375" i="4"/>
  <c r="O295" i="4"/>
  <c r="O296" i="4"/>
  <c r="Q296" i="4"/>
  <c r="M295" i="4"/>
  <c r="Q285" i="4"/>
  <c r="S286" i="4"/>
  <c r="S287" i="4"/>
  <c r="Q286" i="4"/>
  <c r="O284" i="4"/>
  <c r="U287" i="4"/>
  <c r="O285" i="4"/>
  <c r="M284" i="4"/>
  <c r="Q281" i="4"/>
  <c r="U283" i="4"/>
  <c r="AA286" i="4"/>
  <c r="M280" i="4"/>
  <c r="Q282" i="4"/>
  <c r="W285" i="4"/>
  <c r="AA287" i="4"/>
  <c r="O280" i="4"/>
  <c r="S282" i="4"/>
  <c r="Y285" i="4"/>
  <c r="AC287" i="4"/>
  <c r="W284" i="4"/>
  <c r="U284" i="4"/>
  <c r="S283" i="4"/>
  <c r="O281" i="4"/>
  <c r="Y286" i="4"/>
  <c r="M275" i="4"/>
  <c r="O275" i="4"/>
  <c r="S270" i="4"/>
  <c r="Q270" i="4"/>
  <c r="O270" i="4"/>
  <c r="M270" i="4"/>
  <c r="Q265" i="4"/>
  <c r="O264" i="4"/>
  <c r="W258" i="4"/>
  <c r="S257" i="4"/>
  <c r="U258" i="4"/>
  <c r="O255" i="4"/>
  <c r="Q256" i="4"/>
  <c r="Q255" i="4"/>
  <c r="U257" i="4"/>
  <c r="S256" i="4"/>
  <c r="AC256" i="4"/>
  <c r="AC258" i="4"/>
  <c r="M250" i="4"/>
  <c r="W255" i="4"/>
  <c r="U254" i="4"/>
  <c r="AA257" i="4"/>
  <c r="W253" i="4"/>
  <c r="Y254" i="4"/>
  <c r="S253" i="4"/>
  <c r="Y256" i="4"/>
  <c r="Q252" i="4"/>
  <c r="O251" i="4"/>
  <c r="AE258" i="4"/>
  <c r="Y255" i="4"/>
  <c r="AA256" i="4"/>
  <c r="Q251" i="4"/>
  <c r="O250" i="4"/>
  <c r="U253" i="4"/>
  <c r="S252" i="4"/>
  <c r="W254" i="4"/>
  <c r="AC257" i="4"/>
  <c r="O236" i="4"/>
  <c r="S238" i="4"/>
  <c r="Q238" i="4"/>
  <c r="O237" i="4"/>
  <c r="Q237" i="4"/>
  <c r="M236" i="4"/>
  <c r="O233" i="4"/>
  <c r="S235" i="4"/>
  <c r="W237" i="4"/>
  <c r="M232" i="4"/>
  <c r="U236" i="4"/>
  <c r="Q234" i="4"/>
  <c r="Y238" i="4"/>
  <c r="S226" i="4"/>
  <c r="Q225" i="4"/>
  <c r="Q226" i="4"/>
  <c r="O224" i="4"/>
  <c r="M224" i="4"/>
  <c r="O225" i="4"/>
  <c r="Q161" i="4"/>
  <c r="O160" i="4"/>
  <c r="O161" i="4"/>
  <c r="S162" i="4"/>
  <c r="M160" i="4"/>
  <c r="Q162" i="4"/>
  <c r="Q157" i="4"/>
  <c r="U159" i="4"/>
  <c r="AA162" i="4"/>
  <c r="S158" i="4"/>
  <c r="Y161" i="4"/>
  <c r="Q158" i="4"/>
  <c r="W161" i="4"/>
  <c r="U160" i="4"/>
  <c r="W160" i="4"/>
  <c r="O157" i="4"/>
  <c r="S159" i="4"/>
  <c r="Y162" i="4"/>
  <c r="AA158" i="4"/>
  <c r="Y157" i="4"/>
  <c r="AC160" i="4"/>
  <c r="W157" i="4"/>
  <c r="AE160" i="4"/>
  <c r="AC159" i="4"/>
  <c r="AE161" i="4"/>
  <c r="AA159" i="4"/>
  <c r="Y158" i="4"/>
  <c r="AE157" i="4"/>
  <c r="U252" i="4"/>
  <c r="AE257" i="4"/>
  <c r="U1458" i="4"/>
  <c r="Q1463" i="4"/>
  <c r="O300" i="4"/>
  <c r="Q300" i="4"/>
  <c r="M300" i="4"/>
  <c r="M1460" i="4"/>
  <c r="S1463" i="4"/>
  <c r="Q1462" i="4"/>
  <c r="O1456" i="4"/>
  <c r="O1457" i="4"/>
  <c r="S1458" i="4"/>
  <c r="Q1440" i="4"/>
  <c r="O1439" i="4"/>
  <c r="M1439" i="4"/>
  <c r="O1440" i="4"/>
  <c r="W1442" i="4"/>
  <c r="U1441" i="4"/>
  <c r="S1442" i="4"/>
  <c r="Q1441" i="4"/>
  <c r="U1442" i="4"/>
  <c r="S1440" i="4"/>
  <c r="S1412" i="4"/>
  <c r="AE1412" i="4"/>
  <c r="AA1412" i="4"/>
  <c r="Y1412" i="4"/>
  <c r="Q1412" i="4"/>
  <c r="W1412" i="4"/>
  <c r="AC1412" i="4"/>
  <c r="U1412" i="4"/>
  <c r="Q933" i="4"/>
  <c r="Y933" i="4"/>
  <c r="S933" i="4"/>
  <c r="AA932" i="4"/>
  <c r="Y932" i="4"/>
  <c r="AE932" i="4"/>
  <c r="O932" i="4"/>
  <c r="S932" i="4"/>
  <c r="Q932" i="4"/>
  <c r="W932" i="4"/>
  <c r="AC932" i="4"/>
  <c r="U932" i="4"/>
  <c r="O842" i="4"/>
  <c r="S844" i="4"/>
  <c r="O843" i="4"/>
  <c r="Q843" i="4"/>
  <c r="M842" i="4"/>
  <c r="Q844" i="4"/>
  <c r="M792" i="4"/>
  <c r="Y793" i="4"/>
  <c r="S794" i="4"/>
  <c r="Y794" i="4"/>
  <c r="W793" i="4"/>
  <c r="AC800" i="4"/>
  <c r="AE798" i="4"/>
  <c r="AE799" i="4"/>
  <c r="AE795" i="4"/>
  <c r="AC794" i="4"/>
  <c r="AE792" i="4"/>
  <c r="AC795" i="4"/>
  <c r="Q793" i="4"/>
  <c r="O792" i="4"/>
  <c r="AC799" i="4"/>
  <c r="AA798" i="4"/>
  <c r="AA795" i="4"/>
  <c r="Y795" i="4"/>
  <c r="U796" i="4"/>
  <c r="AE801" i="4"/>
  <c r="Y798" i="4"/>
  <c r="AC797" i="4"/>
  <c r="AA796" i="4"/>
  <c r="AE794" i="4"/>
  <c r="AE793" i="4"/>
  <c r="Y796" i="4"/>
  <c r="AA797" i="4"/>
  <c r="W795" i="4"/>
  <c r="AE797" i="4"/>
  <c r="Q794" i="4"/>
  <c r="U794" i="4"/>
  <c r="O793" i="4"/>
  <c r="Y797" i="4"/>
  <c r="AC793" i="4"/>
  <c r="U792" i="4"/>
  <c r="W797" i="4"/>
  <c r="S792" i="4"/>
  <c r="S795" i="4"/>
  <c r="AC798" i="4"/>
  <c r="AC796" i="4"/>
  <c r="O669" i="4"/>
  <c r="Q670" i="4"/>
  <c r="M669" i="4"/>
  <c r="O670" i="4"/>
  <c r="O661" i="4"/>
  <c r="U664" i="4"/>
  <c r="S663" i="4"/>
  <c r="O662" i="4"/>
  <c r="S664" i="4"/>
  <c r="Q662" i="4"/>
  <c r="Q663" i="4"/>
  <c r="M661" i="4"/>
  <c r="Y662" i="4"/>
  <c r="AC664" i="4"/>
  <c r="O657" i="4"/>
  <c r="S659" i="4"/>
  <c r="U660" i="4"/>
  <c r="W661" i="4"/>
  <c r="U661" i="4"/>
  <c r="Y663" i="4"/>
  <c r="M657" i="4"/>
  <c r="S660" i="4"/>
  <c r="AA663" i="4"/>
  <c r="Q658" i="4"/>
  <c r="W662" i="4"/>
  <c r="AA664" i="4"/>
  <c r="O658" i="4"/>
  <c r="Q659" i="4"/>
  <c r="Q654" i="4"/>
  <c r="U656" i="4"/>
  <c r="AA659" i="4"/>
  <c r="AE661" i="4"/>
  <c r="O653" i="4"/>
  <c r="S655" i="4"/>
  <c r="AC660" i="4"/>
  <c r="Y658" i="4"/>
  <c r="Q655" i="4"/>
  <c r="W658" i="4"/>
  <c r="AA660" i="4"/>
  <c r="AE662" i="4"/>
  <c r="W657" i="4"/>
  <c r="O654" i="4"/>
  <c r="S656" i="4"/>
  <c r="Y659" i="4"/>
  <c r="AC661" i="4"/>
  <c r="U657" i="4"/>
  <c r="S651" i="4"/>
  <c r="O649" i="4"/>
  <c r="Y654" i="4"/>
  <c r="AE657" i="4"/>
  <c r="Q650" i="4"/>
  <c r="W653" i="4"/>
  <c r="AC657" i="4"/>
  <c r="Q651" i="4"/>
  <c r="M649" i="4"/>
  <c r="W654" i="4"/>
  <c r="O650" i="4"/>
  <c r="U652" i="4"/>
  <c r="AA655" i="4"/>
  <c r="AC656" i="4"/>
  <c r="AE658" i="4"/>
  <c r="S652" i="4"/>
  <c r="U653" i="4"/>
  <c r="AA656" i="4"/>
  <c r="Y655" i="4"/>
  <c r="S647" i="4"/>
  <c r="W649" i="4"/>
  <c r="Y650" i="4"/>
  <c r="Q646" i="4"/>
  <c r="AE653" i="4"/>
  <c r="AA651" i="4"/>
  <c r="Q647" i="4"/>
  <c r="U649" i="4"/>
  <c r="O646" i="4"/>
  <c r="S648" i="4"/>
  <c r="Y651" i="4"/>
  <c r="AC652" i="4"/>
  <c r="U648" i="4"/>
  <c r="AA652" i="4"/>
  <c r="AE654" i="4"/>
  <c r="W650" i="4"/>
  <c r="AC653" i="4"/>
  <c r="Q637" i="4"/>
  <c r="S638" i="4"/>
  <c r="Q638" i="4"/>
  <c r="O636" i="4"/>
  <c r="M636" i="4"/>
  <c r="O637" i="4"/>
  <c r="AA638" i="4"/>
  <c r="O632" i="4"/>
  <c r="S634" i="4"/>
  <c r="Y637" i="4"/>
  <c r="U635" i="4"/>
  <c r="W637" i="4"/>
  <c r="M632" i="4"/>
  <c r="Q634" i="4"/>
  <c r="S635" i="4"/>
  <c r="Q633" i="4"/>
  <c r="W636" i="4"/>
  <c r="Y638" i="4"/>
  <c r="O633" i="4"/>
  <c r="U636" i="4"/>
  <c r="S630" i="4"/>
  <c r="W632" i="4"/>
  <c r="AC635" i="4"/>
  <c r="Q629" i="4"/>
  <c r="AA634" i="4"/>
  <c r="Y633" i="4"/>
  <c r="O629" i="4"/>
  <c r="S631" i="4"/>
  <c r="Y634" i="4"/>
  <c r="AC636" i="4"/>
  <c r="M628" i="4"/>
  <c r="U631" i="4"/>
  <c r="AE636" i="4"/>
  <c r="O628" i="4"/>
  <c r="Q630" i="4"/>
  <c r="U632" i="4"/>
  <c r="AA635" i="4"/>
  <c r="AE637" i="4"/>
  <c r="W633" i="4"/>
  <c r="U627" i="4"/>
  <c r="Y629" i="4"/>
  <c r="AC631" i="4"/>
  <c r="S626" i="4"/>
  <c r="O624" i="4"/>
  <c r="AA630" i="4"/>
  <c r="Q625" i="4"/>
  <c r="AE633" i="4"/>
  <c r="S627" i="4"/>
  <c r="Y630" i="4"/>
  <c r="M624" i="4"/>
  <c r="U628" i="4"/>
  <c r="W628" i="4"/>
  <c r="AE632" i="4"/>
  <c r="Q626" i="4"/>
  <c r="W629" i="4"/>
  <c r="AC632" i="4"/>
  <c r="AA631" i="4"/>
  <c r="O625" i="4"/>
  <c r="AA626" i="4"/>
  <c r="AE628" i="4"/>
  <c r="O620" i="4"/>
  <c r="Y625" i="4"/>
  <c r="Q621" i="4"/>
  <c r="AC627" i="4"/>
  <c r="S622" i="4"/>
  <c r="U623" i="4"/>
  <c r="W625" i="4"/>
  <c r="AA627" i="4"/>
  <c r="O621" i="4"/>
  <c r="S623" i="4"/>
  <c r="M620" i="4"/>
  <c r="W624" i="4"/>
  <c r="Y626" i="4"/>
  <c r="AC628" i="4"/>
  <c r="U624" i="4"/>
  <c r="AE629" i="4"/>
  <c r="Q622" i="4"/>
  <c r="W620" i="4"/>
  <c r="AE624" i="4"/>
  <c r="Y621" i="4"/>
  <c r="AA622" i="4"/>
  <c r="AC623" i="4"/>
  <c r="U619" i="4"/>
  <c r="O616" i="4"/>
  <c r="S619" i="4"/>
  <c r="AA623" i="4"/>
  <c r="Q618" i="4"/>
  <c r="M616" i="4"/>
  <c r="O617" i="4"/>
  <c r="S618" i="4"/>
  <c r="Q617" i="4"/>
  <c r="Y622" i="4"/>
  <c r="AE625" i="4"/>
  <c r="W621" i="4"/>
  <c r="U620" i="4"/>
  <c r="AC624" i="4"/>
  <c r="O612" i="4"/>
  <c r="AC619" i="4"/>
  <c r="W616" i="4"/>
  <c r="AE620" i="4"/>
  <c r="AA618" i="4"/>
  <c r="Q613" i="4"/>
  <c r="AE621" i="4"/>
  <c r="S615" i="4"/>
  <c r="U616" i="4"/>
  <c r="W617" i="4"/>
  <c r="O613" i="4"/>
  <c r="U615" i="4"/>
  <c r="Y617" i="4"/>
  <c r="S614" i="4"/>
  <c r="Q614" i="4"/>
  <c r="AA619" i="4"/>
  <c r="M612" i="4"/>
  <c r="AC620" i="4"/>
  <c r="Y618" i="4"/>
  <c r="AE616" i="4"/>
  <c r="Q609" i="4"/>
  <c r="S610" i="4"/>
  <c r="AA614" i="4"/>
  <c r="U611" i="4"/>
  <c r="W612" i="4"/>
  <c r="O608" i="4"/>
  <c r="AA615" i="4"/>
  <c r="U612" i="4"/>
  <c r="O609" i="4"/>
  <c r="Q610" i="4"/>
  <c r="S611" i="4"/>
  <c r="Y613" i="4"/>
  <c r="AC615" i="4"/>
  <c r="AC616" i="4"/>
  <c r="AE617" i="4"/>
  <c r="W613" i="4"/>
  <c r="Y614" i="4"/>
  <c r="M608" i="4"/>
  <c r="AC611" i="4"/>
  <c r="U607" i="4"/>
  <c r="O604" i="4"/>
  <c r="S606" i="4"/>
  <c r="AE612" i="4"/>
  <c r="AA610" i="4"/>
  <c r="AE613" i="4"/>
  <c r="S607" i="4"/>
  <c r="M604" i="4"/>
  <c r="U608" i="4"/>
  <c r="AC612" i="4"/>
  <c r="Q605" i="4"/>
  <c r="W608" i="4"/>
  <c r="Y609" i="4"/>
  <c r="O605" i="4"/>
  <c r="Y610" i="4"/>
  <c r="AA611" i="4"/>
  <c r="Q606" i="4"/>
  <c r="W609" i="4"/>
  <c r="O595" i="4"/>
  <c r="Q596" i="4"/>
  <c r="M595" i="4"/>
  <c r="O596" i="4"/>
  <c r="Y596" i="4"/>
  <c r="O591" i="4"/>
  <c r="S593" i="4"/>
  <c r="W595" i="4"/>
  <c r="U594" i="4"/>
  <c r="U595" i="4"/>
  <c r="M591" i="4"/>
  <c r="S594" i="4"/>
  <c r="Q592" i="4"/>
  <c r="W596" i="4"/>
  <c r="O592" i="4"/>
  <c r="Q593" i="4"/>
  <c r="O520" i="4"/>
  <c r="M519" i="4"/>
  <c r="Q493" i="4"/>
  <c r="U495" i="4"/>
  <c r="M492" i="4"/>
  <c r="Q494" i="4"/>
  <c r="S494" i="4"/>
  <c r="S495" i="4"/>
  <c r="O492" i="4"/>
  <c r="O493" i="4"/>
  <c r="W492" i="4"/>
  <c r="AA494" i="4"/>
  <c r="Q489" i="4"/>
  <c r="Q490" i="4"/>
  <c r="U492" i="4"/>
  <c r="Y494" i="4"/>
  <c r="M488" i="4"/>
  <c r="U491" i="4"/>
  <c r="Y493" i="4"/>
  <c r="AC495" i="4"/>
  <c r="O488" i="4"/>
  <c r="W493" i="4"/>
  <c r="O489" i="4"/>
  <c r="S490" i="4"/>
  <c r="S491" i="4"/>
  <c r="AA495" i="4"/>
  <c r="Q485" i="4"/>
  <c r="U487" i="4"/>
  <c r="Y489" i="4"/>
  <c r="AC491" i="4"/>
  <c r="M484" i="4"/>
  <c r="Q486" i="4"/>
  <c r="U488" i="4"/>
  <c r="Y490" i="4"/>
  <c r="AC492" i="4"/>
  <c r="O484" i="4"/>
  <c r="S486" i="4"/>
  <c r="W488" i="4"/>
  <c r="AA490" i="4"/>
  <c r="AE492" i="4"/>
  <c r="O485" i="4"/>
  <c r="W489" i="4"/>
  <c r="AE493" i="4"/>
  <c r="S487" i="4"/>
  <c r="AA491" i="4"/>
  <c r="AE488" i="4"/>
  <c r="O480" i="4"/>
  <c r="Q481" i="4"/>
  <c r="AA486" i="4"/>
  <c r="Y486" i="4"/>
  <c r="AC488" i="4"/>
  <c r="AE489" i="4"/>
  <c r="S483" i="4"/>
  <c r="O481" i="4"/>
  <c r="AC487" i="4"/>
  <c r="S482" i="4"/>
  <c r="U483" i="4"/>
  <c r="W484" i="4"/>
  <c r="Y485" i="4"/>
  <c r="Q482" i="4"/>
  <c r="U484" i="4"/>
  <c r="AA487" i="4"/>
  <c r="M480" i="4"/>
  <c r="W485" i="4"/>
  <c r="AC484" i="4"/>
  <c r="AE485" i="4"/>
  <c r="Y482" i="4"/>
  <c r="W481" i="4"/>
  <c r="U480" i="4"/>
  <c r="AA483" i="4"/>
  <c r="O465" i="4"/>
  <c r="U468" i="4"/>
  <c r="Q466" i="4"/>
  <c r="M465" i="4"/>
  <c r="S468" i="4"/>
  <c r="S467" i="4"/>
  <c r="Q467" i="4"/>
  <c r="O466" i="4"/>
  <c r="AA467" i="4"/>
  <c r="Q462" i="4"/>
  <c r="U464" i="4"/>
  <c r="W465" i="4"/>
  <c r="AC468" i="4"/>
  <c r="O461" i="4"/>
  <c r="Y466" i="4"/>
  <c r="W466" i="4"/>
  <c r="AA468" i="4"/>
  <c r="O462" i="4"/>
  <c r="U465" i="4"/>
  <c r="S463" i="4"/>
  <c r="Y467" i="4"/>
  <c r="M461" i="4"/>
  <c r="Q463" i="4"/>
  <c r="S464" i="4"/>
  <c r="S459" i="4"/>
  <c r="W461" i="4"/>
  <c r="AC464" i="4"/>
  <c r="O457" i="4"/>
  <c r="U460" i="4"/>
  <c r="AE465" i="4"/>
  <c r="Q458" i="4"/>
  <c r="O458" i="4"/>
  <c r="S460" i="4"/>
  <c r="Y463" i="4"/>
  <c r="AC465" i="4"/>
  <c r="M457" i="4"/>
  <c r="Y462" i="4"/>
  <c r="AA463" i="4"/>
  <c r="Q459" i="4"/>
  <c r="U461" i="4"/>
  <c r="AA464" i="4"/>
  <c r="AE466" i="4"/>
  <c r="W462" i="4"/>
  <c r="Q454" i="4"/>
  <c r="W457" i="4"/>
  <c r="AA459" i="4"/>
  <c r="S455" i="4"/>
  <c r="U456" i="4"/>
  <c r="AC460" i="4"/>
  <c r="AE462" i="4"/>
  <c r="Q455" i="4"/>
  <c r="U457" i="4"/>
  <c r="Y459" i="4"/>
  <c r="O454" i="4"/>
  <c r="O453" i="4"/>
  <c r="Y458" i="4"/>
  <c r="AE461" i="4"/>
  <c r="M453" i="4"/>
  <c r="S456" i="4"/>
  <c r="W458" i="4"/>
  <c r="AC461" i="4"/>
  <c r="AA460" i="4"/>
  <c r="AA455" i="4"/>
  <c r="AE457" i="4"/>
  <c r="O449" i="4"/>
  <c r="S451" i="4"/>
  <c r="Y454" i="4"/>
  <c r="U452" i="4"/>
  <c r="W454" i="4"/>
  <c r="AA456" i="4"/>
  <c r="M449" i="4"/>
  <c r="Q451" i="4"/>
  <c r="S452" i="4"/>
  <c r="AC456" i="4"/>
  <c r="Q450" i="4"/>
  <c r="W453" i="4"/>
  <c r="Y455" i="4"/>
  <c r="AC457" i="4"/>
  <c r="O450" i="4"/>
  <c r="U453" i="4"/>
  <c r="AE458" i="4"/>
  <c r="S447" i="4"/>
  <c r="W449" i="4"/>
  <c r="AC452" i="4"/>
  <c r="O445" i="4"/>
  <c r="Y450" i="4"/>
  <c r="AA451" i="4"/>
  <c r="O446" i="4"/>
  <c r="S448" i="4"/>
  <c r="Y451" i="4"/>
  <c r="AC453" i="4"/>
  <c r="M445" i="4"/>
  <c r="U448" i="4"/>
  <c r="AE453" i="4"/>
  <c r="Q446" i="4"/>
  <c r="Q447" i="4"/>
  <c r="U449" i="4"/>
  <c r="AA452" i="4"/>
  <c r="AE454" i="4"/>
  <c r="W450" i="4"/>
  <c r="Q376" i="4"/>
  <c r="O376" i="4"/>
  <c r="O375" i="4"/>
  <c r="M375" i="4"/>
  <c r="Q310" i="4"/>
  <c r="U309" i="4"/>
  <c r="W310" i="4"/>
  <c r="M309" i="4"/>
  <c r="O309" i="4"/>
  <c r="S309" i="4"/>
  <c r="O310" i="4"/>
  <c r="U310" i="4"/>
  <c r="Q309" i="4"/>
  <c r="S310" i="4"/>
  <c r="Q287" i="4"/>
  <c r="O287" i="4"/>
  <c r="O286" i="4"/>
  <c r="M286" i="4"/>
  <c r="S284" i="4"/>
  <c r="W286" i="4"/>
  <c r="O282" i="4"/>
  <c r="Q283" i="4"/>
  <c r="Y287" i="4"/>
  <c r="O283" i="4"/>
  <c r="S285" i="4"/>
  <c r="W287" i="4"/>
  <c r="U285" i="4"/>
  <c r="M282" i="4"/>
  <c r="Q284" i="4"/>
  <c r="U286" i="4"/>
  <c r="W282" i="4"/>
  <c r="AA284" i="4"/>
  <c r="Q279" i="4"/>
  <c r="S280" i="4"/>
  <c r="AC285" i="4"/>
  <c r="O278" i="4"/>
  <c r="AE286" i="4"/>
  <c r="U282" i="4"/>
  <c r="Y284" i="4"/>
  <c r="AE287" i="4"/>
  <c r="Q280" i="4"/>
  <c r="O279" i="4"/>
  <c r="Y283" i="4"/>
  <c r="U281" i="4"/>
  <c r="S281" i="4"/>
  <c r="W283" i="4"/>
  <c r="AC286" i="4"/>
  <c r="M278" i="4"/>
  <c r="AA285" i="4"/>
  <c r="O265" i="4"/>
  <c r="M265" i="4"/>
  <c r="Q258" i="4"/>
  <c r="Q257" i="4"/>
  <c r="O256" i="4"/>
  <c r="M256" i="4"/>
  <c r="O257" i="4"/>
  <c r="Y258" i="4"/>
  <c r="U255" i="4"/>
  <c r="Q253" i="4"/>
  <c r="W256" i="4"/>
  <c r="Y257" i="4"/>
  <c r="S254" i="4"/>
  <c r="O253" i="4"/>
  <c r="M252" i="4"/>
  <c r="Q254" i="4"/>
  <c r="O252" i="4"/>
  <c r="S255" i="4"/>
  <c r="W257" i="4"/>
  <c r="U256" i="4"/>
  <c r="M238" i="4"/>
  <c r="O238" i="4"/>
  <c r="O235" i="4"/>
  <c r="S237" i="4"/>
  <c r="M234" i="4"/>
  <c r="Q236" i="4"/>
  <c r="U238" i="4"/>
  <c r="Q235" i="4"/>
  <c r="U237" i="4"/>
  <c r="S236" i="4"/>
  <c r="O234" i="4"/>
  <c r="W238" i="4"/>
  <c r="M226" i="4"/>
  <c r="O226" i="4"/>
  <c r="U226" i="4"/>
  <c r="S225" i="4"/>
  <c r="Q224" i="4"/>
  <c r="O223" i="4"/>
  <c r="M222" i="4"/>
  <c r="Q223" i="4"/>
  <c r="O222" i="4"/>
  <c r="W226" i="4"/>
  <c r="U225" i="4"/>
  <c r="S224" i="4"/>
  <c r="O171" i="4"/>
  <c r="M170" i="4"/>
  <c r="Q160" i="4"/>
  <c r="U162" i="4"/>
  <c r="O159" i="4"/>
  <c r="S161" i="4"/>
  <c r="M158" i="4"/>
  <c r="S160" i="4"/>
  <c r="W162" i="4"/>
  <c r="O158" i="4"/>
  <c r="Q159" i="4"/>
  <c r="U161" i="4"/>
  <c r="U158" i="4"/>
  <c r="Y160" i="4"/>
  <c r="S157" i="4"/>
  <c r="AC162" i="4"/>
  <c r="W159" i="4"/>
  <c r="AA161" i="4"/>
  <c r="Y159" i="4"/>
  <c r="AC161" i="4"/>
  <c r="W158" i="4"/>
  <c r="AA160" i="4"/>
  <c r="U157" i="4"/>
  <c r="AE162" i="4"/>
  <c r="AA157" i="4"/>
  <c r="AE159" i="4"/>
  <c r="AC158" i="4"/>
  <c r="AE158" i="4"/>
  <c r="AC157" i="4"/>
  <c r="S251" i="4"/>
  <c r="Q250" i="4"/>
  <c r="AA255" i="4"/>
  <c r="U795" i="4"/>
  <c r="Q1455" i="4"/>
  <c r="S1456" i="4"/>
  <c r="Y1227" i="4"/>
  <c r="AC1227" i="4"/>
  <c r="W1227" i="4"/>
  <c r="AA1227" i="4"/>
  <c r="AE1227" i="4"/>
  <c r="M597" i="4"/>
  <c r="Q597" i="4"/>
  <c r="U597" i="4"/>
  <c r="AA597" i="4"/>
  <c r="W597" i="4"/>
  <c r="O597" i="4"/>
  <c r="S597" i="4"/>
  <c r="Y597" i="4"/>
  <c r="AC597" i="4"/>
  <c r="AE597" i="4"/>
  <c r="Q1460" i="4"/>
  <c r="O1459" i="4"/>
  <c r="O1460" i="4"/>
  <c r="M1459" i="4"/>
  <c r="S1462" i="4"/>
  <c r="Q1461" i="4"/>
  <c r="U1462" i="4"/>
  <c r="S1461" i="4"/>
  <c r="Q1459" i="4"/>
  <c r="S1460" i="4"/>
  <c r="W1460" i="4"/>
  <c r="AC1462" i="4"/>
  <c r="W1463" i="4"/>
  <c r="U1459" i="4"/>
  <c r="AA1461" i="4"/>
  <c r="Y1460" i="4"/>
  <c r="W1459" i="4"/>
  <c r="AE1462" i="4"/>
  <c r="U1460" i="4"/>
  <c r="AC1463" i="4"/>
  <c r="U1463" i="4"/>
  <c r="AE1463" i="4"/>
  <c r="AA1462" i="4"/>
  <c r="Y1461" i="4"/>
  <c r="M1450" i="4"/>
  <c r="Q1452" i="4"/>
  <c r="O1451" i="4"/>
  <c r="S1453" i="4"/>
  <c r="AC1458" i="4"/>
  <c r="AA1457" i="4"/>
  <c r="U1451" i="4"/>
  <c r="AA1455" i="4"/>
  <c r="AE1455" i="4"/>
  <c r="AE1458" i="4"/>
  <c r="AC1457" i="4"/>
  <c r="AC1454" i="4"/>
  <c r="W1453" i="4"/>
  <c r="Y1454" i="4"/>
  <c r="AC1452" i="4"/>
  <c r="AA1451" i="4"/>
  <c r="Y1450" i="4"/>
  <c r="AE1456" i="4"/>
  <c r="AE1459" i="4"/>
  <c r="U1453" i="4"/>
  <c r="AC1455" i="4"/>
  <c r="AA1454" i="4"/>
  <c r="Y1453" i="4"/>
  <c r="Y1456" i="4"/>
  <c r="W1450" i="4"/>
  <c r="AE1457" i="4"/>
  <c r="AC1456" i="4"/>
  <c r="S1450" i="4"/>
  <c r="W1455" i="4"/>
  <c r="U1454" i="4"/>
  <c r="AE1453" i="4"/>
  <c r="O1436" i="4"/>
  <c r="M1436" i="4"/>
  <c r="AA1442" i="4"/>
  <c r="Y1441" i="4"/>
  <c r="AE1445" i="4"/>
  <c r="W1440" i="4"/>
  <c r="AC1444" i="4"/>
  <c r="AA1443" i="4"/>
  <c r="S1438" i="4"/>
  <c r="Y1442" i="4"/>
  <c r="Q1437" i="4"/>
  <c r="W1441" i="4"/>
  <c r="U1440" i="4"/>
  <c r="S1439" i="4"/>
  <c r="Q1438" i="4"/>
  <c r="U1439" i="4"/>
  <c r="O1437" i="4"/>
  <c r="AE1444" i="4"/>
  <c r="AC1443" i="4"/>
  <c r="S1434" i="4"/>
  <c r="U1435" i="4"/>
  <c r="O1432" i="4"/>
  <c r="Q1433" i="4"/>
  <c r="W1436" i="4"/>
  <c r="O1433" i="4"/>
  <c r="S1435" i="4"/>
  <c r="AA1438" i="4"/>
  <c r="Y1437" i="4"/>
  <c r="W1437" i="4"/>
  <c r="M1432" i="4"/>
  <c r="Q1434" i="4"/>
  <c r="U1436" i="4"/>
  <c r="AE1440" i="4"/>
  <c r="AE1441" i="4"/>
  <c r="AC1439" i="4"/>
  <c r="AC1440" i="4"/>
  <c r="AA1439" i="4"/>
  <c r="Y1438" i="4"/>
  <c r="AA1434" i="4"/>
  <c r="AC1435" i="4"/>
  <c r="O1428" i="4"/>
  <c r="S1430" i="4"/>
  <c r="Y1433" i="4"/>
  <c r="Q1429" i="4"/>
  <c r="U1431" i="4"/>
  <c r="AE1436" i="4"/>
  <c r="W1432" i="4"/>
  <c r="W1433" i="4"/>
  <c r="Y1434" i="4"/>
  <c r="AA1435" i="4"/>
  <c r="M1428" i="4"/>
  <c r="Q1430" i="4"/>
  <c r="AE1437" i="4"/>
  <c r="O1429" i="4"/>
  <c r="S1431" i="4"/>
  <c r="AC1436" i="4"/>
  <c r="U1432" i="4"/>
  <c r="S1421" i="4"/>
  <c r="Q1421" i="4"/>
  <c r="Q1420" i="4"/>
  <c r="O1419" i="4"/>
  <c r="M1419" i="4"/>
  <c r="O1420" i="4"/>
  <c r="AA1421" i="4"/>
  <c r="Y1421" i="4"/>
  <c r="Y1420" i="4"/>
  <c r="O1415" i="4"/>
  <c r="S1417" i="4"/>
  <c r="W1419" i="4"/>
  <c r="Q1416" i="4"/>
  <c r="U1418" i="4"/>
  <c r="S1418" i="4"/>
  <c r="W1420" i="4"/>
  <c r="O1416" i="4"/>
  <c r="U1419" i="4"/>
  <c r="M1415" i="4"/>
  <c r="Q1417" i="4"/>
  <c r="U1287" i="4"/>
  <c r="S1287" i="4"/>
  <c r="U1288" i="4"/>
  <c r="W1288" i="4"/>
  <c r="O1284" i="4"/>
  <c r="S1286" i="4"/>
  <c r="O1285" i="4"/>
  <c r="Q1285" i="4"/>
  <c r="M1284" i="4"/>
  <c r="Q1286" i="4"/>
  <c r="AA1287" i="4"/>
  <c r="AC1287" i="4"/>
  <c r="AC1288" i="4"/>
  <c r="W1284" i="4"/>
  <c r="Y1285" i="4"/>
  <c r="U1284" i="4"/>
  <c r="W1285" i="4"/>
  <c r="AA1286" i="4"/>
  <c r="Y1286" i="4"/>
  <c r="AE1285" i="4"/>
  <c r="Y1282" i="4"/>
  <c r="O1277" i="4"/>
  <c r="AA1283" i="4"/>
  <c r="AC1284" i="4"/>
  <c r="Q1278" i="4"/>
  <c r="U1280" i="4"/>
  <c r="M1276" i="4"/>
  <c r="S1279" i="4"/>
  <c r="W1281" i="4"/>
  <c r="Y1269" i="4"/>
  <c r="W1269" i="4"/>
  <c r="O1264" i="4"/>
  <c r="S1266" i="4"/>
  <c r="W1268" i="4"/>
  <c r="M1264" i="4"/>
  <c r="Q1266" i="4"/>
  <c r="Q1265" i="4"/>
  <c r="U1267" i="4"/>
  <c r="U1268" i="4"/>
  <c r="O1265" i="4"/>
  <c r="S1267" i="4"/>
  <c r="S1262" i="4"/>
  <c r="W1264" i="4"/>
  <c r="AA1266" i="4"/>
  <c r="AE1268" i="4"/>
  <c r="O1260" i="4"/>
  <c r="M1260" i="4"/>
  <c r="Q1262" i="4"/>
  <c r="U1264" i="4"/>
  <c r="Y1266" i="4"/>
  <c r="AC1268" i="4"/>
  <c r="Q1261" i="4"/>
  <c r="U1263" i="4"/>
  <c r="Y1265" i="4"/>
  <c r="AC1267" i="4"/>
  <c r="AE1269" i="4"/>
  <c r="O1261" i="4"/>
  <c r="S1263" i="4"/>
  <c r="W1265" i="4"/>
  <c r="AA1267" i="4"/>
  <c r="O1256" i="4"/>
  <c r="S1258" i="4"/>
  <c r="W1260" i="4"/>
  <c r="AA1262" i="4"/>
  <c r="AE1264" i="4"/>
  <c r="AE1265" i="4"/>
  <c r="O1257" i="4"/>
  <c r="S1259" i="4"/>
  <c r="W1261" i="4"/>
  <c r="AA1263" i="4"/>
  <c r="Q1257" i="4"/>
  <c r="U1259" i="4"/>
  <c r="Y1261" i="4"/>
  <c r="AC1263" i="4"/>
  <c r="AC1264" i="4"/>
  <c r="M1256" i="4"/>
  <c r="Q1258" i="4"/>
  <c r="U1260" i="4"/>
  <c r="Y1262" i="4"/>
  <c r="AA1258" i="4"/>
  <c r="AE1260" i="4"/>
  <c r="O1252" i="4"/>
  <c r="S1254" i="4"/>
  <c r="W1256" i="4"/>
  <c r="W1257" i="4"/>
  <c r="AA1259" i="4"/>
  <c r="AE1261" i="4"/>
  <c r="O1253" i="4"/>
  <c r="S1255" i="4"/>
  <c r="Y1257" i="4"/>
  <c r="AC1259" i="4"/>
  <c r="Q1253" i="4"/>
  <c r="U1255" i="4"/>
  <c r="U1256" i="4"/>
  <c r="Y1258" i="4"/>
  <c r="AC1260" i="4"/>
  <c r="M1252" i="4"/>
  <c r="Q1254" i="4"/>
  <c r="S1250" i="4"/>
  <c r="W1252" i="4"/>
  <c r="AA1254" i="4"/>
  <c r="AE1256" i="4"/>
  <c r="O1248" i="4"/>
  <c r="O1249" i="4"/>
  <c r="S1251" i="4"/>
  <c r="W1253" i="4"/>
  <c r="AA1255" i="4"/>
  <c r="AE1257" i="4"/>
  <c r="Q1249" i="4"/>
  <c r="U1251" i="4"/>
  <c r="Y1253" i="4"/>
  <c r="AC1255" i="4"/>
  <c r="M1248" i="4"/>
  <c r="Q1250" i="4"/>
  <c r="U1252" i="4"/>
  <c r="Y1254" i="4"/>
  <c r="AC1256" i="4"/>
  <c r="O1244" i="4"/>
  <c r="S1246" i="4"/>
  <c r="W1248" i="4"/>
  <c r="AA1250" i="4"/>
  <c r="AE1252" i="4"/>
  <c r="U1247" i="4"/>
  <c r="AC1251" i="4"/>
  <c r="AE1253" i="4"/>
  <c r="O1245" i="4"/>
  <c r="S1247" i="4"/>
  <c r="W1249" i="4"/>
  <c r="AA1251" i="4"/>
  <c r="Q1245" i="4"/>
  <c r="Y1249" i="4"/>
  <c r="AC1252" i="4"/>
  <c r="M1244" i="4"/>
  <c r="Q1246" i="4"/>
  <c r="U1248" i="4"/>
  <c r="Y1250" i="4"/>
  <c r="AA1246" i="4"/>
  <c r="AE1248" i="4"/>
  <c r="O1240" i="4"/>
  <c r="S1242" i="4"/>
  <c r="W1244" i="4"/>
  <c r="AC1247" i="4"/>
  <c r="Q1241" i="4"/>
  <c r="W1245" i="4"/>
  <c r="AA1247" i="4"/>
  <c r="AE1249" i="4"/>
  <c r="O1241" i="4"/>
  <c r="S1243" i="4"/>
  <c r="Y1245" i="4"/>
  <c r="U1243" i="4"/>
  <c r="U1244" i="4"/>
  <c r="Y1246" i="4"/>
  <c r="AC1248" i="4"/>
  <c r="M1240" i="4"/>
  <c r="Q1242" i="4"/>
  <c r="W1240" i="4"/>
  <c r="Y1241" i="4"/>
  <c r="AC1243" i="4"/>
  <c r="S1238" i="4"/>
  <c r="U1239" i="4"/>
  <c r="AA1242" i="4"/>
  <c r="O1236" i="4"/>
  <c r="U1240" i="4"/>
  <c r="W1241" i="4"/>
  <c r="AA1243" i="4"/>
  <c r="Q1238" i="4"/>
  <c r="M1236" i="4"/>
  <c r="Q1237" i="4"/>
  <c r="AE1244" i="4"/>
  <c r="S1239" i="4"/>
  <c r="O1237" i="4"/>
  <c r="Y1242" i="4"/>
  <c r="AC1244" i="4"/>
  <c r="AE1245" i="4"/>
  <c r="Q1234" i="4"/>
  <c r="U1236" i="4"/>
  <c r="S1235" i="4"/>
  <c r="W1237" i="4"/>
  <c r="AE1241" i="4"/>
  <c r="Y1238" i="4"/>
  <c r="O1233" i="4"/>
  <c r="AA1239" i="4"/>
  <c r="AC1240" i="4"/>
  <c r="AC1185" i="4"/>
  <c r="AA1185" i="4"/>
  <c r="W1182" i="4"/>
  <c r="AA1184" i="4"/>
  <c r="O1178" i="4"/>
  <c r="S1180" i="4"/>
  <c r="Y1183" i="4"/>
  <c r="Q1179" i="4"/>
  <c r="U1182" i="4"/>
  <c r="Y1184" i="4"/>
  <c r="O1179" i="4"/>
  <c r="U1181" i="4"/>
  <c r="S1181" i="4"/>
  <c r="W1183" i="4"/>
  <c r="M1178" i="4"/>
  <c r="Q1180" i="4"/>
  <c r="O1174" i="4"/>
  <c r="S1176" i="4"/>
  <c r="W1178" i="4"/>
  <c r="AA1180" i="4"/>
  <c r="AE1182" i="4"/>
  <c r="U1177" i="4"/>
  <c r="AC1181" i="4"/>
  <c r="O1175" i="4"/>
  <c r="S1177" i="4"/>
  <c r="W1179" i="4"/>
  <c r="AA1181" i="4"/>
  <c r="AE1183" i="4"/>
  <c r="Q1175" i="4"/>
  <c r="Y1179" i="4"/>
  <c r="M1174" i="4"/>
  <c r="Q1176" i="4"/>
  <c r="U1178" i="4"/>
  <c r="Y1180" i="4"/>
  <c r="AC1182" i="4"/>
  <c r="AE1178" i="4"/>
  <c r="O1170" i="4"/>
  <c r="S1172" i="4"/>
  <c r="W1174" i="4"/>
  <c r="AA1176" i="4"/>
  <c r="U1173" i="4"/>
  <c r="AC1177" i="4"/>
  <c r="AC1178" i="4"/>
  <c r="M1170" i="4"/>
  <c r="Q1172" i="4"/>
  <c r="U1174" i="4"/>
  <c r="Y1176" i="4"/>
  <c r="Q1171" i="4"/>
  <c r="Y1175" i="4"/>
  <c r="AA1177" i="4"/>
  <c r="AE1179" i="4"/>
  <c r="O1171" i="4"/>
  <c r="S1173" i="4"/>
  <c r="W1175" i="4"/>
  <c r="W1170" i="4"/>
  <c r="AA1172" i="4"/>
  <c r="AE1174" i="4"/>
  <c r="O1166" i="4"/>
  <c r="S1168" i="4"/>
  <c r="AC1173" i="4"/>
  <c r="Q1167" i="4"/>
  <c r="U1170" i="4"/>
  <c r="Y1172" i="4"/>
  <c r="AC1174" i="4"/>
  <c r="M1166" i="4"/>
  <c r="Q1168" i="4"/>
  <c r="Y1171" i="4"/>
  <c r="U1169" i="4"/>
  <c r="S1169" i="4"/>
  <c r="W1171" i="4"/>
  <c r="AA1173" i="4"/>
  <c r="AE1175" i="4"/>
  <c r="O1167" i="4"/>
  <c r="O1162" i="4"/>
  <c r="S1164" i="4"/>
  <c r="W1166" i="4"/>
  <c r="AA1168" i="4"/>
  <c r="AE1170" i="4"/>
  <c r="Q1163" i="4"/>
  <c r="Y1167" i="4"/>
  <c r="O1163" i="4"/>
  <c r="S1165" i="4"/>
  <c r="W1167" i="4"/>
  <c r="AA1169" i="4"/>
  <c r="AE1171" i="4"/>
  <c r="U1165" i="4"/>
  <c r="AC1169" i="4"/>
  <c r="M1162" i="4"/>
  <c r="Q1164" i="4"/>
  <c r="U1166" i="4"/>
  <c r="Y1168" i="4"/>
  <c r="AC1170" i="4"/>
  <c r="AE1166" i="4"/>
  <c r="O1158" i="4"/>
  <c r="S1160" i="4"/>
  <c r="W1162" i="4"/>
  <c r="AA1164" i="4"/>
  <c r="Q1159" i="4"/>
  <c r="Y1163" i="4"/>
  <c r="AC1166" i="4"/>
  <c r="M1158" i="4"/>
  <c r="Q1160" i="4"/>
  <c r="U1162" i="4"/>
  <c r="Y1164" i="4"/>
  <c r="U1161" i="4"/>
  <c r="AC1165" i="4"/>
  <c r="AA1165" i="4"/>
  <c r="AE1167" i="4"/>
  <c r="O1159" i="4"/>
  <c r="S1161" i="4"/>
  <c r="W1163" i="4"/>
  <c r="W1158" i="4"/>
  <c r="AA1160" i="4"/>
  <c r="AC1161" i="4"/>
  <c r="Q1155" i="4"/>
  <c r="O1154" i="4"/>
  <c r="S1156" i="4"/>
  <c r="U1157" i="4"/>
  <c r="U1158" i="4"/>
  <c r="Y1160" i="4"/>
  <c r="AA1161" i="4"/>
  <c r="AE1163" i="4"/>
  <c r="Q1156" i="4"/>
  <c r="Y1159" i="4"/>
  <c r="AE1162" i="4"/>
  <c r="S1157" i="4"/>
  <c r="W1159" i="4"/>
  <c r="M1154" i="4"/>
  <c r="AC1162" i="4"/>
  <c r="O1155" i="4"/>
  <c r="Y1155" i="4"/>
  <c r="AA1156" i="4"/>
  <c r="AC1157" i="4"/>
  <c r="S1152" i="4"/>
  <c r="U1153" i="4"/>
  <c r="W1155" i="4"/>
  <c r="Y1156" i="4"/>
  <c r="AA1157" i="4"/>
  <c r="U1154" i="4"/>
  <c r="AE1158" i="4"/>
  <c r="W1154" i="4"/>
  <c r="Q1152" i="4"/>
  <c r="S1153" i="4"/>
  <c r="AC1158" i="4"/>
  <c r="AE1159" i="4"/>
  <c r="S1143" i="4"/>
  <c r="Q1143" i="4"/>
  <c r="O1141" i="4"/>
  <c r="Q1142" i="4"/>
  <c r="O1142" i="4"/>
  <c r="M1141" i="4"/>
  <c r="AA1096" i="4"/>
  <c r="AE1098" i="4"/>
  <c r="W1094" i="4"/>
  <c r="Y1095" i="4"/>
  <c r="Q1091" i="4"/>
  <c r="S1092" i="4"/>
  <c r="U1093" i="4"/>
  <c r="AC1097" i="4"/>
  <c r="AE1099" i="4"/>
  <c r="Y1096" i="4"/>
  <c r="S1093" i="4"/>
  <c r="AA1097" i="4"/>
  <c r="AC1098" i="4"/>
  <c r="O1091" i="4"/>
  <c r="Q1092" i="4"/>
  <c r="U1094" i="4"/>
  <c r="W1095" i="4"/>
  <c r="AC1093" i="4"/>
  <c r="AA1092" i="4"/>
  <c r="AE1094" i="4"/>
  <c r="Y1091" i="4"/>
  <c r="AA1093" i="4"/>
  <c r="Y1092" i="4"/>
  <c r="AE1095" i="4"/>
  <c r="AC1094" i="4"/>
  <c r="W1091" i="4"/>
  <c r="Q1085" i="4"/>
  <c r="U1087" i="4"/>
  <c r="Y1089" i="4"/>
  <c r="AC1091" i="4"/>
  <c r="S1086" i="4"/>
  <c r="AA1090" i="4"/>
  <c r="AE1093" i="4"/>
  <c r="AA1091" i="4"/>
  <c r="O1084" i="4"/>
  <c r="W1088" i="4"/>
  <c r="AE1092" i="4"/>
  <c r="AC1092" i="4"/>
  <c r="AC1087" i="4"/>
  <c r="U1083" i="4"/>
  <c r="Y1085" i="4"/>
  <c r="W1084" i="4"/>
  <c r="Y1086" i="4"/>
  <c r="AC1088" i="4"/>
  <c r="Q1082" i="4"/>
  <c r="U1084" i="4"/>
  <c r="AE1088" i="4"/>
  <c r="S1082" i="4"/>
  <c r="AA1086" i="4"/>
  <c r="AA1087" i="4"/>
  <c r="AE1089" i="4"/>
  <c r="S1083" i="4"/>
  <c r="W1085" i="4"/>
  <c r="AC1083" i="4"/>
  <c r="AE1084" i="4"/>
  <c r="Y1082" i="4"/>
  <c r="AC1084" i="4"/>
  <c r="AA1082" i="4"/>
  <c r="AA1083" i="4"/>
  <c r="AE1085" i="4"/>
  <c r="AC1075" i="4"/>
  <c r="S1070" i="4"/>
  <c r="U1071" i="4"/>
  <c r="W1072" i="4"/>
  <c r="Y1073" i="4"/>
  <c r="O1068" i="4"/>
  <c r="Q1069" i="4"/>
  <c r="AE1076" i="4"/>
  <c r="AA1074" i="4"/>
  <c r="AC1072" i="4"/>
  <c r="AE1073" i="4"/>
  <c r="Y1070" i="4"/>
  <c r="AA1071" i="4"/>
  <c r="W1069" i="4"/>
  <c r="U1068" i="4"/>
  <c r="S1067" i="4"/>
  <c r="S1057" i="4"/>
  <c r="O1055" i="4"/>
  <c r="Q1056" i="4"/>
  <c r="M1055" i="4"/>
  <c r="Q1057" i="4"/>
  <c r="U1058" i="4"/>
  <c r="O1056" i="4"/>
  <c r="S1058" i="4"/>
  <c r="Y1056" i="4"/>
  <c r="AC1058" i="4"/>
  <c r="O1051" i="4"/>
  <c r="U1054" i="4"/>
  <c r="W1055" i="4"/>
  <c r="S1053" i="4"/>
  <c r="S1054" i="4"/>
  <c r="W1056" i="4"/>
  <c r="M1051" i="4"/>
  <c r="O1052" i="4"/>
  <c r="AA1057" i="4"/>
  <c r="Q1052" i="4"/>
  <c r="U1055" i="4"/>
  <c r="Y1057" i="4"/>
  <c r="Q1053" i="4"/>
  <c r="AA1058" i="4"/>
  <c r="Q1048" i="4"/>
  <c r="U1050" i="4"/>
  <c r="AA1053" i="4"/>
  <c r="AE1055" i="4"/>
  <c r="W1051" i="4"/>
  <c r="S1049" i="4"/>
  <c r="AC1054" i="4"/>
  <c r="M1047" i="4"/>
  <c r="Q1049" i="4"/>
  <c r="W1052" i="4"/>
  <c r="AA1054" i="4"/>
  <c r="S1050" i="4"/>
  <c r="O1047" i="4"/>
  <c r="Y1052" i="4"/>
  <c r="O1048" i="4"/>
  <c r="U1051" i="4"/>
  <c r="Y1053" i="4"/>
  <c r="AC1055" i="4"/>
  <c r="AE1056" i="4"/>
  <c r="S1045" i="4"/>
  <c r="W1047" i="4"/>
  <c r="AC1050" i="4"/>
  <c r="AA1049" i="4"/>
  <c r="U1046" i="4"/>
  <c r="AA1050" i="4"/>
  <c r="AE1052" i="4"/>
  <c r="O1044" i="4"/>
  <c r="S1046" i="4"/>
  <c r="Y1049" i="4"/>
  <c r="AE1051" i="4"/>
  <c r="Q1044" i="4"/>
  <c r="Y1048" i="4"/>
  <c r="AC1051" i="4"/>
  <c r="Q1045" i="4"/>
  <c r="U1047" i="4"/>
  <c r="W1048" i="4"/>
  <c r="Y1044" i="4"/>
  <c r="AC1046" i="4"/>
  <c r="AE1047" i="4"/>
  <c r="W1044" i="4"/>
  <c r="AC1047" i="4"/>
  <c r="AA1045" i="4"/>
  <c r="Y1045" i="4"/>
  <c r="AE1048" i="4"/>
  <c r="AA1046" i="4"/>
  <c r="AE1044" i="4"/>
  <c r="Y1032" i="4"/>
  <c r="AC1034" i="4"/>
  <c r="S1029" i="4"/>
  <c r="AE1035" i="4"/>
  <c r="W1031" i="4"/>
  <c r="Q1028" i="4"/>
  <c r="O1027" i="4"/>
  <c r="U1031" i="4"/>
  <c r="Y1033" i="4"/>
  <c r="AE1036" i="4"/>
  <c r="S1030" i="4"/>
  <c r="O1028" i="4"/>
  <c r="AA1033" i="4"/>
  <c r="U1030" i="4"/>
  <c r="W1032" i="4"/>
  <c r="AC1035" i="4"/>
  <c r="Q1029" i="4"/>
  <c r="M1027" i="4"/>
  <c r="AA1034" i="4"/>
  <c r="O1023" i="4"/>
  <c r="AA1029" i="4"/>
  <c r="AC1030" i="4"/>
  <c r="AE1031" i="4"/>
  <c r="Y1028" i="4"/>
  <c r="W1027" i="4"/>
  <c r="W1028" i="4"/>
  <c r="M1023" i="4"/>
  <c r="AA1030" i="4"/>
  <c r="AC1031" i="4"/>
  <c r="Y1029" i="4"/>
  <c r="U1026" i="4"/>
  <c r="S1025" i="4"/>
  <c r="Q1024" i="4"/>
  <c r="S1026" i="4"/>
  <c r="Q1025" i="4"/>
  <c r="U1027" i="4"/>
  <c r="AE1032" i="4"/>
  <c r="O1024" i="4"/>
  <c r="U1017" i="4"/>
  <c r="O1014" i="4"/>
  <c r="S1016" i="4"/>
  <c r="Q1015" i="4"/>
  <c r="S1017" i="4"/>
  <c r="O1015" i="4"/>
  <c r="M1014" i="4"/>
  <c r="Q1016" i="4"/>
  <c r="AA1017" i="4"/>
  <c r="AC1017" i="4"/>
  <c r="S1012" i="4"/>
  <c r="W1014" i="4"/>
  <c r="O1010" i="4"/>
  <c r="Y1015" i="4"/>
  <c r="U1013" i="4"/>
  <c r="O1011" i="4"/>
  <c r="S1013" i="4"/>
  <c r="Y1016" i="4"/>
  <c r="Q1011" i="4"/>
  <c r="AA1016" i="4"/>
  <c r="M1010" i="4"/>
  <c r="Q1012" i="4"/>
  <c r="W1015" i="4"/>
  <c r="U1014" i="4"/>
  <c r="O1006" i="4"/>
  <c r="U1009" i="4"/>
  <c r="Y1011" i="4"/>
  <c r="AE1014" i="4"/>
  <c r="AC1013" i="4"/>
  <c r="W1010" i="4"/>
  <c r="Q1007" i="4"/>
  <c r="AE1015" i="4"/>
  <c r="Q1008" i="4"/>
  <c r="U1010" i="4"/>
  <c r="AA1013" i="4"/>
  <c r="Y1012" i="4"/>
  <c r="S1008" i="4"/>
  <c r="AA1012" i="4"/>
  <c r="AC1014" i="4"/>
  <c r="O1007" i="4"/>
  <c r="S1009" i="4"/>
  <c r="W1011" i="4"/>
  <c r="M1006" i="4"/>
  <c r="AA1008" i="4"/>
  <c r="AE1010" i="4"/>
  <c r="O1002" i="4"/>
  <c r="S1004" i="4"/>
  <c r="U1005" i="4"/>
  <c r="AC1009" i="4"/>
  <c r="Q1003" i="4"/>
  <c r="W1007" i="4"/>
  <c r="AA1009" i="4"/>
  <c r="M1002" i="4"/>
  <c r="S1005" i="4"/>
  <c r="AC1010" i="4"/>
  <c r="Y1007" i="4"/>
  <c r="W1006" i="4"/>
  <c r="U1006" i="4"/>
  <c r="Y1008" i="4"/>
  <c r="AE1011" i="4"/>
  <c r="O1003" i="4"/>
  <c r="Q1004" i="4"/>
  <c r="S1000" i="4"/>
  <c r="W1002" i="4"/>
  <c r="AC1005" i="4"/>
  <c r="O998" i="4"/>
  <c r="Y1003" i="4"/>
  <c r="Q999" i="4"/>
  <c r="AA1004" i="4"/>
  <c r="O999" i="4"/>
  <c r="S1001" i="4"/>
  <c r="Y1004" i="4"/>
  <c r="AC1006" i="4"/>
  <c r="U1002" i="4"/>
  <c r="U1001" i="4"/>
  <c r="AE1006" i="4"/>
  <c r="M998" i="4"/>
  <c r="Q1000" i="4"/>
  <c r="W1003" i="4"/>
  <c r="AA1005" i="4"/>
  <c r="AE1007" i="4"/>
  <c r="O994" i="4"/>
  <c r="U997" i="4"/>
  <c r="Y999" i="4"/>
  <c r="AE1002" i="4"/>
  <c r="Q995" i="4"/>
  <c r="S996" i="4"/>
  <c r="AA1000" i="4"/>
  <c r="AE1003" i="4"/>
  <c r="Q996" i="4"/>
  <c r="U998" i="4"/>
  <c r="AA1001" i="4"/>
  <c r="Y1000" i="4"/>
  <c r="W998" i="4"/>
  <c r="AC1001" i="4"/>
  <c r="AC1002" i="4"/>
  <c r="O995" i="4"/>
  <c r="S997" i="4"/>
  <c r="W999" i="4"/>
  <c r="M994" i="4"/>
  <c r="AA996" i="4"/>
  <c r="AE998" i="4"/>
  <c r="S992" i="4"/>
  <c r="O990" i="4"/>
  <c r="Y995" i="4"/>
  <c r="AC997" i="4"/>
  <c r="Q991" i="4"/>
  <c r="W994" i="4"/>
  <c r="W995" i="4"/>
  <c r="AA997" i="4"/>
  <c r="M990" i="4"/>
  <c r="S993" i="4"/>
  <c r="Q992" i="4"/>
  <c r="U993" i="4"/>
  <c r="U994" i="4"/>
  <c r="Y996" i="4"/>
  <c r="AE999" i="4"/>
  <c r="O991" i="4"/>
  <c r="AC998" i="4"/>
  <c r="W990" i="4"/>
  <c r="O986" i="4"/>
  <c r="Q987" i="4"/>
  <c r="Y991" i="4"/>
  <c r="S988" i="4"/>
  <c r="U989" i="4"/>
  <c r="AA992" i="4"/>
  <c r="AE994" i="4"/>
  <c r="AC993" i="4"/>
  <c r="S989" i="4"/>
  <c r="AA993" i="4"/>
  <c r="AE995" i="4"/>
  <c r="Y992" i="4"/>
  <c r="U990" i="4"/>
  <c r="Q988" i="4"/>
  <c r="W991" i="4"/>
  <c r="AC994" i="4"/>
  <c r="M986" i="4"/>
  <c r="O987" i="4"/>
  <c r="S984" i="4"/>
  <c r="Y987" i="4"/>
  <c r="AE990" i="4"/>
  <c r="U985" i="4"/>
  <c r="O982" i="4"/>
  <c r="W986" i="4"/>
  <c r="AA988" i="4"/>
  <c r="AC989" i="4"/>
  <c r="Q983" i="4"/>
  <c r="M982" i="4"/>
  <c r="U986" i="4"/>
  <c r="Y988" i="4"/>
  <c r="AA989" i="4"/>
  <c r="O983" i="4"/>
  <c r="AC990" i="4"/>
  <c r="AE991" i="4"/>
  <c r="Q984" i="4"/>
  <c r="S985" i="4"/>
  <c r="W987" i="4"/>
  <c r="AC975" i="4"/>
  <c r="AE975" i="4"/>
  <c r="AC974" i="4"/>
  <c r="Y972" i="4"/>
  <c r="AA973" i="4"/>
  <c r="W971" i="4"/>
  <c r="U970" i="4"/>
  <c r="O967" i="4"/>
  <c r="Q968" i="4"/>
  <c r="S969" i="4"/>
  <c r="S970" i="4"/>
  <c r="Q969" i="4"/>
  <c r="U971" i="4"/>
  <c r="W972" i="4"/>
  <c r="Y973" i="4"/>
  <c r="AA974" i="4"/>
  <c r="M967" i="4"/>
  <c r="O968" i="4"/>
  <c r="S965" i="4"/>
  <c r="U966" i="4"/>
  <c r="Y968" i="4"/>
  <c r="O963" i="4"/>
  <c r="AE971" i="4"/>
  <c r="W967" i="4"/>
  <c r="AA969" i="4"/>
  <c r="AC970" i="4"/>
  <c r="Q964" i="4"/>
  <c r="O964" i="4"/>
  <c r="AC971" i="4"/>
  <c r="U967" i="4"/>
  <c r="W968" i="4"/>
  <c r="AA970" i="4"/>
  <c r="Q965" i="4"/>
  <c r="S966" i="4"/>
  <c r="AE972" i="4"/>
  <c r="Y969" i="4"/>
  <c r="M963" i="4"/>
  <c r="O959" i="4"/>
  <c r="M958" i="4"/>
  <c r="Q960" i="4"/>
  <c r="Q959" i="4"/>
  <c r="O958" i="4"/>
  <c r="S960" i="4"/>
  <c r="O955" i="4"/>
  <c r="S957" i="4"/>
  <c r="W959" i="4"/>
  <c r="M954" i="4"/>
  <c r="Q956" i="4"/>
  <c r="U958" i="4"/>
  <c r="Y960" i="4"/>
  <c r="Q955" i="4"/>
  <c r="U957" i="4"/>
  <c r="Y959" i="4"/>
  <c r="O954" i="4"/>
  <c r="S956" i="4"/>
  <c r="W958" i="4"/>
  <c r="AA960" i="4"/>
  <c r="S953" i="4"/>
  <c r="W955" i="4"/>
  <c r="AA957" i="4"/>
  <c r="AE959" i="4"/>
  <c r="O951" i="4"/>
  <c r="U954" i="4"/>
  <c r="Y956" i="4"/>
  <c r="AC958" i="4"/>
  <c r="M950" i="4"/>
  <c r="Q952" i="4"/>
  <c r="Y955" i="4"/>
  <c r="AC957" i="4"/>
  <c r="Q951" i="4"/>
  <c r="U953" i="4"/>
  <c r="W954" i="4"/>
  <c r="AA956" i="4"/>
  <c r="AE958" i="4"/>
  <c r="O950" i="4"/>
  <c r="S952" i="4"/>
  <c r="M946" i="4"/>
  <c r="Q948" i="4"/>
  <c r="U950" i="4"/>
  <c r="Y952" i="4"/>
  <c r="AC954" i="4"/>
  <c r="O947" i="4"/>
  <c r="S949" i="4"/>
  <c r="W951" i="4"/>
  <c r="AA953" i="4"/>
  <c r="AE955" i="4"/>
  <c r="S948" i="4"/>
  <c r="W950" i="4"/>
  <c r="AA952" i="4"/>
  <c r="AE954" i="4"/>
  <c r="O946" i="4"/>
  <c r="Q947" i="4"/>
  <c r="U949" i="4"/>
  <c r="Y951" i="4"/>
  <c r="AC953" i="4"/>
  <c r="AA949" i="4"/>
  <c r="Q944" i="4"/>
  <c r="M942" i="4"/>
  <c r="U946" i="4"/>
  <c r="W947" i="4"/>
  <c r="AC950" i="4"/>
  <c r="AE951" i="4"/>
  <c r="S945" i="4"/>
  <c r="O943" i="4"/>
  <c r="Y948" i="4"/>
  <c r="S944" i="4"/>
  <c r="U945" i="4"/>
  <c r="W946" i="4"/>
  <c r="Y947" i="4"/>
  <c r="AC949" i="4"/>
  <c r="AE950" i="4"/>
  <c r="O942" i="4"/>
  <c r="Q943" i="4"/>
  <c r="AA948" i="4"/>
  <c r="AE947" i="4"/>
  <c r="Y944" i="4"/>
  <c r="U942" i="4"/>
  <c r="AA945" i="4"/>
  <c r="AC946" i="4"/>
  <c r="W943" i="4"/>
  <c r="AC891" i="4"/>
  <c r="AE891" i="4"/>
  <c r="Y888" i="4"/>
  <c r="AC890" i="4"/>
  <c r="O883" i="4"/>
  <c r="U886" i="4"/>
  <c r="W887" i="4"/>
  <c r="AA889" i="4"/>
  <c r="Q884" i="4"/>
  <c r="S885" i="4"/>
  <c r="S886" i="4"/>
  <c r="W888" i="4"/>
  <c r="M883" i="4"/>
  <c r="O884" i="4"/>
  <c r="U887" i="4"/>
  <c r="Y889" i="4"/>
  <c r="Q885" i="4"/>
  <c r="AA890" i="4"/>
  <c r="O879" i="4"/>
  <c r="S881" i="4"/>
  <c r="Y884" i="4"/>
  <c r="AC886" i="4"/>
  <c r="Q880" i="4"/>
  <c r="U882" i="4"/>
  <c r="AA885" i="4"/>
  <c r="AE887" i="4"/>
  <c r="W883" i="4"/>
  <c r="M879" i="4"/>
  <c r="Q881" i="4"/>
  <c r="W884" i="4"/>
  <c r="AA886" i="4"/>
  <c r="S882" i="4"/>
  <c r="O880" i="4"/>
  <c r="U883" i="4"/>
  <c r="Y885" i="4"/>
  <c r="AC887" i="4"/>
  <c r="AE888" i="4"/>
  <c r="AE883" i="4"/>
  <c r="Q876" i="4"/>
  <c r="U878" i="4"/>
  <c r="Y880" i="4"/>
  <c r="O875" i="4"/>
  <c r="S877" i="4"/>
  <c r="W879" i="4"/>
  <c r="AC882" i="4"/>
  <c r="AA881" i="4"/>
  <c r="AA882" i="4"/>
  <c r="AE884" i="4"/>
  <c r="O876" i="4"/>
  <c r="S878" i="4"/>
  <c r="Y881" i="4"/>
  <c r="AC883" i="4"/>
  <c r="M875" i="4"/>
  <c r="Q877" i="4"/>
  <c r="U879" i="4"/>
  <c r="W880" i="4"/>
  <c r="W875" i="4"/>
  <c r="AA877" i="4"/>
  <c r="U874" i="4"/>
  <c r="S873" i="4"/>
  <c r="Y876" i="4"/>
  <c r="AC878" i="4"/>
  <c r="O871" i="4"/>
  <c r="AE879" i="4"/>
  <c r="Q872" i="4"/>
  <c r="S874" i="4"/>
  <c r="W876" i="4"/>
  <c r="AC879" i="4"/>
  <c r="Q873" i="4"/>
  <c r="AA878" i="4"/>
  <c r="U875" i="4"/>
  <c r="Y877" i="4"/>
  <c r="AE880" i="4"/>
  <c r="M871" i="4"/>
  <c r="O872" i="4"/>
  <c r="Q868" i="4"/>
  <c r="U870" i="4"/>
  <c r="AA873" i="4"/>
  <c r="AE875" i="4"/>
  <c r="O867" i="4"/>
  <c r="S869" i="4"/>
  <c r="Y872" i="4"/>
  <c r="AC874" i="4"/>
  <c r="W871" i="4"/>
  <c r="M867" i="4"/>
  <c r="W872" i="4"/>
  <c r="AA874" i="4"/>
  <c r="AE876" i="4"/>
  <c r="S870" i="4"/>
  <c r="O868" i="4"/>
  <c r="Y873" i="4"/>
  <c r="AC875" i="4"/>
  <c r="U871" i="4"/>
  <c r="Q869" i="4"/>
  <c r="AE871" i="4"/>
  <c r="AC870" i="4"/>
  <c r="AA869" i="4"/>
  <c r="S865" i="4"/>
  <c r="W867" i="4"/>
  <c r="U866" i="4"/>
  <c r="O863" i="4"/>
  <c r="Q864" i="4"/>
  <c r="Y868" i="4"/>
  <c r="AA870" i="4"/>
  <c r="AE872" i="4"/>
  <c r="Y869" i="4"/>
  <c r="U867" i="4"/>
  <c r="O864" i="4"/>
  <c r="AC871" i="4"/>
  <c r="S866" i="4"/>
  <c r="W868" i="4"/>
  <c r="M863" i="4"/>
  <c r="Q865" i="4"/>
  <c r="AA865" i="4"/>
  <c r="AE867" i="4"/>
  <c r="Q860" i="4"/>
  <c r="S861" i="4"/>
  <c r="U862" i="4"/>
  <c r="W863" i="4"/>
  <c r="Y864" i="4"/>
  <c r="AC866" i="4"/>
  <c r="O859" i="4"/>
  <c r="W864" i="4"/>
  <c r="M859" i="4"/>
  <c r="AC867" i="4"/>
  <c r="Y865" i="4"/>
  <c r="AE868" i="4"/>
  <c r="S862" i="4"/>
  <c r="U863" i="4"/>
  <c r="O860" i="4"/>
  <c r="Q861" i="4"/>
  <c r="AA866" i="4"/>
  <c r="AC849" i="4"/>
  <c r="Y845" i="4"/>
  <c r="AC847" i="4"/>
  <c r="AA846" i="4"/>
  <c r="W845" i="4"/>
  <c r="AA847" i="4"/>
  <c r="AE846" i="4"/>
  <c r="U845" i="4"/>
  <c r="Y847" i="4"/>
  <c r="AE845" i="4"/>
  <c r="AE849" i="4"/>
  <c r="Y846" i="4"/>
  <c r="AC845" i="4"/>
  <c r="W846" i="4"/>
  <c r="AA845" i="4"/>
  <c r="AE847" i="4"/>
  <c r="U846" i="4"/>
  <c r="AC846" i="4"/>
  <c r="S845" i="4"/>
  <c r="W847" i="4"/>
  <c r="O765" i="4"/>
  <c r="AC765" i="4"/>
  <c r="O749" i="4"/>
  <c r="U752" i="4"/>
  <c r="Y754" i="4"/>
  <c r="AE757" i="4"/>
  <c r="AC756" i="4"/>
  <c r="S751" i="4"/>
  <c r="W753" i="4"/>
  <c r="AA755" i="4"/>
  <c r="Q750" i="4"/>
  <c r="AC757" i="4"/>
  <c r="O750" i="4"/>
  <c r="S752" i="4"/>
  <c r="W754" i="4"/>
  <c r="M749" i="4"/>
  <c r="AE758" i="4"/>
  <c r="Q751" i="4"/>
  <c r="U753" i="4"/>
  <c r="AA756" i="4"/>
  <c r="Y755" i="4"/>
  <c r="Y674" i="4"/>
  <c r="AC676" i="4"/>
  <c r="W673" i="4"/>
  <c r="AA675" i="4"/>
  <c r="U672" i="4"/>
  <c r="AE677" i="4"/>
  <c r="S671" i="4"/>
  <c r="W674" i="4"/>
  <c r="AA676" i="4"/>
  <c r="S672" i="4"/>
  <c r="AC677" i="4"/>
  <c r="S673" i="4"/>
  <c r="W675" i="4"/>
  <c r="AC678" i="4"/>
  <c r="O671" i="4"/>
  <c r="Y676" i="4"/>
  <c r="U673" i="4"/>
  <c r="Y675" i="4"/>
  <c r="AE678" i="4"/>
  <c r="Q671" i="4"/>
  <c r="Q672" i="4"/>
  <c r="U674" i="4"/>
  <c r="AA677" i="4"/>
  <c r="AE679" i="4"/>
  <c r="O672" i="4"/>
  <c r="S674" i="4"/>
  <c r="Y677" i="4"/>
  <c r="AC679" i="4"/>
  <c r="U675" i="4"/>
  <c r="M671" i="4"/>
  <c r="Q673" i="4"/>
  <c r="W676" i="4"/>
  <c r="AA678" i="4"/>
  <c r="AE680" i="4"/>
  <c r="W665" i="4"/>
  <c r="AA667" i="4"/>
  <c r="Q666" i="4"/>
  <c r="U668" i="4"/>
  <c r="AA671" i="4"/>
  <c r="AE673" i="4"/>
  <c r="Y666" i="4"/>
  <c r="S667" i="4"/>
  <c r="AC672" i="4"/>
  <c r="AE665" i="4"/>
  <c r="AE669" i="4"/>
  <c r="AC668" i="4"/>
  <c r="W669" i="4"/>
  <c r="O665" i="4"/>
  <c r="Y670" i="4"/>
  <c r="AC665" i="4"/>
  <c r="AE670" i="4"/>
  <c r="U665" i="4"/>
  <c r="AA668" i="4"/>
  <c r="Y667" i="4"/>
  <c r="O666" i="4"/>
  <c r="S668" i="4"/>
  <c r="Y671" i="4"/>
  <c r="AC673" i="4"/>
  <c r="U669" i="4"/>
  <c r="AC666" i="4"/>
  <c r="AA669" i="4"/>
  <c r="AE671" i="4"/>
  <c r="S665" i="4"/>
  <c r="U666" i="4"/>
  <c r="AE666" i="4"/>
  <c r="AC669" i="4"/>
  <c r="W666" i="4"/>
  <c r="M665" i="4"/>
  <c r="Q667" i="4"/>
  <c r="W670" i="4"/>
  <c r="AA672" i="4"/>
  <c r="AE674" i="4"/>
  <c r="AA665" i="4"/>
  <c r="AE667" i="4"/>
  <c r="Y668" i="4"/>
  <c r="AC670" i="4"/>
  <c r="W667" i="4"/>
  <c r="Y665" i="4"/>
  <c r="AC667" i="4"/>
  <c r="W668" i="4"/>
  <c r="AA670" i="4"/>
  <c r="S666" i="4"/>
  <c r="AC671" i="4"/>
  <c r="AA666" i="4"/>
  <c r="AE668" i="4"/>
  <c r="U667" i="4"/>
  <c r="Y669" i="4"/>
  <c r="AE672" i="4"/>
  <c r="Q665" i="4"/>
  <c r="AA536" i="4"/>
  <c r="AE538" i="4"/>
  <c r="O530" i="4"/>
  <c r="S532" i="4"/>
  <c r="Y535" i="4"/>
  <c r="AC537" i="4"/>
  <c r="Q531" i="4"/>
  <c r="W534" i="4"/>
  <c r="U533" i="4"/>
  <c r="Y536" i="4"/>
  <c r="AC538" i="4"/>
  <c r="O531" i="4"/>
  <c r="U534" i="4"/>
  <c r="AE539" i="4"/>
  <c r="W535" i="4"/>
  <c r="AA537" i="4"/>
  <c r="M530" i="4"/>
  <c r="Q532" i="4"/>
  <c r="S533" i="4"/>
  <c r="S531" i="4"/>
  <c r="W533" i="4"/>
  <c r="AC536" i="4"/>
  <c r="AA535" i="4"/>
  <c r="AE537" i="4"/>
  <c r="Q530" i="4"/>
  <c r="U532" i="4"/>
  <c r="Y534" i="4"/>
  <c r="S528" i="4"/>
  <c r="W530" i="4"/>
  <c r="AC533" i="4"/>
  <c r="M525" i="4"/>
  <c r="Q527" i="4"/>
  <c r="Y531" i="4"/>
  <c r="O526" i="4"/>
  <c r="U529" i="4"/>
  <c r="AE534" i="4"/>
  <c r="AA532" i="4"/>
  <c r="Y530" i="4"/>
  <c r="AA531" i="4"/>
  <c r="O525" i="4"/>
  <c r="U528" i="4"/>
  <c r="AE533" i="4"/>
  <c r="W529" i="4"/>
  <c r="AC532" i="4"/>
  <c r="Q526" i="4"/>
  <c r="S527" i="4"/>
  <c r="U525" i="4"/>
  <c r="Q523" i="4"/>
  <c r="AA528" i="4"/>
  <c r="O522" i="4"/>
  <c r="AE530" i="4"/>
  <c r="W526" i="4"/>
  <c r="AC529" i="4"/>
  <c r="M521" i="4"/>
  <c r="Y527" i="4"/>
  <c r="S524" i="4"/>
  <c r="Q521" i="4"/>
  <c r="U523" i="4"/>
  <c r="AE528" i="4"/>
  <c r="S522" i="4"/>
  <c r="Y525" i="4"/>
  <c r="AA526" i="4"/>
  <c r="AC527" i="4"/>
  <c r="W524" i="4"/>
  <c r="O521" i="4"/>
  <c r="AC528" i="4"/>
  <c r="AE529" i="4"/>
  <c r="Y526" i="4"/>
  <c r="Q522" i="4"/>
  <c r="W525" i="4"/>
  <c r="AA527" i="4"/>
  <c r="U524" i="4"/>
  <c r="S523" i="4"/>
  <c r="Q469" i="4"/>
  <c r="W470" i="4"/>
  <c r="U470" i="4"/>
  <c r="U469" i="4"/>
  <c r="AA469" i="4"/>
  <c r="W469" i="4"/>
  <c r="Y469" i="4"/>
  <c r="O469" i="4"/>
  <c r="Q470" i="4"/>
  <c r="AC470" i="4"/>
  <c r="AA470" i="4"/>
  <c r="S470" i="4"/>
  <c r="M469" i="4"/>
  <c r="AC469" i="4"/>
  <c r="O470" i="4"/>
  <c r="Y470" i="4"/>
  <c r="AE470" i="4"/>
  <c r="AE469" i="4"/>
  <c r="S469" i="4"/>
  <c r="Y440" i="4"/>
  <c r="W439" i="4"/>
  <c r="U442" i="4"/>
  <c r="W443" i="4"/>
  <c r="AC446" i="4"/>
  <c r="AE447" i="4"/>
  <c r="S441" i="4"/>
  <c r="AA441" i="4"/>
  <c r="AC442" i="4"/>
  <c r="AE443" i="4"/>
  <c r="O439" i="4"/>
  <c r="Y444" i="4"/>
  <c r="Q440" i="4"/>
  <c r="AA445" i="4"/>
  <c r="AE444" i="4"/>
  <c r="W440" i="4"/>
  <c r="U439" i="4"/>
  <c r="S442" i="4"/>
  <c r="U443" i="4"/>
  <c r="AA446" i="4"/>
  <c r="AC447" i="4"/>
  <c r="Q441" i="4"/>
  <c r="AC443" i="4"/>
  <c r="Y445" i="4"/>
  <c r="AE448" i="4"/>
  <c r="AA443" i="4"/>
  <c r="U440" i="4"/>
  <c r="S439" i="4"/>
  <c r="Y441" i="4"/>
  <c r="AA442" i="4"/>
  <c r="M439" i="4"/>
  <c r="O440" i="4"/>
  <c r="W444" i="4"/>
  <c r="AC444" i="4"/>
  <c r="AE445" i="4"/>
  <c r="W441" i="4"/>
  <c r="Y442" i="4"/>
  <c r="AA444" i="4"/>
  <c r="W442" i="4"/>
  <c r="S440" i="4"/>
  <c r="Y443" i="4"/>
  <c r="AC445" i="4"/>
  <c r="U441" i="4"/>
  <c r="Q439" i="4"/>
  <c r="AE446" i="4"/>
  <c r="O423" i="4"/>
  <c r="S425" i="4"/>
  <c r="W427" i="4"/>
  <c r="Q424" i="4"/>
  <c r="U426" i="4"/>
  <c r="O424" i="4"/>
  <c r="S426" i="4"/>
  <c r="M423" i="4"/>
  <c r="Q425" i="4"/>
  <c r="U427" i="4"/>
  <c r="AC377" i="4"/>
  <c r="AE378" i="4"/>
  <c r="AA380" i="4"/>
  <c r="W378" i="4"/>
  <c r="AE382" i="4"/>
  <c r="AC381" i="4"/>
  <c r="Q379" i="4"/>
  <c r="M377" i="4"/>
  <c r="W382" i="4"/>
  <c r="Y383" i="4"/>
  <c r="Y379" i="4"/>
  <c r="U377" i="4"/>
  <c r="U381" i="4"/>
  <c r="O378" i="4"/>
  <c r="S380" i="4"/>
  <c r="W379" i="4"/>
  <c r="AE383" i="4"/>
  <c r="S377" i="4"/>
  <c r="Y380" i="4"/>
  <c r="AC382" i="4"/>
  <c r="U378" i="4"/>
  <c r="Y381" i="4"/>
  <c r="Q377" i="4"/>
  <c r="W380" i="4"/>
  <c r="AE379" i="4"/>
  <c r="AA377" i="4"/>
  <c r="AC378" i="4"/>
  <c r="AA381" i="4"/>
  <c r="AA378" i="4"/>
  <c r="AC379" i="4"/>
  <c r="AE380" i="4"/>
  <c r="Y377" i="4"/>
  <c r="S378" i="4"/>
  <c r="AA382" i="4"/>
  <c r="U379" i="4"/>
  <c r="AC383" i="4"/>
  <c r="AE381" i="4"/>
  <c r="Y378" i="4"/>
  <c r="AA379" i="4"/>
  <c r="AC380" i="4"/>
  <c r="W377" i="4"/>
  <c r="O377" i="4"/>
  <c r="W381" i="4"/>
  <c r="Y382" i="4"/>
  <c r="AA383" i="4"/>
  <c r="AE377" i="4"/>
  <c r="U380" i="4"/>
  <c r="Q378" i="4"/>
  <c r="S379" i="4"/>
  <c r="U332" i="4"/>
  <c r="AA335" i="4"/>
  <c r="AE337" i="4"/>
  <c r="Y338" i="4"/>
  <c r="O333" i="4"/>
  <c r="S335" i="4"/>
  <c r="U336" i="4"/>
  <c r="AE333" i="4"/>
  <c r="AC332" i="4"/>
  <c r="W333" i="4"/>
  <c r="AC336" i="4"/>
  <c r="Y334" i="4"/>
  <c r="M332" i="4"/>
  <c r="Q334" i="4"/>
  <c r="W337" i="4"/>
  <c r="AC333" i="4"/>
  <c r="W334" i="4"/>
  <c r="AA336" i="4"/>
  <c r="AE338" i="4"/>
  <c r="AE334" i="4"/>
  <c r="AA332" i="4"/>
  <c r="S332" i="4"/>
  <c r="AC337" i="4"/>
  <c r="Y332" i="4"/>
  <c r="AC334" i="4"/>
  <c r="S333" i="4"/>
  <c r="W335" i="4"/>
  <c r="AA337" i="4"/>
  <c r="AC338" i="4"/>
  <c r="Y335" i="4"/>
  <c r="U333" i="4"/>
  <c r="AA333" i="4"/>
  <c r="AE335" i="4"/>
  <c r="U334" i="4"/>
  <c r="Y336" i="4"/>
  <c r="Q332" i="4"/>
  <c r="AE332" i="4"/>
  <c r="Y333" i="4"/>
  <c r="AE336" i="4"/>
  <c r="O332" i="4"/>
  <c r="S334" i="4"/>
  <c r="W336" i="4"/>
  <c r="AA339" i="4"/>
  <c r="AE340" i="4"/>
  <c r="AC340" i="4"/>
  <c r="AC339" i="4"/>
  <c r="W332" i="4"/>
  <c r="AA334" i="4"/>
  <c r="AC335" i="4"/>
  <c r="Q333" i="4"/>
  <c r="U335" i="4"/>
  <c r="AA338" i="4"/>
  <c r="Y337" i="4"/>
  <c r="AE339" i="4"/>
  <c r="AE341" i="4"/>
  <c r="S300" i="4"/>
  <c r="S299" i="4"/>
  <c r="Q298" i="4"/>
  <c r="O297" i="4"/>
  <c r="U298" i="4"/>
  <c r="Y300" i="4"/>
  <c r="S297" i="4"/>
  <c r="Q297" i="4"/>
  <c r="U299" i="4"/>
  <c r="Q299" i="4"/>
  <c r="M297" i="4"/>
  <c r="W300" i="4"/>
  <c r="U300" i="4"/>
  <c r="O298" i="4"/>
  <c r="W299" i="4"/>
  <c r="S298" i="4"/>
  <c r="W288" i="4"/>
  <c r="AA290" i="4"/>
  <c r="AE292" i="4"/>
  <c r="S290" i="4"/>
  <c r="W292" i="4"/>
  <c r="O288" i="4"/>
  <c r="AE288" i="4"/>
  <c r="Y289" i="4"/>
  <c r="AC291" i="4"/>
  <c r="Q289" i="4"/>
  <c r="U291" i="4"/>
  <c r="Y293" i="4"/>
  <c r="AC288" i="4"/>
  <c r="AE289" i="4"/>
  <c r="U288" i="4"/>
  <c r="Y290" i="4"/>
  <c r="AE293" i="4"/>
  <c r="AA291" i="4"/>
  <c r="O289" i="4"/>
  <c r="S291" i="4"/>
  <c r="W293" i="4"/>
  <c r="W289" i="4"/>
  <c r="AC292" i="4"/>
  <c r="M288" i="4"/>
  <c r="Q290" i="4"/>
  <c r="U292" i="4"/>
  <c r="AC289" i="4"/>
  <c r="AA288" i="4"/>
  <c r="U289" i="4"/>
  <c r="AA292" i="4"/>
  <c r="AE290" i="4"/>
  <c r="S288" i="4"/>
  <c r="Y291" i="4"/>
  <c r="AC293" i="4"/>
  <c r="W290" i="4"/>
  <c r="AA289" i="4"/>
  <c r="AE291" i="4"/>
  <c r="Y288" i="4"/>
  <c r="Q288" i="4"/>
  <c r="W291" i="4"/>
  <c r="AA293" i="4"/>
  <c r="AC295" i="4"/>
  <c r="AA294" i="4"/>
  <c r="AA295" i="4"/>
  <c r="AC296" i="4"/>
  <c r="AE296" i="4"/>
  <c r="AE295" i="4"/>
  <c r="AE294" i="4"/>
  <c r="AC290" i="4"/>
  <c r="U290" i="4"/>
  <c r="Y292" i="4"/>
  <c r="S289" i="4"/>
  <c r="AE297" i="4"/>
  <c r="AC294" i="4"/>
  <c r="Y294" i="4"/>
  <c r="U276" i="4"/>
  <c r="Y278" i="4"/>
  <c r="AE281" i="4"/>
  <c r="Q274" i="4"/>
  <c r="AA279" i="4"/>
  <c r="S275" i="4"/>
  <c r="W277" i="4"/>
  <c r="AC280" i="4"/>
  <c r="O273" i="4"/>
  <c r="Q275" i="4"/>
  <c r="U277" i="4"/>
  <c r="AA280" i="4"/>
  <c r="AE282" i="4"/>
  <c r="W278" i="4"/>
  <c r="O274" i="4"/>
  <c r="S276" i="4"/>
  <c r="Y279" i="4"/>
  <c r="AC281" i="4"/>
  <c r="M273" i="4"/>
  <c r="AE272" i="4"/>
  <c r="AA270" i="4"/>
  <c r="U267" i="4"/>
  <c r="Y269" i="4"/>
  <c r="AC271" i="4"/>
  <c r="S266" i="4"/>
  <c r="W268" i="4"/>
  <c r="AE273" i="4"/>
  <c r="S267" i="4"/>
  <c r="AA271" i="4"/>
  <c r="Q266" i="4"/>
  <c r="U268" i="4"/>
  <c r="AC272" i="4"/>
  <c r="Y270" i="4"/>
  <c r="W269" i="4"/>
  <c r="S268" i="4"/>
  <c r="AC273" i="4"/>
  <c r="Q267" i="4"/>
  <c r="AE274" i="4"/>
  <c r="Y271" i="4"/>
  <c r="AA272" i="4"/>
  <c r="U269" i="4"/>
  <c r="W270" i="4"/>
  <c r="O266" i="4"/>
  <c r="M266" i="4"/>
  <c r="Q268" i="4"/>
  <c r="AC274" i="4"/>
  <c r="S269" i="4"/>
  <c r="U270" i="4"/>
  <c r="W271" i="4"/>
  <c r="Y272" i="4"/>
  <c r="AE275" i="4"/>
  <c r="O267" i="4"/>
  <c r="AA273" i="4"/>
  <c r="AC253" i="4"/>
  <c r="AE254" i="4"/>
  <c r="Y250" i="4"/>
  <c r="Y251" i="4"/>
  <c r="AA252" i="4"/>
  <c r="AC252" i="4"/>
  <c r="W249" i="4"/>
  <c r="S248" i="4"/>
  <c r="AA251" i="4"/>
  <c r="Q247" i="4"/>
  <c r="W250" i="4"/>
  <c r="U249" i="4"/>
  <c r="AE253" i="4"/>
  <c r="S247" i="4"/>
  <c r="U248" i="4"/>
  <c r="Q246" i="4"/>
  <c r="O245" i="4"/>
  <c r="O246" i="4"/>
  <c r="M245" i="4"/>
  <c r="Y247" i="4"/>
  <c r="AE249" i="4"/>
  <c r="AC248" i="4"/>
  <c r="AC249" i="4"/>
  <c r="AA248" i="4"/>
  <c r="AA247" i="4"/>
  <c r="AE250" i="4"/>
  <c r="Y246" i="4"/>
  <c r="O241" i="4"/>
  <c r="S243" i="4"/>
  <c r="W245" i="4"/>
  <c r="Q242" i="4"/>
  <c r="U244" i="4"/>
  <c r="W246" i="4"/>
  <c r="O242" i="4"/>
  <c r="S244" i="4"/>
  <c r="U245" i="4"/>
  <c r="M241" i="4"/>
  <c r="Q243" i="4"/>
  <c r="S233" i="4"/>
  <c r="W235" i="4"/>
  <c r="AA237" i="4"/>
  <c r="AE239" i="4"/>
  <c r="Q232" i="4"/>
  <c r="U234" i="4"/>
  <c r="Y236" i="4"/>
  <c r="AC238" i="4"/>
  <c r="O231" i="4"/>
  <c r="M231" i="4"/>
  <c r="Q233" i="4"/>
  <c r="U235" i="4"/>
  <c r="Y237" i="4"/>
  <c r="AC239" i="4"/>
  <c r="O232" i="4"/>
  <c r="S234" i="4"/>
  <c r="W236" i="4"/>
  <c r="AA238" i="4"/>
  <c r="AE240" i="4"/>
  <c r="AE231" i="4"/>
  <c r="W227" i="4"/>
  <c r="U230" i="4"/>
  <c r="Y232" i="4"/>
  <c r="O227" i="4"/>
  <c r="AE235" i="4"/>
  <c r="AA229" i="4"/>
  <c r="AC230" i="4"/>
  <c r="Y228" i="4"/>
  <c r="Q228" i="4"/>
  <c r="W231" i="4"/>
  <c r="AA233" i="4"/>
  <c r="AC234" i="4"/>
  <c r="S229" i="4"/>
  <c r="AE232" i="4"/>
  <c r="AC231" i="4"/>
  <c r="AC235" i="4"/>
  <c r="O228" i="4"/>
  <c r="S230" i="4"/>
  <c r="W232" i="4"/>
  <c r="AA234" i="4"/>
  <c r="Y229" i="4"/>
  <c r="AA230" i="4"/>
  <c r="U227" i="4"/>
  <c r="W228" i="4"/>
  <c r="AE236" i="4"/>
  <c r="Q229" i="4"/>
  <c r="U231" i="4"/>
  <c r="Y233" i="4"/>
  <c r="M227" i="4"/>
  <c r="W229" i="4"/>
  <c r="AA231" i="4"/>
  <c r="AE233" i="4"/>
  <c r="Y230" i="4"/>
  <c r="AC232" i="4"/>
  <c r="S227" i="4"/>
  <c r="U228" i="4"/>
  <c r="AA228" i="4"/>
  <c r="Y227" i="4"/>
  <c r="U229" i="4"/>
  <c r="W230" i="4"/>
  <c r="AA232" i="4"/>
  <c r="Q227" i="4"/>
  <c r="AE230" i="4"/>
  <c r="AC229" i="4"/>
  <c r="S228" i="4"/>
  <c r="Y231" i="4"/>
  <c r="AC233" i="4"/>
  <c r="AE234" i="4"/>
  <c r="Y172" i="4"/>
  <c r="W171" i="4"/>
  <c r="O167" i="4"/>
  <c r="Q168" i="4"/>
  <c r="W172" i="4"/>
  <c r="U170" i="4"/>
  <c r="S169" i="4"/>
  <c r="S170" i="4"/>
  <c r="O168" i="4"/>
  <c r="Q169" i="4"/>
  <c r="U171" i="4"/>
  <c r="AE167" i="4"/>
  <c r="AA165" i="4"/>
  <c r="Y164" i="4"/>
  <c r="O163" i="4"/>
  <c r="S165" i="4"/>
  <c r="Y168" i="4"/>
  <c r="AC170" i="4"/>
  <c r="U166" i="4"/>
  <c r="AE163" i="4"/>
  <c r="AC166" i="4"/>
  <c r="W163" i="4"/>
  <c r="Q164" i="4"/>
  <c r="W167" i="4"/>
  <c r="AA169" i="4"/>
  <c r="AE171" i="4"/>
  <c r="AC163" i="4"/>
  <c r="AA166" i="4"/>
  <c r="AE168" i="4"/>
  <c r="U163" i="4"/>
  <c r="M163" i="4"/>
  <c r="S166" i="4"/>
  <c r="W168" i="4"/>
  <c r="AA170" i="4"/>
  <c r="AC171" i="4"/>
  <c r="AE164" i="4"/>
  <c r="Y165" i="4"/>
  <c r="AC167" i="4"/>
  <c r="W164" i="4"/>
  <c r="AE172" i="4"/>
  <c r="O164" i="4"/>
  <c r="U167" i="4"/>
  <c r="Y169" i="4"/>
  <c r="Q165" i="4"/>
  <c r="AA163" i="4"/>
  <c r="AE165" i="4"/>
  <c r="U164" i="4"/>
  <c r="Y166" i="4"/>
  <c r="AE169" i="4"/>
  <c r="AC164" i="4"/>
  <c r="W165" i="4"/>
  <c r="AA167" i="4"/>
  <c r="S163" i="4"/>
  <c r="AC168" i="4"/>
  <c r="Y163" i="4"/>
  <c r="AE166" i="4"/>
  <c r="AC165" i="4"/>
  <c r="S164" i="4"/>
  <c r="W166" i="4"/>
  <c r="AC169" i="4"/>
  <c r="Y167" i="4"/>
  <c r="AA164" i="4"/>
  <c r="Q163" i="4"/>
  <c r="U165" i="4"/>
  <c r="AA168" i="4"/>
  <c r="AE170" i="4"/>
  <c r="Y88" i="4"/>
  <c r="AA88" i="4"/>
  <c r="U85" i="4"/>
  <c r="Y87" i="4"/>
  <c r="S84" i="4"/>
  <c r="W86" i="4"/>
  <c r="Q83" i="4"/>
  <c r="O83" i="4"/>
  <c r="S85" i="4"/>
  <c r="W87" i="4"/>
  <c r="Q84" i="4"/>
  <c r="U86" i="4"/>
  <c r="AA84" i="4"/>
  <c r="AE86" i="4"/>
  <c r="Y83" i="4"/>
  <c r="AC85" i="4"/>
  <c r="AE87" i="4"/>
  <c r="W83" i="4"/>
  <c r="AA85" i="4"/>
  <c r="Y84" i="4"/>
  <c r="AC86" i="4"/>
  <c r="AE83" i="4"/>
  <c r="AA1452" i="4"/>
  <c r="Q1451" i="4"/>
  <c r="S1451" i="4"/>
  <c r="Y1455" i="4"/>
  <c r="Q1450" i="4"/>
  <c r="U1450" i="4"/>
  <c r="AE1454" i="4"/>
  <c r="AA1463" i="4"/>
  <c r="U1461" i="4"/>
  <c r="AC1461" i="4"/>
  <c r="O1450" i="4"/>
  <c r="Y1462" i="4"/>
  <c r="AA1456" i="4"/>
  <c r="Y1451" i="4"/>
  <c r="AA1460" i="4"/>
  <c r="Q891" i="4"/>
  <c r="W891" i="4"/>
  <c r="U891" i="4"/>
  <c r="S891" i="4"/>
  <c r="M639" i="4"/>
  <c r="O639" i="4"/>
  <c r="S639" i="4"/>
  <c r="Y639" i="4"/>
  <c r="W639" i="4"/>
  <c r="Q639" i="4"/>
  <c r="U639" i="4"/>
  <c r="AA639" i="4"/>
  <c r="AC639" i="4"/>
  <c r="AE639" i="4"/>
  <c r="S521" i="4"/>
  <c r="W523" i="4"/>
  <c r="Y524" i="4"/>
  <c r="O519" i="4"/>
  <c r="AC526" i="4"/>
  <c r="Q520" i="4"/>
  <c r="U522" i="4"/>
  <c r="AA525" i="4"/>
  <c r="AE527" i="4"/>
  <c r="Y1457" i="4"/>
  <c r="W1456" i="4"/>
  <c r="W1457" i="4"/>
  <c r="AE1460" i="4"/>
  <c r="AC1459" i="4"/>
  <c r="AA1458" i="4"/>
  <c r="AE1461" i="4"/>
  <c r="AC1460" i="4"/>
  <c r="AA1459" i="4"/>
  <c r="Y1458" i="4"/>
  <c r="U1455" i="4"/>
  <c r="U1456" i="4"/>
  <c r="S1455" i="4"/>
  <c r="Q1444" i="4"/>
  <c r="O1443" i="4"/>
  <c r="O1444" i="4"/>
  <c r="M1443" i="4"/>
  <c r="S1445" i="4"/>
  <c r="Y1449" i="4"/>
  <c r="W1448" i="4"/>
  <c r="U1447" i="4"/>
  <c r="S1446" i="4"/>
  <c r="Q1445" i="4"/>
  <c r="AC1450" i="4"/>
  <c r="AA1449" i="4"/>
  <c r="Y1448" i="4"/>
  <c r="Y1443" i="4"/>
  <c r="W1445" i="4"/>
  <c r="AE1452" i="4"/>
  <c r="AE1447" i="4"/>
  <c r="U1444" i="4"/>
  <c r="AC1451" i="4"/>
  <c r="AC1446" i="4"/>
  <c r="S1443" i="4"/>
  <c r="U1446" i="4"/>
  <c r="AE1450" i="4"/>
  <c r="Y1447" i="4"/>
  <c r="Y1444" i="4"/>
  <c r="AA1450" i="4"/>
  <c r="AE1446" i="4"/>
  <c r="AE1448" i="4"/>
  <c r="W1443" i="4"/>
  <c r="W1446" i="4"/>
  <c r="U1445" i="4"/>
  <c r="S1444" i="4"/>
  <c r="Q1443" i="4"/>
  <c r="AC1447" i="4"/>
  <c r="AE1449" i="4"/>
  <c r="AA1446" i="4"/>
  <c r="AE1451" i="4"/>
  <c r="AC1448" i="4"/>
  <c r="Y1445" i="4"/>
  <c r="AA1447" i="4"/>
  <c r="W1444" i="4"/>
  <c r="Y1446" i="4"/>
  <c r="U1443" i="4"/>
  <c r="W1447" i="4"/>
  <c r="AC1449" i="4"/>
  <c r="AA1448" i="4"/>
  <c r="Q1436" i="4"/>
  <c r="O1435" i="4"/>
  <c r="M1434" i="4"/>
  <c r="Q1435" i="4"/>
  <c r="Y1439" i="4"/>
  <c r="AE1443" i="4"/>
  <c r="AC1442" i="4"/>
  <c r="AC1441" i="4"/>
  <c r="AA1440" i="4"/>
  <c r="O1434" i="4"/>
  <c r="S1436" i="4"/>
  <c r="U1437" i="4"/>
  <c r="AA1441" i="4"/>
  <c r="Y1440" i="4"/>
  <c r="W1439" i="4"/>
  <c r="U1438" i="4"/>
  <c r="S1437" i="4"/>
  <c r="AE1442" i="4"/>
  <c r="U1434" i="4"/>
  <c r="W1435" i="4"/>
  <c r="Q1432" i="4"/>
  <c r="S1433" i="4"/>
  <c r="O1431" i="4"/>
  <c r="Y1436" i="4"/>
  <c r="M1430" i="4"/>
  <c r="Q1431" i="4"/>
  <c r="AA1436" i="4"/>
  <c r="S1432" i="4"/>
  <c r="AE1439" i="4"/>
  <c r="AC1437" i="4"/>
  <c r="U1433" i="4"/>
  <c r="W1434" i="4"/>
  <c r="Y1435" i="4"/>
  <c r="AE1438" i="4"/>
  <c r="O1430" i="4"/>
  <c r="AC1438" i="4"/>
  <c r="AA1437" i="4"/>
  <c r="AC1434" i="4"/>
  <c r="AE1435" i="4"/>
  <c r="Y1432" i="4"/>
  <c r="AA1433" i="4"/>
  <c r="S1429" i="4"/>
  <c r="W1431" i="4"/>
  <c r="Q1428" i="4"/>
  <c r="U1430" i="4"/>
  <c r="W1421" i="4"/>
  <c r="U1421" i="4"/>
  <c r="O1418" i="4"/>
  <c r="S1420" i="4"/>
  <c r="M1417" i="4"/>
  <c r="Q1419" i="4"/>
  <c r="O1417" i="4"/>
  <c r="S1419" i="4"/>
  <c r="Q1418" i="4"/>
  <c r="U1420" i="4"/>
  <c r="AC1421" i="4"/>
  <c r="AE1414" i="4"/>
  <c r="U1413" i="4"/>
  <c r="Y1415" i="4"/>
  <c r="AC1417" i="4"/>
  <c r="M1413" i="4"/>
  <c r="Q1415" i="4"/>
  <c r="U1417" i="4"/>
  <c r="Y1419" i="4"/>
  <c r="AC1413" i="4"/>
  <c r="W1414" i="4"/>
  <c r="AA1416" i="4"/>
  <c r="AE1418" i="4"/>
  <c r="AA1420" i="4"/>
  <c r="O1414" i="4"/>
  <c r="S1416" i="4"/>
  <c r="W1418" i="4"/>
  <c r="AC1414" i="4"/>
  <c r="U1414" i="4"/>
  <c r="Y1416" i="4"/>
  <c r="AC1418" i="4"/>
  <c r="AE1415" i="4"/>
  <c r="AA1413" i="4"/>
  <c r="S1413" i="4"/>
  <c r="W1415" i="4"/>
  <c r="AA1417" i="4"/>
  <c r="AE1419" i="4"/>
  <c r="AA1414" i="4"/>
  <c r="AE1416" i="4"/>
  <c r="Q1413" i="4"/>
  <c r="U1415" i="4"/>
  <c r="Y1417" i="4"/>
  <c r="AC1419" i="4"/>
  <c r="AE1413" i="4"/>
  <c r="W1413" i="4"/>
  <c r="AA1415" i="4"/>
  <c r="AE1417" i="4"/>
  <c r="AE1421" i="4"/>
  <c r="O1413" i="4"/>
  <c r="S1415" i="4"/>
  <c r="W1417" i="4"/>
  <c r="AA1419" i="4"/>
  <c r="AC1415" i="4"/>
  <c r="Y1413" i="4"/>
  <c r="S1414" i="4"/>
  <c r="W1416" i="4"/>
  <c r="AA1418" i="4"/>
  <c r="AE1420" i="4"/>
  <c r="Y1414" i="4"/>
  <c r="AC1416" i="4"/>
  <c r="Q1414" i="4"/>
  <c r="U1416" i="4"/>
  <c r="Y1418" i="4"/>
  <c r="AC1420" i="4"/>
  <c r="Y1287" i="4"/>
  <c r="AA1288" i="4"/>
  <c r="W1287" i="4"/>
  <c r="Y1288" i="4"/>
  <c r="S1284" i="4"/>
  <c r="U1285" i="4"/>
  <c r="W1286" i="4"/>
  <c r="Q1284" i="4"/>
  <c r="U1286" i="4"/>
  <c r="S1285" i="4"/>
  <c r="AE1287" i="4"/>
  <c r="AE1286" i="4"/>
  <c r="W1282" i="4"/>
  <c r="Q1279" i="4"/>
  <c r="U1281" i="4"/>
  <c r="AC1285" i="4"/>
  <c r="O1278" i="4"/>
  <c r="S1280" i="4"/>
  <c r="Y1283" i="4"/>
  <c r="AA1284" i="4"/>
  <c r="Y1284" i="4"/>
  <c r="AA1285" i="4"/>
  <c r="AC1286" i="4"/>
  <c r="U1269" i="4"/>
  <c r="S1268" i="4"/>
  <c r="O1266" i="4"/>
  <c r="Q1267" i="4"/>
  <c r="O1267" i="4"/>
  <c r="M1266" i="4"/>
  <c r="Q1268" i="4"/>
  <c r="AC1269" i="4"/>
  <c r="AA1269" i="4"/>
  <c r="O1262" i="4"/>
  <c r="S1264" i="4"/>
  <c r="W1266" i="4"/>
  <c r="AA1268" i="4"/>
  <c r="Q1263" i="4"/>
  <c r="U1265" i="4"/>
  <c r="Y1267" i="4"/>
  <c r="M1262" i="4"/>
  <c r="Q1264" i="4"/>
  <c r="U1266" i="4"/>
  <c r="Y1268" i="4"/>
  <c r="O1263" i="4"/>
  <c r="S1265" i="4"/>
  <c r="W1267" i="4"/>
  <c r="AA1264" i="4"/>
  <c r="AE1266" i="4"/>
  <c r="O1258" i="4"/>
  <c r="S1260" i="4"/>
  <c r="W1262" i="4"/>
  <c r="Y1263" i="4"/>
  <c r="AC1265" i="4"/>
  <c r="Q1259" i="4"/>
  <c r="U1261" i="4"/>
  <c r="U1262" i="4"/>
  <c r="Y1264" i="4"/>
  <c r="AC1266" i="4"/>
  <c r="M1258" i="4"/>
  <c r="Q1260" i="4"/>
  <c r="W1263" i="4"/>
  <c r="AA1265" i="4"/>
  <c r="AE1267" i="4"/>
  <c r="O1259" i="4"/>
  <c r="S1261" i="4"/>
  <c r="S1256" i="4"/>
  <c r="W1258" i="4"/>
  <c r="AA1260" i="4"/>
  <c r="AE1262" i="4"/>
  <c r="O1254" i="4"/>
  <c r="Q1255" i="4"/>
  <c r="U1257" i="4"/>
  <c r="Y1259" i="4"/>
  <c r="AC1261" i="4"/>
  <c r="M1254" i="4"/>
  <c r="Q1256" i="4"/>
  <c r="U1258" i="4"/>
  <c r="Y1260" i="4"/>
  <c r="AC1262" i="4"/>
  <c r="O1255" i="4"/>
  <c r="S1257" i="4"/>
  <c r="W1259" i="4"/>
  <c r="AA1261" i="4"/>
  <c r="AE1263" i="4"/>
  <c r="O1250" i="4"/>
  <c r="S1252" i="4"/>
  <c r="W1254" i="4"/>
  <c r="AA1256" i="4"/>
  <c r="AE1258" i="4"/>
  <c r="Q1251" i="4"/>
  <c r="U1253" i="4"/>
  <c r="Y1255" i="4"/>
  <c r="AC1257" i="4"/>
  <c r="AC1258" i="4"/>
  <c r="M1250" i="4"/>
  <c r="Q1252" i="4"/>
  <c r="U1254" i="4"/>
  <c r="Y1256" i="4"/>
  <c r="AE1259" i="4"/>
  <c r="O1251" i="4"/>
  <c r="S1253" i="4"/>
  <c r="W1255" i="4"/>
  <c r="AA1257" i="4"/>
  <c r="AA1252" i="4"/>
  <c r="AE1254" i="4"/>
  <c r="O1246" i="4"/>
  <c r="S1248" i="4"/>
  <c r="W1250" i="4"/>
  <c r="Y1251" i="4"/>
  <c r="AC1253" i="4"/>
  <c r="Q1247" i="4"/>
  <c r="U1249" i="4"/>
  <c r="U1250" i="4"/>
  <c r="Y1252" i="4"/>
  <c r="AC1254" i="4"/>
  <c r="M1246" i="4"/>
  <c r="Q1248" i="4"/>
  <c r="W1251" i="4"/>
  <c r="AA1253" i="4"/>
  <c r="AE1255" i="4"/>
  <c r="O1247" i="4"/>
  <c r="S1249" i="4"/>
  <c r="S1244" i="4"/>
  <c r="W1246" i="4"/>
  <c r="AA1248" i="4"/>
  <c r="AE1250" i="4"/>
  <c r="O1242" i="4"/>
  <c r="Q1243" i="4"/>
  <c r="U1245" i="4"/>
  <c r="Y1247" i="4"/>
  <c r="AC1249" i="4"/>
  <c r="M1242" i="4"/>
  <c r="Q1244" i="4"/>
  <c r="U1246" i="4"/>
  <c r="Y1248" i="4"/>
  <c r="AC1250" i="4"/>
  <c r="O1243" i="4"/>
  <c r="S1245" i="4"/>
  <c r="W1247" i="4"/>
  <c r="AA1249" i="4"/>
  <c r="AE1251" i="4"/>
  <c r="S1240" i="4"/>
  <c r="U1241" i="4"/>
  <c r="Y1243" i="4"/>
  <c r="AC1245" i="4"/>
  <c r="O1238" i="4"/>
  <c r="Q1239" i="4"/>
  <c r="W1242" i="4"/>
  <c r="AA1244" i="4"/>
  <c r="AE1246" i="4"/>
  <c r="AC1246" i="4"/>
  <c r="O1239" i="4"/>
  <c r="S1241" i="4"/>
  <c r="W1243" i="4"/>
  <c r="M1238" i="4"/>
  <c r="AE1247" i="4"/>
  <c r="Q1240" i="4"/>
  <c r="U1242" i="4"/>
  <c r="Y1244" i="4"/>
  <c r="AA1245" i="4"/>
  <c r="U1237" i="4"/>
  <c r="AE1242" i="4"/>
  <c r="W1238" i="4"/>
  <c r="Q1235" i="4"/>
  <c r="AA1240" i="4"/>
  <c r="AC1241" i="4"/>
  <c r="O1234" i="4"/>
  <c r="S1236" i="4"/>
  <c r="Y1239" i="4"/>
  <c r="O1235" i="4"/>
  <c r="S1237" i="4"/>
  <c r="AC1242" i="4"/>
  <c r="AE1243" i="4"/>
  <c r="Q1236" i="4"/>
  <c r="Y1240" i="4"/>
  <c r="AA1241" i="4"/>
  <c r="M1234" i="4"/>
  <c r="U1238" i="4"/>
  <c r="W1239" i="4"/>
  <c r="Q1177" i="4"/>
  <c r="U1179" i="4"/>
  <c r="Y1181" i="4"/>
  <c r="AC1183" i="4"/>
  <c r="AE1184" i="4"/>
  <c r="O1176" i="4"/>
  <c r="S1178" i="4"/>
  <c r="W1180" i="4"/>
  <c r="AA1182" i="4"/>
  <c r="AE1185" i="4"/>
  <c r="AC1184" i="4"/>
  <c r="O1177" i="4"/>
  <c r="S1179" i="4"/>
  <c r="W1181" i="4"/>
  <c r="AA1183" i="4"/>
  <c r="M1176" i="4"/>
  <c r="Q1178" i="4"/>
  <c r="U1180" i="4"/>
  <c r="Y1182" i="4"/>
  <c r="Y1177" i="4"/>
  <c r="AC1179" i="4"/>
  <c r="Q1173" i="4"/>
  <c r="U1175" i="4"/>
  <c r="W1176" i="4"/>
  <c r="AA1178" i="4"/>
  <c r="AE1180" i="4"/>
  <c r="O1172" i="4"/>
  <c r="S1174" i="4"/>
  <c r="S1175" i="4"/>
  <c r="W1177" i="4"/>
  <c r="AA1179" i="4"/>
  <c r="AE1181" i="4"/>
  <c r="O1173" i="4"/>
  <c r="U1176" i="4"/>
  <c r="Y1178" i="4"/>
  <c r="AC1180" i="4"/>
  <c r="M1172" i="4"/>
  <c r="Q1174" i="4"/>
  <c r="Q1169" i="4"/>
  <c r="U1171" i="4"/>
  <c r="Y1173" i="4"/>
  <c r="AC1175" i="4"/>
  <c r="O1168" i="4"/>
  <c r="S1170" i="4"/>
  <c r="W1172" i="4"/>
  <c r="AA1174" i="4"/>
  <c r="AE1176" i="4"/>
  <c r="M1168" i="4"/>
  <c r="Q1170" i="4"/>
  <c r="U1172" i="4"/>
  <c r="Y1174" i="4"/>
  <c r="AC1176" i="4"/>
  <c r="O1169" i="4"/>
  <c r="S1171" i="4"/>
  <c r="W1173" i="4"/>
  <c r="AA1175" i="4"/>
  <c r="AE1177" i="4"/>
  <c r="Q1165" i="4"/>
  <c r="U1167" i="4"/>
  <c r="Y1169" i="4"/>
  <c r="AC1171" i="4"/>
  <c r="AE1172" i="4"/>
  <c r="O1164" i="4"/>
  <c r="S1166" i="4"/>
  <c r="W1168" i="4"/>
  <c r="AA1170" i="4"/>
  <c r="AA1171" i="4"/>
  <c r="AE1173" i="4"/>
  <c r="O1165" i="4"/>
  <c r="S1167" i="4"/>
  <c r="W1169" i="4"/>
  <c r="AC1172" i="4"/>
  <c r="M1164" i="4"/>
  <c r="Q1166" i="4"/>
  <c r="U1168" i="4"/>
  <c r="Y1170" i="4"/>
  <c r="Y1165" i="4"/>
  <c r="AC1167" i="4"/>
  <c r="Q1161" i="4"/>
  <c r="U1163" i="4"/>
  <c r="W1164" i="4"/>
  <c r="AA1166" i="4"/>
  <c r="AE1168" i="4"/>
  <c r="O1160" i="4"/>
  <c r="S1162" i="4"/>
  <c r="S1163" i="4"/>
  <c r="W1165" i="4"/>
  <c r="AA1167" i="4"/>
  <c r="AE1169" i="4"/>
  <c r="O1161" i="4"/>
  <c r="U1164" i="4"/>
  <c r="Y1166" i="4"/>
  <c r="AC1168" i="4"/>
  <c r="M1160" i="4"/>
  <c r="Q1162" i="4"/>
  <c r="S1158" i="4"/>
  <c r="W1160" i="4"/>
  <c r="AA1162" i="4"/>
  <c r="AE1164" i="4"/>
  <c r="O1156" i="4"/>
  <c r="Q1157" i="4"/>
  <c r="U1159" i="4"/>
  <c r="Y1161" i="4"/>
  <c r="AC1163" i="4"/>
  <c r="M1156" i="4"/>
  <c r="Q1158" i="4"/>
  <c r="U1160" i="4"/>
  <c r="Y1162" i="4"/>
  <c r="AC1164" i="4"/>
  <c r="O1157" i="4"/>
  <c r="S1159" i="4"/>
  <c r="W1161" i="4"/>
  <c r="AA1163" i="4"/>
  <c r="AE1165" i="4"/>
  <c r="S1154" i="4"/>
  <c r="U1155" i="4"/>
  <c r="W1156" i="4"/>
  <c r="Y1157" i="4"/>
  <c r="AC1159" i="4"/>
  <c r="AE1160" i="4"/>
  <c r="O1152" i="4"/>
  <c r="Q1153" i="4"/>
  <c r="AA1158" i="4"/>
  <c r="AA1159" i="4"/>
  <c r="Q1154" i="4"/>
  <c r="M1152" i="4"/>
  <c r="U1156" i="4"/>
  <c r="W1157" i="4"/>
  <c r="AC1160" i="4"/>
  <c r="AE1161" i="4"/>
  <c r="S1155" i="4"/>
  <c r="O1153" i="4"/>
  <c r="Y1158" i="4"/>
  <c r="W1153" i="4"/>
  <c r="U1152" i="4"/>
  <c r="AA1155" i="4"/>
  <c r="AC1156" i="4"/>
  <c r="AE1157" i="4"/>
  <c r="Y1154" i="4"/>
  <c r="W1143" i="4"/>
  <c r="AC1143" i="4"/>
  <c r="U1143" i="4"/>
  <c r="AA1143" i="4"/>
  <c r="AE1139" i="4"/>
  <c r="Y1140" i="4"/>
  <c r="AC1142" i="4"/>
  <c r="W1139" i="4"/>
  <c r="O1139" i="4"/>
  <c r="S1141" i="4"/>
  <c r="AE1143" i="4"/>
  <c r="AA1141" i="4"/>
  <c r="Q1140" i="4"/>
  <c r="U1142" i="4"/>
  <c r="AC1139" i="4"/>
  <c r="U1139" i="4"/>
  <c r="Y1141" i="4"/>
  <c r="M1139" i="4"/>
  <c r="Q1141" i="4"/>
  <c r="AC1140" i="4"/>
  <c r="U1140" i="4"/>
  <c r="Y1142" i="4"/>
  <c r="AE1140" i="4"/>
  <c r="W1140" i="4"/>
  <c r="AA1142" i="4"/>
  <c r="O1140" i="4"/>
  <c r="S1142" i="4"/>
  <c r="AA1139" i="4"/>
  <c r="W1141" i="4"/>
  <c r="AE1142" i="4"/>
  <c r="AA1140" i="4"/>
  <c r="S1140" i="4"/>
  <c r="W1142" i="4"/>
  <c r="AE1141" i="4"/>
  <c r="S1139" i="4"/>
  <c r="AC1141" i="4"/>
  <c r="Y1139" i="4"/>
  <c r="Q1139" i="4"/>
  <c r="U1141" i="4"/>
  <c r="AA1098" i="4"/>
  <c r="AE1100" i="4"/>
  <c r="O1092" i="4"/>
  <c r="S1094" i="4"/>
  <c r="U1095" i="4"/>
  <c r="W1096" i="4"/>
  <c r="Y1097" i="4"/>
  <c r="AC1099" i="4"/>
  <c r="Q1093" i="4"/>
  <c r="AA1094" i="4"/>
  <c r="U1091" i="4"/>
  <c r="W1092" i="4"/>
  <c r="AC1095" i="4"/>
  <c r="Y1093" i="4"/>
  <c r="Y1094" i="4"/>
  <c r="S1091" i="4"/>
  <c r="U1092" i="4"/>
  <c r="AE1097" i="4"/>
  <c r="AE1096" i="4"/>
  <c r="AC1096" i="4"/>
  <c r="W1093" i="4"/>
  <c r="AA1095" i="4"/>
  <c r="Y1143" i="4"/>
  <c r="W1086" i="4"/>
  <c r="AA1088" i="4"/>
  <c r="AE1090" i="4"/>
  <c r="O1082" i="4"/>
  <c r="S1084" i="4"/>
  <c r="U1085" i="4"/>
  <c r="Y1087" i="4"/>
  <c r="AC1089" i="4"/>
  <c r="Q1083" i="4"/>
  <c r="Q1084" i="4"/>
  <c r="U1086" i="4"/>
  <c r="Y1088" i="4"/>
  <c r="AC1090" i="4"/>
  <c r="M1082" i="4"/>
  <c r="S1085" i="4"/>
  <c r="W1087" i="4"/>
  <c r="AA1089" i="4"/>
  <c r="AE1091" i="4"/>
  <c r="O1083" i="4"/>
  <c r="W1082" i="4"/>
  <c r="AA1084" i="4"/>
  <c r="AE1086" i="4"/>
  <c r="Y1083" i="4"/>
  <c r="AC1085" i="4"/>
  <c r="U1082" i="4"/>
  <c r="Y1084" i="4"/>
  <c r="AC1086" i="4"/>
  <c r="W1083" i="4"/>
  <c r="AA1085" i="4"/>
  <c r="AE1087" i="4"/>
  <c r="AE1082" i="4"/>
  <c r="AC1082" i="4"/>
  <c r="AE1083" i="4"/>
  <c r="Q1067" i="4"/>
  <c r="U1069" i="4"/>
  <c r="AE1074" i="4"/>
  <c r="W1070" i="4"/>
  <c r="S1068" i="4"/>
  <c r="Y1071" i="4"/>
  <c r="AA1072" i="4"/>
  <c r="AC1073" i="4"/>
  <c r="U1070" i="4"/>
  <c r="W1071" i="4"/>
  <c r="Y1072" i="4"/>
  <c r="AA1073" i="4"/>
  <c r="AE1075" i="4"/>
  <c r="Q1068" i="4"/>
  <c r="O1067" i="4"/>
  <c r="S1069" i="4"/>
  <c r="AC1074" i="4"/>
  <c r="Q1058" i="4"/>
  <c r="O1057" i="4"/>
  <c r="M1057" i="4"/>
  <c r="O1058" i="4"/>
  <c r="Q1054" i="4"/>
  <c r="U1056" i="4"/>
  <c r="O1053" i="4"/>
  <c r="S1055" i="4"/>
  <c r="Y1058" i="4"/>
  <c r="W1057" i="4"/>
  <c r="M1053" i="4"/>
  <c r="Q1055" i="4"/>
  <c r="W1058" i="4"/>
  <c r="O1054" i="4"/>
  <c r="U1057" i="4"/>
  <c r="S1056" i="4"/>
  <c r="S1051" i="4"/>
  <c r="W1053" i="4"/>
  <c r="AC1056" i="4"/>
  <c r="AA1055" i="4"/>
  <c r="AE1057" i="4"/>
  <c r="Q1050" i="4"/>
  <c r="U1052" i="4"/>
  <c r="Y1054" i="4"/>
  <c r="O1049" i="4"/>
  <c r="AA1056" i="4"/>
  <c r="AE1058" i="4"/>
  <c r="O1050" i="4"/>
  <c r="S1052" i="4"/>
  <c r="Y1055" i="4"/>
  <c r="AC1057" i="4"/>
  <c r="M1049" i="4"/>
  <c r="Q1051" i="4"/>
  <c r="U1053" i="4"/>
  <c r="W1054" i="4"/>
  <c r="Y1050" i="4"/>
  <c r="AC1052" i="4"/>
  <c r="O1045" i="4"/>
  <c r="U1048" i="4"/>
  <c r="AE1053" i="4"/>
  <c r="W1049" i="4"/>
  <c r="AA1051" i="4"/>
  <c r="Q1046" i="4"/>
  <c r="S1047" i="4"/>
  <c r="S1048" i="4"/>
  <c r="W1050" i="4"/>
  <c r="AC1053" i="4"/>
  <c r="M1045" i="4"/>
  <c r="O1046" i="4"/>
  <c r="U1049" i="4"/>
  <c r="Y1051" i="4"/>
  <c r="AE1054" i="4"/>
  <c r="Q1047" i="4"/>
  <c r="AA1052" i="4"/>
  <c r="U1044" i="4"/>
  <c r="AA1047" i="4"/>
  <c r="AE1049" i="4"/>
  <c r="W1045" i="4"/>
  <c r="Y1046" i="4"/>
  <c r="AC1048" i="4"/>
  <c r="W1046" i="4"/>
  <c r="AA1048" i="4"/>
  <c r="S1044" i="4"/>
  <c r="U1045" i="4"/>
  <c r="Y1047" i="4"/>
  <c r="AC1049" i="4"/>
  <c r="AE1050" i="4"/>
  <c r="AC1044" i="4"/>
  <c r="AE1045" i="4"/>
  <c r="AA1044" i="4"/>
  <c r="AE1046" i="4"/>
  <c r="AC1045" i="4"/>
  <c r="S1031" i="4"/>
  <c r="Y1034" i="4"/>
  <c r="AA1035" i="4"/>
  <c r="AE1037" i="4"/>
  <c r="W1033" i="4"/>
  <c r="Q1030" i="4"/>
  <c r="U1032" i="4"/>
  <c r="AC1036" i="4"/>
  <c r="O1029" i="4"/>
  <c r="U1028" i="4"/>
  <c r="W1029" i="4"/>
  <c r="Y1030" i="4"/>
  <c r="AC1032" i="4"/>
  <c r="AA1031" i="4"/>
  <c r="AE1033" i="4"/>
  <c r="Q1026" i="4"/>
  <c r="O1025" i="4"/>
  <c r="S1027" i="4"/>
  <c r="AA1032" i="4"/>
  <c r="AE1034" i="4"/>
  <c r="O1026" i="4"/>
  <c r="M1025" i="4"/>
  <c r="Q1027" i="4"/>
  <c r="AC1033" i="4"/>
  <c r="S1028" i="4"/>
  <c r="U1029" i="4"/>
  <c r="W1030" i="4"/>
  <c r="Y1031" i="4"/>
  <c r="Q1017" i="4"/>
  <c r="O1017" i="4"/>
  <c r="O1016" i="4"/>
  <c r="M1016" i="4"/>
  <c r="Y1017" i="4"/>
  <c r="W1017" i="4"/>
  <c r="O1012" i="4"/>
  <c r="U1015" i="4"/>
  <c r="Q1013" i="4"/>
  <c r="S1014" i="4"/>
  <c r="W1016" i="4"/>
  <c r="O1013" i="4"/>
  <c r="S1015" i="4"/>
  <c r="M1012" i="4"/>
  <c r="Q1014" i="4"/>
  <c r="U1016" i="4"/>
  <c r="AA1014" i="4"/>
  <c r="AE1016" i="4"/>
  <c r="O1008" i="4"/>
  <c r="S1010" i="4"/>
  <c r="U1011" i="4"/>
  <c r="Y1013" i="4"/>
  <c r="AC1015" i="4"/>
  <c r="Q1009" i="4"/>
  <c r="W1012" i="4"/>
  <c r="AE1017" i="4"/>
  <c r="W1013" i="4"/>
  <c r="AA1015" i="4"/>
  <c r="O1009" i="4"/>
  <c r="Q1010" i="4"/>
  <c r="U1012" i="4"/>
  <c r="Y1014" i="4"/>
  <c r="M1008" i="4"/>
  <c r="S1011" i="4"/>
  <c r="AC1016" i="4"/>
  <c r="S1006" i="4"/>
  <c r="W1008" i="4"/>
  <c r="AC1011" i="4"/>
  <c r="O1004" i="4"/>
  <c r="Y1009" i="4"/>
  <c r="Q1005" i="4"/>
  <c r="U1007" i="4"/>
  <c r="AA1010" i="4"/>
  <c r="AE1012" i="4"/>
  <c r="M1004" i="4"/>
  <c r="Q1006" i="4"/>
  <c r="W1009" i="4"/>
  <c r="AA1011" i="4"/>
  <c r="AE1013" i="4"/>
  <c r="O1005" i="4"/>
  <c r="S1007" i="4"/>
  <c r="Y1010" i="4"/>
  <c r="AC1012" i="4"/>
  <c r="U1008" i="4"/>
  <c r="O1000" i="4"/>
  <c r="U1003" i="4"/>
  <c r="Y1005" i="4"/>
  <c r="AE1008" i="4"/>
  <c r="AC1007" i="4"/>
  <c r="S1002" i="4"/>
  <c r="W1004" i="4"/>
  <c r="AA1006" i="4"/>
  <c r="Q1001" i="4"/>
  <c r="AC1008" i="4"/>
  <c r="O1001" i="4"/>
  <c r="S1003" i="4"/>
  <c r="W1005" i="4"/>
  <c r="M1000" i="4"/>
  <c r="AE1009" i="4"/>
  <c r="Q1002" i="4"/>
  <c r="U1004" i="4"/>
  <c r="AA1007" i="4"/>
  <c r="Y1006" i="4"/>
  <c r="AA1002" i="4"/>
  <c r="AE1004" i="4"/>
  <c r="O996" i="4"/>
  <c r="S998" i="4"/>
  <c r="U999" i="4"/>
  <c r="Y1001" i="4"/>
  <c r="AC1003" i="4"/>
  <c r="Q997" i="4"/>
  <c r="W1000" i="4"/>
  <c r="U1000" i="4"/>
  <c r="Y1002" i="4"/>
  <c r="AE1005" i="4"/>
  <c r="O997" i="4"/>
  <c r="Q998" i="4"/>
  <c r="W1001" i="4"/>
  <c r="AA1003" i="4"/>
  <c r="M996" i="4"/>
  <c r="S999" i="4"/>
  <c r="AC1004" i="4"/>
  <c r="S994" i="4"/>
  <c r="W996" i="4"/>
  <c r="AC999" i="4"/>
  <c r="O992" i="4"/>
  <c r="Q993" i="4"/>
  <c r="U995" i="4"/>
  <c r="AA998" i="4"/>
  <c r="AE1000" i="4"/>
  <c r="Y997" i="4"/>
  <c r="M992" i="4"/>
  <c r="Q994" i="4"/>
  <c r="W997" i="4"/>
  <c r="AA999" i="4"/>
  <c r="AE1001" i="4"/>
  <c r="O993" i="4"/>
  <c r="S995" i="4"/>
  <c r="Y998" i="4"/>
  <c r="AC1000" i="4"/>
  <c r="U996" i="4"/>
  <c r="S990" i="4"/>
  <c r="Y993" i="4"/>
  <c r="AE996" i="4"/>
  <c r="Q989" i="4"/>
  <c r="AC995" i="4"/>
  <c r="O988" i="4"/>
  <c r="W992" i="4"/>
  <c r="AA994" i="4"/>
  <c r="U991" i="4"/>
  <c r="AC996" i="4"/>
  <c r="M988" i="4"/>
  <c r="U992" i="4"/>
  <c r="AA995" i="4"/>
  <c r="Q990" i="4"/>
  <c r="AE997" i="4"/>
  <c r="O989" i="4"/>
  <c r="W993" i="4"/>
  <c r="Y994" i="4"/>
  <c r="S991" i="4"/>
  <c r="AA990" i="4"/>
  <c r="AE992" i="4"/>
  <c r="O984" i="4"/>
  <c r="U987" i="4"/>
  <c r="Y989" i="4"/>
  <c r="AC991" i="4"/>
  <c r="S986" i="4"/>
  <c r="Q985" i="4"/>
  <c r="W988" i="4"/>
  <c r="W989" i="4"/>
  <c r="AA991" i="4"/>
  <c r="M984" i="4"/>
  <c r="U988" i="4"/>
  <c r="O985" i="4"/>
  <c r="Y990" i="4"/>
  <c r="AE993" i="4"/>
  <c r="S987" i="4"/>
  <c r="AC992" i="4"/>
  <c r="Q986" i="4"/>
  <c r="Y986" i="4"/>
  <c r="O981" i="4"/>
  <c r="W985" i="4"/>
  <c r="S983" i="4"/>
  <c r="Q982" i="4"/>
  <c r="U984" i="4"/>
  <c r="AE989" i="4"/>
  <c r="AC988" i="4"/>
  <c r="AA987" i="4"/>
  <c r="Y970" i="4"/>
  <c r="O965" i="4"/>
  <c r="Q966" i="4"/>
  <c r="AC972" i="4"/>
  <c r="W969" i="4"/>
  <c r="AE973" i="4"/>
  <c r="AA971" i="4"/>
  <c r="S967" i="4"/>
  <c r="U968" i="4"/>
  <c r="AE974" i="4"/>
  <c r="O966" i="4"/>
  <c r="S968" i="4"/>
  <c r="U969" i="4"/>
  <c r="AA972" i="4"/>
  <c r="W970" i="4"/>
  <c r="Y971" i="4"/>
  <c r="Q967" i="4"/>
  <c r="AC973" i="4"/>
  <c r="O960" i="4"/>
  <c r="M960" i="4"/>
  <c r="W960" i="4"/>
  <c r="O956" i="4"/>
  <c r="S958" i="4"/>
  <c r="U960" i="4"/>
  <c r="M956" i="4"/>
  <c r="Q958" i="4"/>
  <c r="Q957" i="4"/>
  <c r="U959" i="4"/>
  <c r="S959" i="4"/>
  <c r="O957" i="4"/>
  <c r="O952" i="4"/>
  <c r="S954" i="4"/>
  <c r="W956" i="4"/>
  <c r="AA958" i="4"/>
  <c r="AE960" i="4"/>
  <c r="O953" i="4"/>
  <c r="S955" i="4"/>
  <c r="W957" i="4"/>
  <c r="AA959" i="4"/>
  <c r="Q953" i="4"/>
  <c r="U955" i="4"/>
  <c r="Y957" i="4"/>
  <c r="AC959" i="4"/>
  <c r="M952" i="4"/>
  <c r="Q954" i="4"/>
  <c r="U956" i="4"/>
  <c r="Y958" i="4"/>
  <c r="AC960" i="4"/>
  <c r="AE956" i="4"/>
  <c r="O948" i="4"/>
  <c r="S950" i="4"/>
  <c r="W952" i="4"/>
  <c r="AA954" i="4"/>
  <c r="AC956" i="4"/>
  <c r="M948" i="4"/>
  <c r="Q950" i="4"/>
  <c r="U952" i="4"/>
  <c r="Y954" i="4"/>
  <c r="Q949" i="4"/>
  <c r="U951" i="4"/>
  <c r="Y953" i="4"/>
  <c r="AC955" i="4"/>
  <c r="AA955" i="4"/>
  <c r="AE957" i="4"/>
  <c r="O949" i="4"/>
  <c r="S951" i="4"/>
  <c r="W953" i="4"/>
  <c r="W948" i="4"/>
  <c r="AA950" i="4"/>
  <c r="AC951" i="4"/>
  <c r="Q945" i="4"/>
  <c r="U948" i="4"/>
  <c r="Y950" i="4"/>
  <c r="AA951" i="4"/>
  <c r="AE953" i="4"/>
  <c r="Q946" i="4"/>
  <c r="Y949" i="4"/>
  <c r="O944" i="4"/>
  <c r="AE952" i="4"/>
  <c r="S946" i="4"/>
  <c r="U947" i="4"/>
  <c r="S947" i="4"/>
  <c r="W949" i="4"/>
  <c r="M944" i="4"/>
  <c r="AC952" i="4"/>
  <c r="O945" i="4"/>
  <c r="Y945" i="4"/>
  <c r="U943" i="4"/>
  <c r="AE948" i="4"/>
  <c r="S942" i="4"/>
  <c r="W944" i="4"/>
  <c r="W945" i="4"/>
  <c r="Y946" i="4"/>
  <c r="AA947" i="4"/>
  <c r="U944" i="4"/>
  <c r="AA946" i="4"/>
  <c r="AC947" i="4"/>
  <c r="Q942" i="4"/>
  <c r="S943" i="4"/>
  <c r="AC948" i="4"/>
  <c r="AE949" i="4"/>
  <c r="Y891" i="4"/>
  <c r="Q886" i="4"/>
  <c r="U888" i="4"/>
  <c r="O885" i="4"/>
  <c r="S887" i="4"/>
  <c r="Y890" i="4"/>
  <c r="W889" i="4"/>
  <c r="M885" i="4"/>
  <c r="Q887" i="4"/>
  <c r="W890" i="4"/>
  <c r="O886" i="4"/>
  <c r="U889" i="4"/>
  <c r="S888" i="4"/>
  <c r="S883" i="4"/>
  <c r="W885" i="4"/>
  <c r="AC888" i="4"/>
  <c r="AA887" i="4"/>
  <c r="AE889" i="4"/>
  <c r="Q882" i="4"/>
  <c r="U884" i="4"/>
  <c r="Y886" i="4"/>
  <c r="O881" i="4"/>
  <c r="AA888" i="4"/>
  <c r="AE890" i="4"/>
  <c r="O882" i="4"/>
  <c r="S884" i="4"/>
  <c r="Y887" i="4"/>
  <c r="AC889" i="4"/>
  <c r="M881" i="4"/>
  <c r="Q883" i="4"/>
  <c r="U885" i="4"/>
  <c r="W886" i="4"/>
  <c r="Y882" i="4"/>
  <c r="AC884" i="4"/>
  <c r="O877" i="4"/>
  <c r="U880" i="4"/>
  <c r="AE885" i="4"/>
  <c r="W881" i="4"/>
  <c r="AA883" i="4"/>
  <c r="Q878" i="4"/>
  <c r="S879" i="4"/>
  <c r="S880" i="4"/>
  <c r="W882" i="4"/>
  <c r="AC885" i="4"/>
  <c r="M877" i="4"/>
  <c r="O878" i="4"/>
  <c r="U881" i="4"/>
  <c r="Y883" i="4"/>
  <c r="AE886" i="4"/>
  <c r="Q879" i="4"/>
  <c r="AA884" i="4"/>
  <c r="Q874" i="4"/>
  <c r="U876" i="4"/>
  <c r="AA879" i="4"/>
  <c r="AE881" i="4"/>
  <c r="W877" i="4"/>
  <c r="O873" i="4"/>
  <c r="S875" i="4"/>
  <c r="Y878" i="4"/>
  <c r="AC880" i="4"/>
  <c r="M873" i="4"/>
  <c r="Q875" i="4"/>
  <c r="W878" i="4"/>
  <c r="AA880" i="4"/>
  <c r="S876" i="4"/>
  <c r="O874" i="4"/>
  <c r="U877" i="4"/>
  <c r="Y879" i="4"/>
  <c r="AC881" i="4"/>
  <c r="AE882" i="4"/>
  <c r="S871" i="4"/>
  <c r="W873" i="4"/>
  <c r="AC876" i="4"/>
  <c r="AA875" i="4"/>
  <c r="O869" i="4"/>
  <c r="AE877" i="4"/>
  <c r="U872" i="4"/>
  <c r="Y874" i="4"/>
  <c r="Q870" i="4"/>
  <c r="AA876" i="4"/>
  <c r="AE878" i="4"/>
  <c r="Q871" i="4"/>
  <c r="Y875" i="4"/>
  <c r="U873" i="4"/>
  <c r="AC877" i="4"/>
  <c r="O870" i="4"/>
  <c r="S872" i="4"/>
  <c r="W874" i="4"/>
  <c r="M869" i="4"/>
  <c r="Y870" i="4"/>
  <c r="AC872" i="4"/>
  <c r="U868" i="4"/>
  <c r="AE873" i="4"/>
  <c r="W869" i="4"/>
  <c r="AA871" i="4"/>
  <c r="O865" i="4"/>
  <c r="Q866" i="4"/>
  <c r="S867" i="4"/>
  <c r="S868" i="4"/>
  <c r="W870" i="4"/>
  <c r="AC873" i="4"/>
  <c r="Q867" i="4"/>
  <c r="AA872" i="4"/>
  <c r="U869" i="4"/>
  <c r="Y871" i="4"/>
  <c r="AE874" i="4"/>
  <c r="O866" i="4"/>
  <c r="M865" i="4"/>
  <c r="AE869" i="4"/>
  <c r="S863" i="4"/>
  <c r="U864" i="4"/>
  <c r="W865" i="4"/>
  <c r="Y866" i="4"/>
  <c r="AC868" i="4"/>
  <c r="Q862" i="4"/>
  <c r="AA867" i="4"/>
  <c r="O861" i="4"/>
  <c r="AA868" i="4"/>
  <c r="AE870" i="4"/>
  <c r="Q863" i="4"/>
  <c r="Y867" i="4"/>
  <c r="U865" i="4"/>
  <c r="W866" i="4"/>
  <c r="O862" i="4"/>
  <c r="AC869" i="4"/>
  <c r="S864" i="4"/>
  <c r="M861" i="4"/>
  <c r="AC864" i="4"/>
  <c r="Q858" i="4"/>
  <c r="W861" i="4"/>
  <c r="Y862" i="4"/>
  <c r="AA863" i="4"/>
  <c r="U860" i="4"/>
  <c r="AE865" i="4"/>
  <c r="O857" i="4"/>
  <c r="S859" i="4"/>
  <c r="AC865" i="4"/>
  <c r="Y863" i="4"/>
  <c r="S860" i="4"/>
  <c r="U861" i="4"/>
  <c r="W862" i="4"/>
  <c r="Y860" i="4"/>
  <c r="AA861" i="4"/>
  <c r="AC862" i="4"/>
  <c r="AE863" i="4"/>
  <c r="AE866" i="4"/>
  <c r="AA864" i="4"/>
  <c r="O858" i="4"/>
  <c r="M857" i="4"/>
  <c r="Q859" i="4"/>
  <c r="U858" i="4"/>
  <c r="S857" i="4"/>
  <c r="W859" i="4"/>
  <c r="AE864" i="4"/>
  <c r="S858" i="4"/>
  <c r="Y861" i="4"/>
  <c r="AA862" i="4"/>
  <c r="AC863" i="4"/>
  <c r="W860" i="4"/>
  <c r="Q857" i="4"/>
  <c r="U859" i="4"/>
  <c r="AA849" i="4"/>
  <c r="Q765" i="4"/>
  <c r="W765" i="4"/>
  <c r="AA765" i="4"/>
  <c r="S765" i="4"/>
  <c r="Y765" i="4"/>
  <c r="U765" i="4"/>
  <c r="AE763" i="4"/>
  <c r="W763" i="4"/>
  <c r="Y764" i="4"/>
  <c r="Q764" i="4"/>
  <c r="O763" i="4"/>
  <c r="AC763" i="4"/>
  <c r="W764" i="4"/>
  <c r="M763" i="4"/>
  <c r="AC764" i="4"/>
  <c r="U764" i="4"/>
  <c r="AE764" i="4"/>
  <c r="U763" i="4"/>
  <c r="O764" i="4"/>
  <c r="AE765" i="4"/>
  <c r="AA763" i="4"/>
  <c r="S763" i="4"/>
  <c r="Y763" i="4"/>
  <c r="S764" i="4"/>
  <c r="AA764" i="4"/>
  <c r="Q763" i="4"/>
  <c r="AA757" i="4"/>
  <c r="AE759" i="4"/>
  <c r="O751" i="4"/>
  <c r="S753" i="4"/>
  <c r="U754" i="4"/>
  <c r="Y756" i="4"/>
  <c r="AC758" i="4"/>
  <c r="Q752" i="4"/>
  <c r="W755" i="4"/>
  <c r="U755" i="4"/>
  <c r="Y757" i="4"/>
  <c r="AE760" i="4"/>
  <c r="O752" i="4"/>
  <c r="Q753" i="4"/>
  <c r="W756" i="4"/>
  <c r="AA758" i="4"/>
  <c r="M751" i="4"/>
  <c r="S754" i="4"/>
  <c r="AC759" i="4"/>
  <c r="AE747" i="4"/>
  <c r="Y748" i="4"/>
  <c r="AE751" i="4"/>
  <c r="S749" i="4"/>
  <c r="W751" i="4"/>
  <c r="AC754" i="4"/>
  <c r="O747" i="4"/>
  <c r="Y752" i="4"/>
  <c r="W747" i="4"/>
  <c r="AA749" i="4"/>
  <c r="AC750" i="4"/>
  <c r="Q748" i="4"/>
  <c r="U750" i="4"/>
  <c r="AA753" i="4"/>
  <c r="AE755" i="4"/>
  <c r="AE748" i="4"/>
  <c r="AC751" i="4"/>
  <c r="W748" i="4"/>
  <c r="Y749" i="4"/>
  <c r="M747" i="4"/>
  <c r="Q749" i="4"/>
  <c r="W752" i="4"/>
  <c r="AA754" i="4"/>
  <c r="AE756" i="4"/>
  <c r="AC748" i="4"/>
  <c r="AA751" i="4"/>
  <c r="AE753" i="4"/>
  <c r="W749" i="4"/>
  <c r="AC747" i="4"/>
  <c r="AE752" i="4"/>
  <c r="U747" i="4"/>
  <c r="AA750" i="4"/>
  <c r="O748" i="4"/>
  <c r="S750" i="4"/>
  <c r="Y753" i="4"/>
  <c r="AC755" i="4"/>
  <c r="U751" i="4"/>
  <c r="AA747" i="4"/>
  <c r="AE749" i="4"/>
  <c r="Y750" i="4"/>
  <c r="AC752" i="4"/>
  <c r="S747" i="4"/>
  <c r="U748" i="4"/>
  <c r="Y747" i="4"/>
  <c r="AC749" i="4"/>
  <c r="U749" i="4"/>
  <c r="Y751" i="4"/>
  <c r="AE754" i="4"/>
  <c r="Q747" i="4"/>
  <c r="AA748" i="4"/>
  <c r="AE750" i="4"/>
  <c r="W750" i="4"/>
  <c r="AA752" i="4"/>
  <c r="S748" i="4"/>
  <c r="AC753" i="4"/>
  <c r="O667" i="4"/>
  <c r="U670" i="4"/>
  <c r="Y672" i="4"/>
  <c r="AE675" i="4"/>
  <c r="AC674" i="4"/>
  <c r="S669" i="4"/>
  <c r="W671" i="4"/>
  <c r="AA673" i="4"/>
  <c r="Q668" i="4"/>
  <c r="AE676" i="4"/>
  <c r="Q669" i="4"/>
  <c r="U671" i="4"/>
  <c r="AA674" i="4"/>
  <c r="Y673" i="4"/>
  <c r="AC675" i="4"/>
  <c r="O668" i="4"/>
  <c r="S670" i="4"/>
  <c r="W672" i="4"/>
  <c r="M667" i="4"/>
  <c r="AC555" i="4"/>
  <c r="W554" i="4"/>
  <c r="Y555" i="4"/>
  <c r="AE554" i="4"/>
  <c r="O554" i="4"/>
  <c r="AC554" i="4"/>
  <c r="U554" i="4"/>
  <c r="M554" i="4"/>
  <c r="S554" i="4"/>
  <c r="AE555" i="4"/>
  <c r="AA554" i="4"/>
  <c r="Y554" i="4"/>
  <c r="Q555" i="4"/>
  <c r="U555" i="4"/>
  <c r="Q554" i="4"/>
  <c r="S555" i="4"/>
  <c r="AA555" i="4"/>
  <c r="O555" i="4"/>
  <c r="Q528" i="4"/>
  <c r="U530" i="4"/>
  <c r="AA533" i="4"/>
  <c r="AE535" i="4"/>
  <c r="W531" i="4"/>
  <c r="O528" i="4"/>
  <c r="U531" i="4"/>
  <c r="Y533" i="4"/>
  <c r="AC535" i="4"/>
  <c r="AE536" i="4"/>
  <c r="O527" i="4"/>
  <c r="S529" i="4"/>
  <c r="Y532" i="4"/>
  <c r="AC534" i="4"/>
  <c r="M527" i="4"/>
  <c r="Q529" i="4"/>
  <c r="W532" i="4"/>
  <c r="AA534" i="4"/>
  <c r="S530" i="4"/>
  <c r="U526" i="4"/>
  <c r="Y528" i="4"/>
  <c r="Q524" i="4"/>
  <c r="AA529" i="4"/>
  <c r="O524" i="4"/>
  <c r="AE532" i="4"/>
  <c r="M523" i="4"/>
  <c r="Y529" i="4"/>
  <c r="W528" i="4"/>
  <c r="AE531" i="4"/>
  <c r="S525" i="4"/>
  <c r="W527" i="4"/>
  <c r="AC530" i="4"/>
  <c r="O523" i="4"/>
  <c r="AA530" i="4"/>
  <c r="AC531" i="4"/>
  <c r="S526" i="4"/>
  <c r="U527" i="4"/>
  <c r="Q525" i="4"/>
  <c r="AE500" i="4"/>
  <c r="W496" i="4"/>
  <c r="Q497" i="4"/>
  <c r="AA502" i="4"/>
  <c r="AC503" i="4"/>
  <c r="O496" i="4"/>
  <c r="S498" i="4"/>
  <c r="AE496" i="4"/>
  <c r="AA498" i="4"/>
  <c r="AC499" i="4"/>
  <c r="Y497" i="4"/>
  <c r="W500" i="4"/>
  <c r="AE504" i="4"/>
  <c r="Y501" i="4"/>
  <c r="AC496" i="4"/>
  <c r="AC500" i="4"/>
  <c r="U499" i="4"/>
  <c r="AE497" i="4"/>
  <c r="AE501" i="4"/>
  <c r="AA499" i="4"/>
  <c r="S499" i="4"/>
  <c r="AA503" i="4"/>
  <c r="M496" i="4"/>
  <c r="Q498" i="4"/>
  <c r="Y502" i="4"/>
  <c r="AC497" i="4"/>
  <c r="AE502" i="4"/>
  <c r="AC501" i="4"/>
  <c r="S496" i="4"/>
  <c r="W497" i="4"/>
  <c r="Y498" i="4"/>
  <c r="U496" i="4"/>
  <c r="W501" i="4"/>
  <c r="AE505" i="4"/>
  <c r="O497" i="4"/>
  <c r="AC504" i="4"/>
  <c r="U500" i="4"/>
  <c r="AE498" i="4"/>
  <c r="AA496" i="4"/>
  <c r="Y499" i="4"/>
  <c r="U497" i="4"/>
  <c r="W498" i="4"/>
  <c r="AA500" i="4"/>
  <c r="AE499" i="4"/>
  <c r="AA497" i="4"/>
  <c r="AA501" i="4"/>
  <c r="Q496" i="4"/>
  <c r="AC502" i="4"/>
  <c r="Y500" i="4"/>
  <c r="AC498" i="4"/>
  <c r="Y496" i="4"/>
  <c r="U498" i="4"/>
  <c r="AE503" i="4"/>
  <c r="S497" i="4"/>
  <c r="W499" i="4"/>
  <c r="Q442" i="4"/>
  <c r="W445" i="4"/>
  <c r="AC448" i="4"/>
  <c r="S443" i="4"/>
  <c r="U444" i="4"/>
  <c r="Y446" i="4"/>
  <c r="AA447" i="4"/>
  <c r="O441" i="4"/>
  <c r="AE449" i="4"/>
  <c r="M441" i="4"/>
  <c r="Q443" i="4"/>
  <c r="U445" i="4"/>
  <c r="Y447" i="4"/>
  <c r="AA448" i="4"/>
  <c r="AE450" i="4"/>
  <c r="O442" i="4"/>
  <c r="S444" i="4"/>
  <c r="W446" i="4"/>
  <c r="AC449" i="4"/>
  <c r="S427" i="4"/>
  <c r="O425" i="4"/>
  <c r="Q426" i="4"/>
  <c r="O426" i="4"/>
  <c r="Q427" i="4"/>
  <c r="M425" i="4"/>
  <c r="AE421" i="4"/>
  <c r="AC424" i="4"/>
  <c r="W421" i="4"/>
  <c r="Q422" i="4"/>
  <c r="W425" i="4"/>
  <c r="AA427" i="4"/>
  <c r="AE425" i="4"/>
  <c r="AA423" i="4"/>
  <c r="Y422" i="4"/>
  <c r="S423" i="4"/>
  <c r="Y426" i="4"/>
  <c r="U424" i="4"/>
  <c r="AE422" i="4"/>
  <c r="Y423" i="4"/>
  <c r="AC425" i="4"/>
  <c r="W422" i="4"/>
  <c r="S424" i="4"/>
  <c r="W426" i="4"/>
  <c r="Q423" i="4"/>
  <c r="AE426" i="4"/>
  <c r="U425" i="4"/>
  <c r="AA421" i="4"/>
  <c r="AE423" i="4"/>
  <c r="U422" i="4"/>
  <c r="Y424" i="4"/>
  <c r="AE427" i="4"/>
  <c r="AC421" i="4"/>
  <c r="AA424" i="4"/>
  <c r="U421" i="4"/>
  <c r="O422" i="4"/>
  <c r="Y427" i="4"/>
  <c r="AC422" i="4"/>
  <c r="W423" i="4"/>
  <c r="AA425" i="4"/>
  <c r="S421" i="4"/>
  <c r="AC426" i="4"/>
  <c r="AA422" i="4"/>
  <c r="Q421" i="4"/>
  <c r="U423" i="4"/>
  <c r="AA426" i="4"/>
  <c r="Y421" i="4"/>
  <c r="AE424" i="4"/>
  <c r="AC423" i="4"/>
  <c r="S422" i="4"/>
  <c r="W424" i="4"/>
  <c r="AC427" i="4"/>
  <c r="Y425" i="4"/>
  <c r="O337" i="4"/>
  <c r="M336" i="4"/>
  <c r="Q338" i="4"/>
  <c r="U337" i="4"/>
  <c r="S336" i="4"/>
  <c r="W338" i="4"/>
  <c r="S337" i="4"/>
  <c r="Q336" i="4"/>
  <c r="U338" i="4"/>
  <c r="Q337" i="4"/>
  <c r="W341" i="4"/>
  <c r="AA342" i="4"/>
  <c r="AE342" i="4"/>
  <c r="S339" i="4"/>
  <c r="Y339" i="4"/>
  <c r="Y342" i="4"/>
  <c r="AA341" i="4"/>
  <c r="U339" i="4"/>
  <c r="W339" i="4"/>
  <c r="AC342" i="4"/>
  <c r="U340" i="4"/>
  <c r="AA340" i="4"/>
  <c r="O336" i="4"/>
  <c r="S338" i="4"/>
  <c r="Y340" i="4"/>
  <c r="Y341" i="4"/>
  <c r="AC341" i="4"/>
  <c r="W340" i="4"/>
  <c r="Y314" i="4"/>
  <c r="AC316" i="4"/>
  <c r="S311" i="4"/>
  <c r="W313" i="4"/>
  <c r="AA315" i="4"/>
  <c r="AE317" i="4"/>
  <c r="U312" i="4"/>
  <c r="Y311" i="4"/>
  <c r="W314" i="4"/>
  <c r="AA316" i="4"/>
  <c r="U313" i="4"/>
  <c r="AC317" i="4"/>
  <c r="AC313" i="4"/>
  <c r="AE314" i="4"/>
  <c r="AA312" i="4"/>
  <c r="Y315" i="4"/>
  <c r="AE318" i="4"/>
  <c r="S312" i="4"/>
  <c r="Q311" i="4"/>
  <c r="W311" i="4"/>
  <c r="S313" i="4"/>
  <c r="U314" i="4"/>
  <c r="AA317" i="4"/>
  <c r="AC318" i="4"/>
  <c r="Q312" i="4"/>
  <c r="Y312" i="4"/>
  <c r="AA313" i="4"/>
  <c r="AE315" i="4"/>
  <c r="AC314" i="4"/>
  <c r="W315" i="4"/>
  <c r="O311" i="4"/>
  <c r="AE319" i="4"/>
  <c r="Y316" i="4"/>
  <c r="AC315" i="4"/>
  <c r="AE316" i="4"/>
  <c r="Q313" i="4"/>
  <c r="W316" i="4"/>
  <c r="M311" i="4"/>
  <c r="AC319" i="4"/>
  <c r="U315" i="4"/>
  <c r="U311" i="4"/>
  <c r="W312" i="4"/>
  <c r="Y313" i="4"/>
  <c r="AA314" i="4"/>
  <c r="S314" i="4"/>
  <c r="Y317" i="4"/>
  <c r="AA318" i="4"/>
  <c r="AE320" i="4"/>
  <c r="O312" i="4"/>
  <c r="Q293" i="4"/>
  <c r="O293" i="4"/>
  <c r="U293" i="4"/>
  <c r="M293" i="4"/>
  <c r="S293" i="4"/>
  <c r="AE298" i="4"/>
  <c r="AC300" i="4"/>
  <c r="AC298" i="4"/>
  <c r="Q295" i="4"/>
  <c r="W297" i="4"/>
  <c r="S296" i="4"/>
  <c r="S294" i="4"/>
  <c r="Y295" i="4"/>
  <c r="AA300" i="4"/>
  <c r="S295" i="4"/>
  <c r="W298" i="4"/>
  <c r="Y297" i="4"/>
  <c r="O294" i="4"/>
  <c r="AA298" i="4"/>
  <c r="W296" i="4"/>
  <c r="U294" i="4"/>
  <c r="AE300" i="4"/>
  <c r="AE299" i="4"/>
  <c r="AA299" i="4"/>
  <c r="W294" i="4"/>
  <c r="Y299" i="4"/>
  <c r="U297" i="4"/>
  <c r="AA296" i="4"/>
  <c r="AC297" i="4"/>
  <c r="AC299" i="4"/>
  <c r="W295" i="4"/>
  <c r="Y296" i="4"/>
  <c r="Q294" i="4"/>
  <c r="U296" i="4"/>
  <c r="Y298" i="4"/>
  <c r="U295" i="4"/>
  <c r="AA297" i="4"/>
  <c r="AE284" i="4"/>
  <c r="Q277" i="4"/>
  <c r="U279" i="4"/>
  <c r="Y281" i="4"/>
  <c r="O276" i="4"/>
  <c r="S278" i="4"/>
  <c r="W280" i="4"/>
  <c r="AC283" i="4"/>
  <c r="AA282" i="4"/>
  <c r="AC284" i="4"/>
  <c r="M276" i="4"/>
  <c r="Q278" i="4"/>
  <c r="U280" i="4"/>
  <c r="W281" i="4"/>
  <c r="AA283" i="4"/>
  <c r="AE285" i="4"/>
  <c r="O277" i="4"/>
  <c r="S279" i="4"/>
  <c r="Y282" i="4"/>
  <c r="Q276" i="4"/>
  <c r="W279" i="4"/>
  <c r="AA281" i="4"/>
  <c r="S277" i="4"/>
  <c r="U278" i="4"/>
  <c r="Y280" i="4"/>
  <c r="AC282" i="4"/>
  <c r="AE283" i="4"/>
  <c r="U271" i="4"/>
  <c r="Y273" i="4"/>
  <c r="AC275" i="4"/>
  <c r="AE276" i="4"/>
  <c r="W276" i="4"/>
  <c r="AA278" i="4"/>
  <c r="M271" i="4"/>
  <c r="U275" i="4"/>
  <c r="AE280" i="4"/>
  <c r="AA274" i="4"/>
  <c r="W272" i="4"/>
  <c r="Y277" i="4"/>
  <c r="AC279" i="4"/>
  <c r="Q273" i="4"/>
  <c r="S274" i="4"/>
  <c r="O272" i="4"/>
  <c r="U272" i="4"/>
  <c r="Y274" i="4"/>
  <c r="AC276" i="4"/>
  <c r="AE277" i="4"/>
  <c r="W273" i="4"/>
  <c r="AA275" i="4"/>
  <c r="S271" i="4"/>
  <c r="U273" i="4"/>
  <c r="Y275" i="4"/>
  <c r="Q271" i="4"/>
  <c r="AE278" i="4"/>
  <c r="S272" i="4"/>
  <c r="W274" i="4"/>
  <c r="AC277" i="4"/>
  <c r="AA276" i="4"/>
  <c r="AA277" i="4"/>
  <c r="AE279" i="4"/>
  <c r="O271" i="4"/>
  <c r="S273" i="4"/>
  <c r="Y276" i="4"/>
  <c r="AC278" i="4"/>
  <c r="Q272" i="4"/>
  <c r="U274" i="4"/>
  <c r="W275" i="4"/>
  <c r="AA253" i="4"/>
  <c r="W251" i="4"/>
  <c r="U250" i="4"/>
  <c r="O247" i="4"/>
  <c r="W252" i="4"/>
  <c r="AE256" i="4"/>
  <c r="S250" i="4"/>
  <c r="Q249" i="4"/>
  <c r="AE255" i="4"/>
  <c r="AA254" i="4"/>
  <c r="O248" i="4"/>
  <c r="Y252" i="4"/>
  <c r="S249" i="4"/>
  <c r="AC254" i="4"/>
  <c r="Q248" i="4"/>
  <c r="U251" i="4"/>
  <c r="Y253" i="4"/>
  <c r="M247" i="4"/>
  <c r="AC255" i="4"/>
  <c r="AE252" i="4"/>
  <c r="AE251" i="4"/>
  <c r="Y248" i="4"/>
  <c r="U247" i="4"/>
  <c r="AA250" i="4"/>
  <c r="Q244" i="4"/>
  <c r="U246" i="4"/>
  <c r="O243" i="4"/>
  <c r="W247" i="4"/>
  <c r="AC251" i="4"/>
  <c r="AA249" i="4"/>
  <c r="AC250" i="4"/>
  <c r="W248" i="4"/>
  <c r="Y249" i="4"/>
  <c r="S245" i="4"/>
  <c r="M243" i="4"/>
  <c r="Q245" i="4"/>
  <c r="O244" i="4"/>
  <c r="S246" i="4"/>
  <c r="AC247" i="4"/>
  <c r="AA241" i="4"/>
  <c r="AE243" i="4"/>
  <c r="W239" i="4"/>
  <c r="AC246" i="4"/>
  <c r="O239" i="4"/>
  <c r="S241" i="4"/>
  <c r="W243" i="4"/>
  <c r="AE247" i="4"/>
  <c r="AE248" i="4"/>
  <c r="Y240" i="4"/>
  <c r="AC242" i="4"/>
  <c r="AA245" i="4"/>
  <c r="Q240" i="4"/>
  <c r="U242" i="4"/>
  <c r="Y244" i="4"/>
  <c r="U239" i="4"/>
  <c r="Y241" i="4"/>
  <c r="AC243" i="4"/>
  <c r="AA246" i="4"/>
  <c r="O240" i="4"/>
  <c r="S242" i="4"/>
  <c r="W244" i="4"/>
  <c r="W240" i="4"/>
  <c r="AA242" i="4"/>
  <c r="AE244" i="4"/>
  <c r="M239" i="4"/>
  <c r="Q241" i="4"/>
  <c r="U243" i="4"/>
  <c r="Y245" i="4"/>
  <c r="AA239" i="4"/>
  <c r="AE241" i="4"/>
  <c r="U240" i="4"/>
  <c r="Y242" i="4"/>
  <c r="AE245" i="4"/>
  <c r="AC240" i="4"/>
  <c r="AC244" i="4"/>
  <c r="S239" i="4"/>
  <c r="W241" i="4"/>
  <c r="AA243" i="4"/>
  <c r="AE242" i="4"/>
  <c r="AA240" i="4"/>
  <c r="Q239" i="4"/>
  <c r="U241" i="4"/>
  <c r="Y243" i="4"/>
  <c r="AC245" i="4"/>
  <c r="AC241" i="4"/>
  <c r="Y239" i="4"/>
  <c r="AE246" i="4"/>
  <c r="S240" i="4"/>
  <c r="W242" i="4"/>
  <c r="AA244" i="4"/>
  <c r="AA235" i="4"/>
  <c r="AE237" i="4"/>
  <c r="O229" i="4"/>
  <c r="S231" i="4"/>
  <c r="U232" i="4"/>
  <c r="Y234" i="4"/>
  <c r="AC236" i="4"/>
  <c r="Q230" i="4"/>
  <c r="W233" i="4"/>
  <c r="W234" i="4"/>
  <c r="AA236" i="4"/>
  <c r="AE238" i="4"/>
  <c r="O230" i="4"/>
  <c r="Q231" i="4"/>
  <c r="U233" i="4"/>
  <c r="Y235" i="4"/>
  <c r="AC237" i="4"/>
  <c r="M229" i="4"/>
  <c r="S232" i="4"/>
  <c r="S172" i="4"/>
  <c r="U172" i="4"/>
  <c r="Q170" i="4"/>
  <c r="O169" i="4"/>
  <c r="S171" i="4"/>
  <c r="M169" i="4"/>
  <c r="Q171" i="4"/>
  <c r="O170" i="4"/>
  <c r="AC172" i="4"/>
  <c r="AA172" i="4"/>
  <c r="O165" i="4"/>
  <c r="S167" i="4"/>
  <c r="W169" i="4"/>
  <c r="Q166" i="4"/>
  <c r="U168" i="4"/>
  <c r="AA171" i="4"/>
  <c r="Y170" i="4"/>
  <c r="M165" i="4"/>
  <c r="Q167" i="4"/>
  <c r="W170" i="4"/>
  <c r="Y171" i="4"/>
  <c r="O166" i="4"/>
  <c r="S168" i="4"/>
  <c r="U169" i="4"/>
  <c r="W88" i="4"/>
  <c r="Q85" i="4"/>
  <c r="U87" i="4"/>
  <c r="O84" i="4"/>
  <c r="S86" i="4"/>
  <c r="AC88" i="4"/>
  <c r="W85" i="4"/>
  <c r="AA87" i="4"/>
  <c r="S83" i="4"/>
  <c r="Y86" i="4"/>
  <c r="U84" i="4"/>
  <c r="AE88" i="4"/>
  <c r="AC87" i="4"/>
  <c r="W84" i="4"/>
  <c r="AA86" i="4"/>
  <c r="U83" i="4"/>
  <c r="Y85" i="4"/>
  <c r="AA83" i="4"/>
  <c r="AE85" i="4"/>
  <c r="AC84" i="4"/>
  <c r="AE84" i="4"/>
  <c r="AC83" i="4"/>
  <c r="AA1453" i="4"/>
  <c r="U1452" i="4"/>
  <c r="Y1452" i="4"/>
  <c r="W1451" i="4"/>
  <c r="W1461" i="4"/>
  <c r="W1462" i="4"/>
  <c r="Y1463" i="4"/>
  <c r="W1454" i="4"/>
  <c r="AC1453" i="4"/>
  <c r="S1459" i="4"/>
  <c r="Y1459" i="4"/>
  <c r="AA1444" i="4"/>
  <c r="W1452" i="4"/>
  <c r="W1438" i="4"/>
  <c r="S1452" i="4"/>
  <c r="AA1445" i="4"/>
  <c r="Q471" i="4"/>
  <c r="U471" i="4"/>
  <c r="AE471" i="4"/>
  <c r="M471" i="4"/>
  <c r="W471" i="4"/>
  <c r="S471" i="4"/>
  <c r="AC471" i="4"/>
  <c r="AA471" i="4"/>
  <c r="O471" i="4"/>
  <c r="Y471" i="4"/>
  <c r="O384" i="4"/>
  <c r="U384" i="4"/>
  <c r="AA384" i="4"/>
  <c r="AE384" i="4"/>
  <c r="M384" i="4"/>
  <c r="Q384" i="4"/>
  <c r="W384" i="4"/>
  <c r="AC384" i="4"/>
  <c r="Y384" i="4"/>
  <c r="O1059" i="4"/>
  <c r="U1059" i="4"/>
  <c r="AC1059" i="4"/>
  <c r="S1059" i="4"/>
  <c r="AA1059" i="4"/>
  <c r="M1059" i="4"/>
  <c r="Q1059" i="4"/>
  <c r="W1059" i="4"/>
  <c r="Y1059" i="4"/>
  <c r="AE1059" i="4"/>
  <c r="O428" i="4"/>
  <c r="W428" i="4"/>
  <c r="AC428" i="4"/>
  <c r="Y428" i="4"/>
  <c r="U428" i="4"/>
  <c r="Q428" i="4"/>
  <c r="AA428" i="4"/>
  <c r="S428" i="4"/>
  <c r="AE428" i="4"/>
  <c r="M428" i="4"/>
  <c r="S384" i="4"/>
  <c r="M1464" i="4"/>
  <c r="K1465" i="4"/>
  <c r="O1465" i="4"/>
  <c r="M1423" i="4"/>
  <c r="O1423" i="4"/>
  <c r="S1423" i="4"/>
  <c r="O1422" i="4"/>
  <c r="M1422" i="4"/>
  <c r="AC1423" i="4"/>
  <c r="Q1423" i="4"/>
  <c r="M1380" i="4"/>
  <c r="W1381" i="4"/>
  <c r="AC1144" i="4"/>
  <c r="Q1145" i="4"/>
  <c r="M1145" i="4"/>
  <c r="M1061" i="4"/>
  <c r="Y1061" i="4"/>
  <c r="M1060" i="4"/>
  <c r="M1019" i="4"/>
  <c r="M1018" i="4"/>
  <c r="W1423" i="4"/>
  <c r="AE851" i="4"/>
  <c r="W766" i="4"/>
  <c r="AC640" i="4"/>
  <c r="AA799" i="4"/>
  <c r="AE1356" i="4"/>
  <c r="W1357" i="4"/>
  <c r="AC788" i="4"/>
  <c r="U789" i="4"/>
  <c r="S775" i="4"/>
  <c r="W789" i="4"/>
  <c r="Q775" i="4"/>
  <c r="Y777" i="4"/>
  <c r="W776" i="4"/>
  <c r="AE780" i="4"/>
  <c r="AE789" i="4"/>
  <c r="U1448" i="4"/>
  <c r="Y787" i="4"/>
  <c r="AE782" i="4"/>
  <c r="W788" i="4"/>
  <c r="O1143" i="4"/>
  <c r="AC786" i="4"/>
  <c r="W173" i="4"/>
  <c r="W259" i="4"/>
  <c r="AA301" i="4"/>
  <c r="Y343" i="4"/>
  <c r="AA385" i="4"/>
  <c r="Y430" i="4"/>
  <c r="AC429" i="4"/>
  <c r="S430" i="4"/>
  <c r="U515" i="4"/>
  <c r="AC598" i="4"/>
  <c r="Q598" i="4"/>
  <c r="O598" i="4"/>
  <c r="S598" i="4"/>
  <c r="AE641" i="4"/>
  <c r="U682" i="4"/>
  <c r="AA683" i="4"/>
  <c r="W683" i="4"/>
  <c r="O766" i="4"/>
  <c r="AA766" i="4"/>
  <c r="AA788" i="4"/>
  <c r="AE788" i="4"/>
  <c r="O786" i="4"/>
  <c r="AA515" i="4"/>
  <c r="S767" i="4"/>
  <c r="U892" i="4"/>
  <c r="AA893" i="4"/>
  <c r="W893" i="4"/>
  <c r="Y935" i="4"/>
  <c r="AC935" i="4"/>
  <c r="AA976" i="4"/>
  <c r="Y976" i="4"/>
  <c r="Y1019" i="4"/>
  <c r="S1018" i="4"/>
  <c r="AC1019" i="4"/>
  <c r="AC976" i="4"/>
  <c r="O338" i="4"/>
  <c r="AE1145" i="4"/>
  <c r="S1144" i="4"/>
  <c r="AE1186" i="4"/>
  <c r="W1289" i="4"/>
  <c r="W778" i="4"/>
  <c r="Y776" i="4"/>
  <c r="W787" i="4"/>
  <c r="U1270" i="4"/>
  <c r="Y1144" i="4"/>
  <c r="W1061" i="4"/>
  <c r="AC1060" i="4"/>
  <c r="W1019" i="4"/>
  <c r="Y1018" i="4"/>
  <c r="AC892" i="4"/>
  <c r="U766" i="4"/>
  <c r="AC430" i="4"/>
  <c r="AE429" i="4"/>
  <c r="AA343" i="4"/>
  <c r="AC301" i="4"/>
  <c r="U173" i="4"/>
  <c r="AE174" i="4"/>
  <c r="AA89" i="4"/>
  <c r="W301" i="4"/>
  <c r="Q1442" i="4"/>
  <c r="O430" i="4"/>
  <c r="O386" i="4"/>
  <c r="O557" i="4"/>
  <c r="O599" i="4"/>
  <c r="O641" i="4"/>
  <c r="K1271" i="4"/>
  <c r="Q1271" i="4"/>
  <c r="AC174" i="4"/>
  <c r="AE173" i="4"/>
  <c r="AE302" i="4"/>
  <c r="AC302" i="4"/>
  <c r="AC344" i="4"/>
  <c r="AA429" i="4"/>
  <c r="O429" i="4"/>
  <c r="AE557" i="4"/>
  <c r="S557" i="4"/>
  <c r="U556" i="4"/>
  <c r="S640" i="4"/>
  <c r="U641" i="4"/>
  <c r="W640" i="4"/>
  <c r="AC767" i="4"/>
  <c r="W767" i="4"/>
  <c r="Q767" i="4"/>
  <c r="Q766" i="4"/>
  <c r="AA934" i="4"/>
  <c r="Y934" i="4"/>
  <c r="Y1060" i="4"/>
  <c r="W1144" i="4"/>
  <c r="Y1228" i="4"/>
  <c r="AC1271" i="4"/>
  <c r="AA1270" i="4"/>
  <c r="W1270" i="4"/>
  <c r="Y1270" i="4"/>
  <c r="S1380" i="4"/>
  <c r="O1380" i="4"/>
  <c r="Q1380" i="4"/>
  <c r="Q934" i="4"/>
  <c r="O343" i="4"/>
  <c r="O473" i="4"/>
  <c r="O515" i="4"/>
  <c r="O683" i="4"/>
  <c r="O767" i="4"/>
  <c r="O935" i="4"/>
  <c r="Q977" i="4"/>
  <c r="S976" i="4"/>
  <c r="Q976" i="4"/>
  <c r="S977" i="4"/>
  <c r="O977" i="4"/>
  <c r="S935" i="4"/>
  <c r="O934" i="4"/>
  <c r="Q935" i="4"/>
  <c r="M935" i="4"/>
  <c r="S893" i="4"/>
  <c r="O892" i="4"/>
  <c r="AE892" i="4"/>
  <c r="Q892" i="4"/>
  <c r="M893" i="4"/>
  <c r="Q725" i="4"/>
  <c r="M683" i="4"/>
  <c r="M641" i="4"/>
  <c r="M599" i="4"/>
  <c r="M557" i="4"/>
  <c r="M515" i="4"/>
  <c r="M473" i="4"/>
  <c r="Q473" i="4"/>
  <c r="Q472" i="4"/>
  <c r="S1422" i="4"/>
  <c r="U1423" i="4"/>
  <c r="AA1422" i="4"/>
  <c r="U767" i="4"/>
  <c r="Y766" i="4"/>
  <c r="AA767" i="4"/>
  <c r="S766" i="4"/>
  <c r="Y767" i="4"/>
  <c r="M1463" i="4"/>
  <c r="O1464" i="4"/>
  <c r="Q1464" i="4"/>
  <c r="O1462" i="4"/>
  <c r="S1465" i="4"/>
  <c r="AA1464" i="4"/>
  <c r="Y1464" i="4"/>
  <c r="O1458" i="4"/>
  <c r="U793" i="4"/>
  <c r="W796" i="4"/>
  <c r="U640" i="4"/>
  <c r="Y640" i="4"/>
  <c r="W641" i="4"/>
  <c r="AC641" i="4"/>
  <c r="AA641" i="4"/>
  <c r="AA640" i="4"/>
  <c r="Y641" i="4"/>
  <c r="AA598" i="4"/>
  <c r="AC599" i="4"/>
  <c r="AC473" i="4"/>
  <c r="AA472" i="4"/>
  <c r="AA260" i="4"/>
  <c r="Y260" i="4"/>
  <c r="Y259" i="4"/>
  <c r="AC260" i="4"/>
  <c r="AE90" i="4"/>
  <c r="AC89" i="4"/>
  <c r="M592" i="4"/>
  <c r="Y598" i="4"/>
  <c r="AA599" i="4"/>
  <c r="AC893" i="4"/>
  <c r="Y892" i="4"/>
  <c r="AA892" i="4"/>
  <c r="Y683" i="4"/>
  <c r="W682" i="4"/>
  <c r="M255" i="4"/>
  <c r="W260" i="4"/>
  <c r="U259" i="4"/>
  <c r="AC259" i="4"/>
  <c r="AC514" i="4"/>
  <c r="AC385" i="4"/>
  <c r="AA386" i="4"/>
  <c r="AE386" i="4"/>
  <c r="W385" i="4"/>
  <c r="Y386" i="4"/>
  <c r="AC386" i="4"/>
  <c r="Q1447" i="4"/>
  <c r="O1447" i="4"/>
  <c r="U1449" i="4"/>
  <c r="Q1448" i="4"/>
  <c r="S1449" i="4"/>
  <c r="O1446" i="4"/>
  <c r="Q1446" i="4"/>
  <c r="M1373" i="4"/>
  <c r="AE1381" i="4"/>
  <c r="AA1380" i="4"/>
  <c r="AE850" i="4"/>
  <c r="AC784" i="4"/>
  <c r="U780" i="4"/>
  <c r="Y785" i="4"/>
  <c r="W780" i="4"/>
  <c r="U783" i="4"/>
  <c r="W781" i="4"/>
  <c r="AA785" i="4"/>
  <c r="U781" i="4"/>
  <c r="AA787" i="4"/>
  <c r="W784" i="4"/>
  <c r="AE785" i="4"/>
  <c r="AE786" i="4"/>
  <c r="AC787" i="4"/>
  <c r="AE784" i="4"/>
  <c r="AA783" i="4"/>
  <c r="Q781" i="4"/>
  <c r="O781" i="4"/>
  <c r="AA786" i="4"/>
  <c r="W782" i="4"/>
  <c r="S781" i="4"/>
  <c r="Y786" i="4"/>
  <c r="M716" i="4"/>
  <c r="AE725" i="4"/>
  <c r="AC724" i="4"/>
  <c r="S683" i="4"/>
  <c r="U683" i="4"/>
  <c r="Q682" i="4"/>
  <c r="M676" i="4"/>
  <c r="AA682" i="4"/>
  <c r="M551" i="4"/>
  <c r="Y557" i="4"/>
  <c r="M509" i="4"/>
  <c r="Y514" i="4"/>
  <c r="M505" i="4"/>
  <c r="AE514" i="4"/>
  <c r="M468" i="4"/>
  <c r="W472" i="4"/>
  <c r="U472" i="4"/>
  <c r="M464" i="4"/>
  <c r="AE472" i="4"/>
  <c r="AE473" i="4"/>
  <c r="M1184" i="4"/>
  <c r="U1186" i="4"/>
  <c r="Q1186" i="4"/>
  <c r="U1187" i="4"/>
  <c r="S1187" i="4"/>
  <c r="AA1187" i="4"/>
  <c r="M1135" i="4"/>
  <c r="AE1144" i="4"/>
  <c r="Y977" i="4"/>
  <c r="W976" i="4"/>
  <c r="AA977" i="4"/>
  <c r="O971" i="4"/>
  <c r="Q429" i="4"/>
  <c r="U430" i="4"/>
  <c r="S429" i="4"/>
  <c r="U408" i="4"/>
  <c r="AA411" i="4"/>
  <c r="Q407" i="4"/>
  <c r="Y410" i="4"/>
  <c r="Y408" i="4"/>
  <c r="O403" i="4"/>
  <c r="U405" i="4"/>
  <c r="AE410" i="4"/>
  <c r="AA408" i="4"/>
  <c r="AC410" i="4"/>
  <c r="U402" i="4"/>
  <c r="AC404" i="4"/>
  <c r="U401" i="4"/>
  <c r="Y402" i="4"/>
  <c r="O355" i="4"/>
  <c r="M354" i="4"/>
  <c r="S357" i="4"/>
  <c r="M353" i="4"/>
  <c r="O354" i="4"/>
  <c r="S356" i="4"/>
  <c r="U357" i="4"/>
  <c r="M349" i="4"/>
  <c r="AA356" i="4"/>
  <c r="AE343" i="4"/>
  <c r="AC343" i="4"/>
  <c r="AE344" i="4"/>
  <c r="O335" i="4"/>
  <c r="O313" i="4"/>
  <c r="Y318" i="4"/>
  <c r="AA319" i="4"/>
  <c r="AC320" i="4"/>
  <c r="AE321" i="4"/>
  <c r="M329" i="4"/>
  <c r="O330" i="4"/>
  <c r="Q331" i="4"/>
  <c r="M325" i="4"/>
  <c r="U328" i="4"/>
  <c r="W329" i="4"/>
  <c r="Q327" i="4"/>
  <c r="S328" i="4"/>
  <c r="O326" i="4"/>
  <c r="Y331" i="4"/>
  <c r="M321" i="4"/>
  <c r="AE329" i="4"/>
  <c r="S323" i="4"/>
  <c r="Y326" i="4"/>
  <c r="W325" i="4"/>
  <c r="W326" i="4"/>
  <c r="S324" i="4"/>
  <c r="Q323" i="4"/>
  <c r="U325" i="4"/>
  <c r="O322" i="4"/>
  <c r="M317" i="4"/>
  <c r="S319" i="4"/>
  <c r="AC324" i="4"/>
  <c r="Y322" i="4"/>
  <c r="U320" i="4"/>
  <c r="AE325" i="4"/>
  <c r="O318" i="4"/>
  <c r="Y323" i="4"/>
  <c r="U321" i="4"/>
  <c r="W322" i="4"/>
  <c r="Q319" i="4"/>
  <c r="M313" i="4"/>
  <c r="O314" i="4"/>
  <c r="W318" i="4"/>
  <c r="Q315" i="4"/>
  <c r="AA1423" i="4"/>
  <c r="Y1422" i="4"/>
  <c r="Q1061" i="4"/>
  <c r="Q1060" i="4"/>
  <c r="Q174" i="4"/>
  <c r="U174" i="4"/>
  <c r="S173" i="4"/>
  <c r="Y1423" i="4"/>
  <c r="W1422" i="4"/>
  <c r="AE1422" i="4"/>
  <c r="AA1289" i="4"/>
  <c r="AC1290" i="4"/>
  <c r="W1271" i="4"/>
  <c r="AC1270" i="4"/>
  <c r="AE1270" i="4"/>
  <c r="AC1186" i="4"/>
  <c r="AE1187" i="4"/>
  <c r="W1060" i="4"/>
  <c r="AA1061" i="4"/>
  <c r="U1060" i="4"/>
  <c r="AC1061" i="4"/>
  <c r="AE1061" i="4"/>
  <c r="AA1060" i="4"/>
  <c r="S1019" i="4"/>
  <c r="W1018" i="4"/>
  <c r="Q1018" i="4"/>
  <c r="U1019" i="4"/>
  <c r="AC1018" i="4"/>
  <c r="AA1019" i="4"/>
  <c r="AE1019" i="4"/>
  <c r="AA1018" i="4"/>
  <c r="AE1018" i="4"/>
  <c r="U429" i="4"/>
  <c r="AA430" i="4"/>
  <c r="W429" i="4"/>
  <c r="AE430" i="4"/>
  <c r="W174" i="4"/>
  <c r="Y174" i="4"/>
  <c r="Y173" i="4"/>
  <c r="AC173" i="4"/>
  <c r="AC90" i="4"/>
  <c r="AA90" i="4"/>
  <c r="Q302" i="4"/>
  <c r="U301" i="4"/>
  <c r="Y301" i="4"/>
  <c r="S301" i="4"/>
  <c r="S302" i="4"/>
  <c r="O301" i="4"/>
  <c r="U302" i="4"/>
  <c r="W302" i="4"/>
  <c r="Y302" i="4"/>
  <c r="O1461" i="4"/>
  <c r="U1464" i="4"/>
  <c r="AE1465" i="4"/>
  <c r="M1418" i="4"/>
  <c r="U1422" i="4"/>
  <c r="AC1422" i="4"/>
  <c r="AE1423" i="4"/>
  <c r="U934" i="4"/>
  <c r="W934" i="4"/>
  <c r="U935" i="4"/>
  <c r="S934" i="4"/>
  <c r="AE935" i="4"/>
  <c r="AE934" i="4"/>
  <c r="M594" i="4"/>
  <c r="W599" i="4"/>
  <c r="U598" i="4"/>
  <c r="M590" i="4"/>
  <c r="AE598" i="4"/>
  <c r="W557" i="4"/>
  <c r="U1380" i="4"/>
  <c r="U1381" i="4"/>
  <c r="Y1380" i="4"/>
  <c r="AA1381" i="4"/>
  <c r="S259" i="4"/>
  <c r="S260" i="4"/>
  <c r="AA1290" i="4"/>
  <c r="AE1289" i="4"/>
  <c r="AE1290" i="4"/>
  <c r="S1270" i="4"/>
  <c r="AE767" i="4"/>
  <c r="Y725" i="4"/>
  <c r="W724" i="4"/>
  <c r="AE724" i="4"/>
  <c r="Y556" i="4"/>
  <c r="AA557" i="4"/>
  <c r="W555" i="4"/>
  <c r="AC1228" i="4"/>
  <c r="AA1228" i="4"/>
  <c r="AE1229" i="4"/>
  <c r="M1438" i="4"/>
  <c r="O1438" i="4"/>
  <c r="Q1439" i="4"/>
  <c r="Y1381" i="4"/>
  <c r="W1380" i="4"/>
  <c r="M1371" i="4"/>
  <c r="AE1380" i="4"/>
  <c r="AE1464" i="4"/>
  <c r="Y1145" i="4"/>
  <c r="U1144" i="4"/>
  <c r="AA1145" i="4"/>
  <c r="W1145" i="4"/>
  <c r="S789" i="4"/>
  <c r="AC789" i="4"/>
  <c r="AC791" i="4"/>
  <c r="AA791" i="4"/>
  <c r="AA789" i="4"/>
  <c r="W790" i="4"/>
  <c r="W791" i="4"/>
  <c r="Y788" i="4"/>
  <c r="U790" i="4"/>
  <c r="U786" i="4"/>
  <c r="U787" i="4"/>
  <c r="U788" i="4"/>
  <c r="Y790" i="4"/>
  <c r="Y789" i="4"/>
  <c r="AA793" i="4"/>
  <c r="W779" i="4"/>
  <c r="AA778" i="4"/>
  <c r="W777" i="4"/>
  <c r="AC779" i="4"/>
  <c r="U778" i="4"/>
  <c r="AE781" i="4"/>
  <c r="AC782" i="4"/>
  <c r="U774" i="4"/>
  <c r="Y779" i="4"/>
  <c r="U776" i="4"/>
  <c r="U777" i="4"/>
  <c r="S777" i="4"/>
  <c r="AC778" i="4"/>
  <c r="Q776" i="4"/>
  <c r="S774" i="4"/>
  <c r="AA779" i="4"/>
  <c r="Y778" i="4"/>
  <c r="O774" i="4"/>
  <c r="AE783" i="4"/>
  <c r="AC780" i="4"/>
  <c r="Q724" i="4"/>
  <c r="S725" i="4"/>
  <c r="S724" i="4"/>
  <c r="M718" i="4"/>
  <c r="AC725" i="4"/>
  <c r="M674" i="4"/>
  <c r="AE683" i="4"/>
  <c r="AC682" i="4"/>
  <c r="M549" i="4"/>
  <c r="AE556" i="4"/>
  <c r="AC556" i="4"/>
  <c r="AA556" i="4"/>
  <c r="AC557" i="4"/>
  <c r="M507" i="4"/>
  <c r="AC515" i="4"/>
  <c r="AA514" i="4"/>
  <c r="M466" i="4"/>
  <c r="AA473" i="4"/>
  <c r="M382" i="4"/>
  <c r="S385" i="4"/>
  <c r="S411" i="4"/>
  <c r="U414" i="4"/>
  <c r="W414" i="4"/>
  <c r="U976" i="4"/>
  <c r="Y1356" i="4"/>
  <c r="AA1339" i="4"/>
  <c r="Y1338" i="4"/>
  <c r="AC1339" i="4"/>
  <c r="M1137" i="4"/>
  <c r="AA1144" i="4"/>
  <c r="AC1145" i="4"/>
  <c r="S343" i="4"/>
  <c r="W343" i="4"/>
  <c r="U344" i="4"/>
  <c r="Y344" i="4"/>
  <c r="M1181" i="4"/>
  <c r="W1186" i="4"/>
  <c r="Y1187" i="4"/>
  <c r="AE977" i="4"/>
  <c r="AA975" i="4"/>
  <c r="AC408" i="4"/>
  <c r="W405" i="4"/>
  <c r="M351" i="4"/>
  <c r="Y356" i="4"/>
  <c r="O327" i="4"/>
  <c r="U330" i="4"/>
  <c r="W331" i="4"/>
  <c r="Q324" i="4"/>
  <c r="AA329" i="4"/>
  <c r="Y328" i="4"/>
  <c r="AC330" i="4"/>
  <c r="S321" i="4"/>
  <c r="AA325" i="4"/>
  <c r="U322" i="4"/>
  <c r="Y324" i="4"/>
  <c r="O319" i="4"/>
  <c r="Y320" i="4"/>
  <c r="M314" i="4"/>
  <c r="W319" i="4"/>
  <c r="AA321" i="4"/>
  <c r="U318" i="4"/>
  <c r="S317" i="4"/>
  <c r="M327" i="4"/>
  <c r="S330" i="4"/>
  <c r="Q329" i="4"/>
  <c r="M323" i="4"/>
  <c r="Q325" i="4"/>
  <c r="AA330" i="4"/>
  <c r="Y329" i="4"/>
  <c r="U327" i="4"/>
  <c r="AC331" i="4"/>
  <c r="M319" i="4"/>
  <c r="O320" i="4"/>
  <c r="W324" i="4"/>
  <c r="U323" i="4"/>
  <c r="Y325" i="4"/>
  <c r="M315" i="4"/>
  <c r="Y321" i="4"/>
  <c r="W320" i="4"/>
  <c r="O316" i="4"/>
  <c r="AA322" i="4"/>
  <c r="AC323" i="4"/>
  <c r="M290" i="4"/>
  <c r="O290" i="4"/>
  <c r="AC1464" i="4"/>
  <c r="W1464" i="4"/>
  <c r="O302" i="4"/>
  <c r="S1464" i="4"/>
  <c r="M173" i="4"/>
  <c r="M301" i="4"/>
  <c r="M343" i="4"/>
  <c r="M385" i="4"/>
  <c r="M259" i="4"/>
  <c r="O344" i="4"/>
  <c r="S174" i="4"/>
  <c r="O173" i="4"/>
  <c r="Q173" i="4"/>
  <c r="M1271" i="4"/>
  <c r="O1271" i="4"/>
  <c r="Y1271" i="4"/>
  <c r="O962" i="4"/>
  <c r="AC969" i="4"/>
  <c r="U965" i="4"/>
  <c r="AA968" i="4"/>
  <c r="S964" i="4"/>
  <c r="W963" i="4"/>
  <c r="U962" i="4"/>
  <c r="AC966" i="4"/>
  <c r="U961" i="4"/>
  <c r="AC965" i="4"/>
  <c r="AA964" i="4"/>
  <c r="AA961" i="4"/>
  <c r="AE962" i="4"/>
  <c r="AE968" i="4"/>
  <c r="S962" i="4"/>
  <c r="AA966" i="4"/>
  <c r="U964" i="4"/>
  <c r="Q961" i="4"/>
  <c r="Y965" i="4"/>
  <c r="AC968" i="4"/>
  <c r="O961" i="4"/>
  <c r="W965" i="4"/>
  <c r="AA962" i="4"/>
  <c r="AC964" i="4"/>
  <c r="AC963" i="4"/>
  <c r="W961" i="4"/>
  <c r="AE965" i="4"/>
  <c r="M961" i="4"/>
  <c r="Y967" i="4"/>
  <c r="Q963" i="4"/>
  <c r="W966" i="4"/>
  <c r="AE970" i="4"/>
  <c r="AE967" i="4"/>
  <c r="S961" i="4"/>
  <c r="AA965" i="4"/>
  <c r="Y964" i="4"/>
  <c r="Y963" i="4"/>
  <c r="W962" i="4"/>
  <c r="AE966" i="4"/>
  <c r="AE963" i="4"/>
  <c r="AC962" i="4"/>
  <c r="AC961" i="4"/>
  <c r="W964" i="4"/>
  <c r="AA967" i="4"/>
  <c r="Q962" i="4"/>
  <c r="Y966" i="4"/>
  <c r="U963" i="4"/>
  <c r="AC967" i="4"/>
  <c r="AE969" i="4"/>
  <c r="S963" i="4"/>
  <c r="AE964" i="4"/>
  <c r="Y962" i="4"/>
  <c r="Y961" i="4"/>
  <c r="AA963" i="4"/>
  <c r="AE961" i="4"/>
  <c r="AE1379" i="4"/>
  <c r="W1379" i="4"/>
  <c r="AA1379" i="4"/>
  <c r="AC1379" i="4"/>
  <c r="U1379" i="4"/>
  <c r="AC1381" i="4"/>
  <c r="AC1380" i="4"/>
  <c r="O1145" i="4"/>
  <c r="AE933" i="4"/>
  <c r="W933" i="4"/>
  <c r="AC933" i="4"/>
  <c r="AA933" i="4"/>
  <c r="O893" i="4"/>
  <c r="AC681" i="4"/>
  <c r="U681" i="4"/>
  <c r="AA681" i="4"/>
  <c r="S681" i="4"/>
  <c r="Y682" i="4"/>
  <c r="AC683" i="4"/>
  <c r="Q641" i="4"/>
  <c r="Q599" i="4"/>
  <c r="Y385" i="4"/>
  <c r="W386" i="4"/>
  <c r="Y599" i="4"/>
  <c r="S892" i="4"/>
  <c r="U893" i="4"/>
  <c r="O1060" i="4"/>
  <c r="Q386" i="4"/>
  <c r="U1061" i="4"/>
  <c r="AE1060" i="4"/>
  <c r="U1018" i="4"/>
  <c r="AE301" i="4"/>
  <c r="Y89" i="4"/>
  <c r="AE89" i="4"/>
  <c r="AE766" i="4"/>
  <c r="W892" i="4"/>
  <c r="AE682" i="4"/>
  <c r="O174" i="4"/>
  <c r="O1061" i="4"/>
  <c r="S1271" i="4"/>
  <c r="AE1271" i="4"/>
  <c r="AC1465" i="4"/>
  <c r="U1271" i="4"/>
  <c r="W1465" i="4"/>
  <c r="AA1271" i="4"/>
  <c r="AA1465" i="4"/>
  <c r="U1465" i="4"/>
  <c r="Q1465" i="4"/>
  <c r="Y1465" i="4"/>
  <c r="AA173" i="4"/>
  <c r="U386" i="4"/>
  <c r="Q385" i="4"/>
  <c r="O385" i="4"/>
  <c r="S386" i="4"/>
  <c r="AC472" i="4"/>
  <c r="Y472" i="4"/>
  <c r="W473" i="4"/>
  <c r="S556" i="4"/>
  <c r="AE640" i="4"/>
  <c r="S1060" i="4"/>
  <c r="S1145" i="4"/>
  <c r="AE1339" i="4"/>
  <c r="Y1290" i="4"/>
  <c r="AA724" i="4"/>
  <c r="AE515" i="4"/>
  <c r="AE1288" i="4"/>
  <c r="U933" i="4"/>
  <c r="AA935" i="4"/>
  <c r="W556" i="4"/>
  <c r="M1222" i="4"/>
  <c r="AA1229" i="4"/>
  <c r="O702" i="4"/>
</calcChain>
</file>

<file path=xl/sharedStrings.xml><?xml version="1.0" encoding="utf-8"?>
<sst xmlns="http://schemas.openxmlformats.org/spreadsheetml/2006/main" count="1738" uniqueCount="58">
  <si>
    <t xml:space="preserve"> </t>
  </si>
  <si>
    <t>2- yr</t>
  </si>
  <si>
    <t>3- yr</t>
  </si>
  <si>
    <t>4- yr</t>
  </si>
  <si>
    <t>5- yr</t>
  </si>
  <si>
    <t>6- yr</t>
  </si>
  <si>
    <t>7- yr</t>
  </si>
  <si>
    <t>Transaction</t>
  </si>
  <si>
    <t>Gross</t>
  </si>
  <si>
    <t>Cost of</t>
  </si>
  <si>
    <t xml:space="preserve">Net </t>
  </si>
  <si>
    <t>Year</t>
  </si>
  <si>
    <t>Description</t>
  </si>
  <si>
    <t>Retirements</t>
  </si>
  <si>
    <t>Salvage</t>
  </si>
  <si>
    <t>Removal</t>
  </si>
  <si>
    <t>Salv. %</t>
  </si>
  <si>
    <t>8- yr</t>
  </si>
  <si>
    <t>9- yr</t>
  </si>
  <si>
    <t>10- yr</t>
  </si>
  <si>
    <t>PEOPLES GAS TECO</t>
  </si>
  <si>
    <t>Organization</t>
  </si>
  <si>
    <t>Franchise &amp; Consents</t>
  </si>
  <si>
    <t>Misc Intangible Plant</t>
  </si>
  <si>
    <t>Custom Intangible Plant</t>
  </si>
  <si>
    <t>Land Rights</t>
  </si>
  <si>
    <t xml:space="preserve"> Structures &amp; Improvements</t>
  </si>
  <si>
    <t>Meas &amp; Reg Station Eqp Gen</t>
  </si>
  <si>
    <t>Meters</t>
  </si>
  <si>
    <t>Meter Installations</t>
  </si>
  <si>
    <t>House Regulators</t>
  </si>
  <si>
    <t>House Regulator Installs</t>
  </si>
  <si>
    <t xml:space="preserve"> Meas &amp; Reg Station Eqp Ind</t>
  </si>
  <si>
    <t>Other Equipment</t>
  </si>
  <si>
    <t>Structures &amp; Improvements</t>
  </si>
  <si>
    <t>Structures &amp; Improvements - Leasehold</t>
  </si>
  <si>
    <t>Office Furniture</t>
  </si>
  <si>
    <t xml:space="preserve"> Computer Equipment</t>
  </si>
  <si>
    <t>Office Equipment</t>
  </si>
  <si>
    <t>Airplane</t>
  </si>
  <si>
    <t>Trailers &amp; Other</t>
  </si>
  <si>
    <t>Vehicles over 1 Ton</t>
  </si>
  <si>
    <t>Stores Equipment</t>
  </si>
  <si>
    <t xml:space="preserve"> Tools, Shop, &amp; Garage Equip</t>
  </si>
  <si>
    <t>Laboratory Equipment</t>
  </si>
  <si>
    <t>Power Operated Equipment</t>
  </si>
  <si>
    <t xml:space="preserve"> Communication Equipment</t>
  </si>
  <si>
    <t>Miscellaneous Equipment</t>
  </si>
  <si>
    <t>Charging Station</t>
  </si>
  <si>
    <t>RETIREMENTS, GROSS SALVAGE, AND COST OF REMOVAL 1983-2018</t>
  </si>
  <si>
    <t xml:space="preserve">  </t>
  </si>
  <si>
    <t xml:space="preserve">Mains Steel </t>
  </si>
  <si>
    <t xml:space="preserve">Mains Plastic </t>
  </si>
  <si>
    <t>Ciry Gate</t>
  </si>
  <si>
    <t xml:space="preserve">Services Steel </t>
  </si>
  <si>
    <t xml:space="preserve"> Services Plastic </t>
  </si>
  <si>
    <t xml:space="preserve"> Vehicles up to 1/2 Tons </t>
  </si>
  <si>
    <t xml:space="preserve">Vehicles from to 1/2 - 1 Tons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</si>
</sst>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0.0%"/>
  </numFmts>
  <fonts count="25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2" applyNumberFormat="0" applyAlignment="0" applyProtection="0"/>
    <xf numFmtId="0" fontId="12" fillId="29" borderId="3" applyNumberFormat="0" applyAlignment="0" applyProtection="0"/>
    <xf numFmtId="43" fontId="8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31" borderId="2" applyNumberFormat="0" applyAlignment="0" applyProtection="0"/>
    <xf numFmtId="0" fontId="19" fillId="0" borderId="7" applyNumberFormat="0" applyFill="0" applyAlignment="0" applyProtection="0"/>
    <xf numFmtId="0" fontId="20" fillId="32" borderId="0" applyNumberFormat="0" applyBorder="0" applyAlignment="0" applyProtection="0"/>
    <xf numFmtId="0" fontId="8" fillId="0" borderId="0"/>
    <xf numFmtId="0" fontId="7" fillId="2" borderId="0"/>
    <xf numFmtId="0" fontId="8" fillId="33" borderId="8" applyNumberFormat="0" applyFont="0" applyAlignment="0" applyProtection="0"/>
    <xf numFmtId="0" fontId="21" fillId="28" borderId="9" applyNumberFormat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</cellStyleXfs>
  <cellXfs count="24">
    <xf numFmtId="0" fontId="0" fillId="0" borderId="0" xfId="0"/>
    <xf numFmtId="37" fontId="2" fillId="0" borderId="0" xfId="0" applyNumberFormat="1" applyFont="1" applyBorder="1"/>
    <xf numFmtId="0" fontId="3" fillId="0" borderId="0" xfId="0" applyFont="1"/>
    <xf numFmtId="0" fontId="3" fillId="0" borderId="0" xfId="0" applyFont="1" applyBorder="1"/>
    <xf numFmtId="37" fontId="4" fillId="0" borderId="0" xfId="0" applyNumberFormat="1" applyFont="1" applyBorder="1"/>
    <xf numFmtId="37" fontId="0" fillId="0" borderId="0" xfId="0" applyNumberFormat="1"/>
    <xf numFmtId="0" fontId="5" fillId="0" borderId="0" xfId="0" applyFont="1" applyAlignment="1">
      <alignment horizontal="center"/>
    </xf>
    <xf numFmtId="0" fontId="1" fillId="0" borderId="0" xfId="0" applyFont="1" applyBorder="1"/>
    <xf numFmtId="37" fontId="5" fillId="0" borderId="0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7" fontId="5" fillId="0" borderId="1" xfId="0" applyNumberFormat="1" applyFont="1" applyBorder="1" applyAlignment="1">
      <alignment horizontal="center"/>
    </xf>
    <xf numFmtId="0" fontId="0" fillId="0" borderId="0" xfId="0" applyBorder="1"/>
    <xf numFmtId="165" fontId="0" fillId="0" borderId="0" xfId="0" applyNumberFormat="1" applyAlignment="1">
      <alignment horizontal="right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165" fontId="2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center"/>
    </xf>
    <xf numFmtId="0" fontId="0" fillId="0" borderId="0" xfId="0" applyFill="1"/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165" fontId="2" fillId="0" borderId="0" xfId="0" applyNumberFormat="1" applyFont="1" applyFill="1" applyAlignment="1">
      <alignment horizontal="right"/>
    </xf>
    <xf numFmtId="165" fontId="0" fillId="0" borderId="0" xfId="0" applyNumberFormat="1" applyFill="1" applyAlignment="1">
      <alignment horizontal="right"/>
    </xf>
    <xf numFmtId="0" fontId="6" fillId="0" borderId="0" xfId="0" applyFont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/>
    <cellStyle name="Normal 3" xfId="39"/>
    <cellStyle name="Note 2" xfId="40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72"/>
  <sheetViews>
    <sheetView tabSelected="1" zoomScale="90" zoomScaleNormal="90" workbookViewId="0">
      <pane ySplit="6" topLeftCell="A1355" activePane="bottomLeft" state="frozen"/>
      <selection pane="bottomLeft" activeCell="AG1362" sqref="A1362:AG1362"/>
    </sheetView>
  </sheetViews>
  <sheetFormatPr defaultRowHeight="12.75" x14ac:dyDescent="0.2"/>
  <cols>
    <col min="2" max="2" width="28.28515625" customWidth="1"/>
    <col min="3" max="4" width="2.28515625" customWidth="1"/>
    <col min="5" max="5" width="19.42578125" customWidth="1"/>
    <col min="6" max="6" width="1.7109375" customWidth="1"/>
    <col min="7" max="7" width="16" customWidth="1"/>
    <col min="8" max="8" width="9.140625" hidden="1" customWidth="1"/>
    <col min="9" max="9" width="16.140625" customWidth="1"/>
    <col min="10" max="10" width="1.140625" customWidth="1"/>
    <col min="11" max="11" width="11" customWidth="1"/>
    <col min="21" max="31" width="9.140625" style="18"/>
  </cols>
  <sheetData>
    <row r="1" spans="1:31" ht="15.75" x14ac:dyDescent="0.25">
      <c r="A1" s="23" t="s">
        <v>20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</row>
    <row r="2" spans="1:31" ht="15.75" x14ac:dyDescent="0.25">
      <c r="A2" s="23" t="s">
        <v>49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</row>
    <row r="3" spans="1:31" x14ac:dyDescent="0.2">
      <c r="B3" s="15"/>
    </row>
    <row r="4" spans="1:31" ht="15" x14ac:dyDescent="0.2">
      <c r="A4" s="2"/>
      <c r="B4" s="13"/>
      <c r="C4" s="3"/>
      <c r="D4" s="3"/>
      <c r="E4" s="4"/>
      <c r="F4" s="4"/>
      <c r="G4" s="4"/>
      <c r="H4" s="4"/>
      <c r="I4" s="4"/>
      <c r="J4" s="4"/>
      <c r="K4" s="1"/>
      <c r="L4" s="5"/>
      <c r="M4" s="6"/>
      <c r="N4" s="6"/>
      <c r="O4" s="6" t="s">
        <v>1</v>
      </c>
      <c r="P4" s="6"/>
      <c r="Q4" s="6" t="s">
        <v>2</v>
      </c>
      <c r="R4" s="6"/>
      <c r="S4" s="6" t="s">
        <v>3</v>
      </c>
      <c r="T4" s="6"/>
      <c r="U4" s="19" t="s">
        <v>4</v>
      </c>
      <c r="V4" s="19"/>
      <c r="W4" s="19" t="s">
        <v>5</v>
      </c>
      <c r="X4" s="19"/>
      <c r="Y4" s="19" t="s">
        <v>6</v>
      </c>
      <c r="Z4" s="19"/>
      <c r="AA4" s="19" t="s">
        <v>17</v>
      </c>
      <c r="AB4" s="19"/>
      <c r="AC4" s="19" t="s">
        <v>18</v>
      </c>
      <c r="AD4" s="19"/>
      <c r="AE4" s="19" t="s">
        <v>19</v>
      </c>
    </row>
    <row r="5" spans="1:31" x14ac:dyDescent="0.2">
      <c r="A5" s="6" t="s">
        <v>7</v>
      </c>
      <c r="B5" s="14"/>
      <c r="C5" s="7"/>
      <c r="D5" s="7"/>
      <c r="E5" s="8"/>
      <c r="F5" s="8"/>
      <c r="G5" s="8" t="s">
        <v>8</v>
      </c>
      <c r="H5" s="8"/>
      <c r="I5" s="8" t="s">
        <v>9</v>
      </c>
      <c r="J5" s="8"/>
      <c r="K5" s="8" t="s">
        <v>10</v>
      </c>
      <c r="L5" s="5"/>
      <c r="M5" s="6" t="s">
        <v>10</v>
      </c>
      <c r="N5" s="6"/>
      <c r="O5" s="6" t="s">
        <v>10</v>
      </c>
      <c r="P5" s="6"/>
      <c r="Q5" s="6" t="s">
        <v>10</v>
      </c>
      <c r="R5" s="6"/>
      <c r="S5" s="6" t="s">
        <v>10</v>
      </c>
      <c r="T5" s="6"/>
      <c r="U5" s="19" t="s">
        <v>10</v>
      </c>
      <c r="V5" s="19"/>
      <c r="W5" s="19" t="s">
        <v>10</v>
      </c>
      <c r="X5" s="19"/>
      <c r="Y5" s="19" t="s">
        <v>10</v>
      </c>
      <c r="Z5" s="19"/>
      <c r="AA5" s="19" t="s">
        <v>10</v>
      </c>
      <c r="AB5" s="19"/>
      <c r="AC5" s="19" t="s">
        <v>10</v>
      </c>
      <c r="AD5" s="19"/>
      <c r="AE5" s="19" t="s">
        <v>10</v>
      </c>
    </row>
    <row r="6" spans="1:31" x14ac:dyDescent="0.2">
      <c r="A6" s="9" t="s">
        <v>11</v>
      </c>
      <c r="B6" s="9" t="s">
        <v>12</v>
      </c>
      <c r="C6" s="17"/>
      <c r="D6" s="7"/>
      <c r="E6" s="10" t="s">
        <v>13</v>
      </c>
      <c r="F6" s="10"/>
      <c r="G6" s="10" t="s">
        <v>14</v>
      </c>
      <c r="H6" s="8"/>
      <c r="I6" s="10" t="s">
        <v>15</v>
      </c>
      <c r="J6" s="8"/>
      <c r="K6" s="10" t="s">
        <v>14</v>
      </c>
      <c r="L6" s="5"/>
      <c r="M6" s="9" t="s">
        <v>16</v>
      </c>
      <c r="N6" s="9"/>
      <c r="O6" s="9" t="s">
        <v>16</v>
      </c>
      <c r="P6" s="9"/>
      <c r="Q6" s="9" t="s">
        <v>16</v>
      </c>
      <c r="R6" s="9"/>
      <c r="S6" s="9" t="s">
        <v>16</v>
      </c>
      <c r="T6" s="9"/>
      <c r="U6" s="20" t="s">
        <v>16</v>
      </c>
      <c r="V6" s="20"/>
      <c r="W6" s="20" t="s">
        <v>16</v>
      </c>
      <c r="X6" s="20"/>
      <c r="Y6" s="20" t="s">
        <v>16</v>
      </c>
      <c r="Z6" s="20"/>
      <c r="AA6" s="20" t="s">
        <v>16</v>
      </c>
      <c r="AB6" s="20"/>
      <c r="AC6" s="20" t="s">
        <v>16</v>
      </c>
      <c r="AD6" s="20"/>
      <c r="AE6" s="20" t="s">
        <v>16</v>
      </c>
    </row>
    <row r="7" spans="1:31" x14ac:dyDescent="0.2">
      <c r="B7" s="15"/>
      <c r="D7" s="11"/>
    </row>
    <row r="8" spans="1:31" x14ac:dyDescent="0.2">
      <c r="A8" t="s">
        <v>0</v>
      </c>
      <c r="B8" t="s">
        <v>21</v>
      </c>
    </row>
    <row r="9" spans="1:31" x14ac:dyDescent="0.2">
      <c r="A9">
        <v>1982</v>
      </c>
      <c r="B9">
        <v>301</v>
      </c>
      <c r="E9" s="5">
        <v>0</v>
      </c>
      <c r="G9" s="5">
        <v>0</v>
      </c>
      <c r="I9" s="5">
        <v>0</v>
      </c>
      <c r="K9" s="5">
        <f>+G9-I9</f>
        <v>0</v>
      </c>
      <c r="M9" s="12" t="str">
        <f t="shared" ref="M9:M48" si="0">IF(SUM($E9:$E9)=0,"NA",+SUM($K9:$K9)/SUM($E9:$E9))</f>
        <v>NA</v>
      </c>
      <c r="N9" s="12"/>
      <c r="O9" s="16" t="s">
        <v>0</v>
      </c>
      <c r="P9" s="12"/>
      <c r="Q9" s="16" t="s">
        <v>0</v>
      </c>
      <c r="R9" s="12"/>
      <c r="S9" s="16" t="s">
        <v>0</v>
      </c>
      <c r="T9" s="12"/>
      <c r="U9" s="21" t="s">
        <v>0</v>
      </c>
      <c r="V9" s="22"/>
      <c r="W9" s="21" t="s">
        <v>0</v>
      </c>
      <c r="X9" s="22"/>
      <c r="Y9" s="21" t="s">
        <v>0</v>
      </c>
      <c r="Z9" s="21"/>
      <c r="AA9" s="21" t="s">
        <v>0</v>
      </c>
      <c r="AB9" s="21"/>
      <c r="AC9" s="21" t="s">
        <v>0</v>
      </c>
      <c r="AD9" s="21"/>
      <c r="AE9" s="21" t="s">
        <v>0</v>
      </c>
    </row>
    <row r="10" spans="1:31" x14ac:dyDescent="0.2">
      <c r="A10">
        <v>1983</v>
      </c>
      <c r="B10">
        <v>301</v>
      </c>
      <c r="E10" s="5">
        <v>0</v>
      </c>
      <c r="F10" s="5"/>
      <c r="G10" s="5">
        <v>0</v>
      </c>
      <c r="H10" s="5"/>
      <c r="I10" s="5">
        <v>0</v>
      </c>
      <c r="K10" s="5">
        <f t="shared" ref="K10:K75" si="1">+G10-I10</f>
        <v>0</v>
      </c>
      <c r="M10" s="12" t="str">
        <f t="shared" si="0"/>
        <v>NA</v>
      </c>
      <c r="N10" s="12"/>
      <c r="O10" s="12" t="str">
        <f t="shared" ref="O10:O48" si="2">IF(SUM($E9:$E10)=0,"NA",+SUM($K9:$K10)/SUM($E9:$E10))</f>
        <v>NA</v>
      </c>
      <c r="P10" s="12"/>
      <c r="Q10" s="16" t="s">
        <v>0</v>
      </c>
      <c r="R10" s="12"/>
      <c r="S10" s="16" t="s">
        <v>0</v>
      </c>
      <c r="T10" s="12"/>
      <c r="U10" s="21" t="s">
        <v>0</v>
      </c>
      <c r="V10" s="22"/>
      <c r="W10" s="21" t="s">
        <v>0</v>
      </c>
      <c r="X10" s="22"/>
      <c r="Y10" s="21" t="s">
        <v>0</v>
      </c>
      <c r="Z10" s="21"/>
      <c r="AA10" s="21" t="s">
        <v>0</v>
      </c>
      <c r="AB10" s="21"/>
      <c r="AC10" s="21" t="s">
        <v>0</v>
      </c>
      <c r="AD10" s="21"/>
      <c r="AE10" s="21" t="s">
        <v>0</v>
      </c>
    </row>
    <row r="11" spans="1:31" x14ac:dyDescent="0.2">
      <c r="A11">
        <v>1984</v>
      </c>
      <c r="B11">
        <v>301</v>
      </c>
      <c r="E11" s="5">
        <v>0</v>
      </c>
      <c r="F11" s="5"/>
      <c r="G11" s="5">
        <v>0</v>
      </c>
      <c r="H11" s="5"/>
      <c r="I11" s="5">
        <v>0</v>
      </c>
      <c r="K11" s="5">
        <f t="shared" si="1"/>
        <v>0</v>
      </c>
      <c r="M11" s="12" t="str">
        <f t="shared" si="0"/>
        <v>NA</v>
      </c>
      <c r="N11" s="12"/>
      <c r="O11" s="12" t="str">
        <f t="shared" si="2"/>
        <v>NA</v>
      </c>
      <c r="P11" s="12"/>
      <c r="Q11" s="12" t="str">
        <f t="shared" ref="Q11:Q48" si="3">IF(SUM($E9:$E11)=0,"NA",+SUM($K9:$K11)/SUM($E9:$E11))</f>
        <v>NA</v>
      </c>
      <c r="R11" s="12"/>
      <c r="S11" s="16" t="s">
        <v>0</v>
      </c>
      <c r="T11" s="12"/>
      <c r="U11" s="21" t="s">
        <v>0</v>
      </c>
      <c r="V11" s="22"/>
      <c r="W11" s="21" t="s">
        <v>0</v>
      </c>
      <c r="X11" s="22"/>
      <c r="Y11" s="21" t="s">
        <v>0</v>
      </c>
      <c r="Z11" s="21"/>
      <c r="AA11" s="21" t="s">
        <v>0</v>
      </c>
      <c r="AB11" s="21"/>
      <c r="AC11" s="21" t="s">
        <v>0</v>
      </c>
      <c r="AD11" s="21"/>
      <c r="AE11" s="21" t="s">
        <v>0</v>
      </c>
    </row>
    <row r="12" spans="1:31" x14ac:dyDescent="0.2">
      <c r="A12">
        <v>1985</v>
      </c>
      <c r="B12">
        <v>301</v>
      </c>
      <c r="E12" s="5">
        <v>0</v>
      </c>
      <c r="F12" s="5"/>
      <c r="G12" s="5">
        <v>0</v>
      </c>
      <c r="H12" s="5"/>
      <c r="I12" s="5">
        <v>0</v>
      </c>
      <c r="K12" s="5">
        <f t="shared" si="1"/>
        <v>0</v>
      </c>
      <c r="M12" s="12" t="str">
        <f t="shared" si="0"/>
        <v>NA</v>
      </c>
      <c r="N12" s="12"/>
      <c r="O12" s="12" t="str">
        <f t="shared" si="2"/>
        <v>NA</v>
      </c>
      <c r="P12" s="12"/>
      <c r="Q12" s="12" t="str">
        <f t="shared" si="3"/>
        <v>NA</v>
      </c>
      <c r="R12" s="12"/>
      <c r="S12" s="12" t="str">
        <f t="shared" ref="S12:S48" si="4">IF(SUM($E9:$E12)=0,"NA",+SUM($K9:$K12)/SUM($E9:$E12))</f>
        <v>NA</v>
      </c>
      <c r="T12" s="12"/>
      <c r="U12" s="21" t="s">
        <v>0</v>
      </c>
      <c r="V12" s="22"/>
      <c r="W12" s="21" t="s">
        <v>0</v>
      </c>
      <c r="X12" s="22"/>
      <c r="Y12" s="21" t="s">
        <v>0</v>
      </c>
      <c r="Z12" s="21"/>
      <c r="AA12" s="21" t="s">
        <v>0</v>
      </c>
      <c r="AB12" s="21"/>
      <c r="AC12" s="21" t="s">
        <v>0</v>
      </c>
      <c r="AD12" s="21"/>
      <c r="AE12" s="21" t="s">
        <v>0</v>
      </c>
    </row>
    <row r="13" spans="1:31" x14ac:dyDescent="0.2">
      <c r="A13">
        <v>1986</v>
      </c>
      <c r="B13">
        <v>301</v>
      </c>
      <c r="E13" s="5">
        <v>0</v>
      </c>
      <c r="F13" s="5"/>
      <c r="G13" s="5">
        <v>0</v>
      </c>
      <c r="H13" s="5"/>
      <c r="I13" s="5">
        <v>0</v>
      </c>
      <c r="K13" s="5">
        <f t="shared" si="1"/>
        <v>0</v>
      </c>
      <c r="M13" s="12" t="str">
        <f t="shared" si="0"/>
        <v>NA</v>
      </c>
      <c r="N13" s="12"/>
      <c r="O13" s="12" t="str">
        <f t="shared" si="2"/>
        <v>NA</v>
      </c>
      <c r="P13" s="12"/>
      <c r="Q13" s="12" t="str">
        <f t="shared" si="3"/>
        <v>NA</v>
      </c>
      <c r="R13" s="12"/>
      <c r="S13" s="12" t="str">
        <f t="shared" si="4"/>
        <v>NA</v>
      </c>
      <c r="T13" s="12"/>
      <c r="U13" s="22" t="str">
        <f t="shared" ref="U13:U48" si="5">IF(SUM($E9:$E13)=0,"NA",+SUM($K9:$K13)/SUM($E9:$E13))</f>
        <v>NA</v>
      </c>
      <c r="V13" s="22"/>
      <c r="W13" s="21" t="s">
        <v>0</v>
      </c>
      <c r="X13" s="22"/>
      <c r="Y13" s="21" t="s">
        <v>0</v>
      </c>
      <c r="Z13" s="21"/>
      <c r="AA13" s="21" t="s">
        <v>0</v>
      </c>
      <c r="AB13" s="21"/>
      <c r="AC13" s="21" t="s">
        <v>0</v>
      </c>
      <c r="AD13" s="21"/>
      <c r="AE13" s="21" t="s">
        <v>0</v>
      </c>
    </row>
    <row r="14" spans="1:31" x14ac:dyDescent="0.2">
      <c r="A14">
        <v>1987</v>
      </c>
      <c r="B14">
        <v>301</v>
      </c>
      <c r="E14" s="5">
        <v>0</v>
      </c>
      <c r="F14" s="5"/>
      <c r="G14" s="5">
        <v>0</v>
      </c>
      <c r="H14" s="5"/>
      <c r="I14" s="5">
        <v>0</v>
      </c>
      <c r="K14" s="5">
        <f t="shared" si="1"/>
        <v>0</v>
      </c>
      <c r="M14" s="12" t="str">
        <f t="shared" si="0"/>
        <v>NA</v>
      </c>
      <c r="N14" s="12"/>
      <c r="O14" s="12" t="str">
        <f t="shared" si="2"/>
        <v>NA</v>
      </c>
      <c r="P14" s="12"/>
      <c r="Q14" s="12" t="str">
        <f t="shared" si="3"/>
        <v>NA</v>
      </c>
      <c r="R14" s="12"/>
      <c r="S14" s="12" t="str">
        <f t="shared" si="4"/>
        <v>NA</v>
      </c>
      <c r="T14" s="12"/>
      <c r="U14" s="22" t="str">
        <f t="shared" si="5"/>
        <v>NA</v>
      </c>
      <c r="V14" s="22"/>
      <c r="W14" s="22" t="str">
        <f t="shared" ref="W14:W48" si="6">IF(SUM($E9:$E14)=0,"NA",+SUM($K9:$K14)/SUM($E9:$E14))</f>
        <v>NA</v>
      </c>
      <c r="X14" s="22"/>
      <c r="Y14" s="21" t="s">
        <v>0</v>
      </c>
      <c r="Z14" s="21"/>
      <c r="AA14" s="21" t="s">
        <v>0</v>
      </c>
      <c r="AB14" s="21"/>
      <c r="AC14" s="21" t="s">
        <v>0</v>
      </c>
      <c r="AD14" s="21"/>
      <c r="AE14" s="21" t="s">
        <v>0</v>
      </c>
    </row>
    <row r="15" spans="1:31" x14ac:dyDescent="0.2">
      <c r="A15">
        <v>1988</v>
      </c>
      <c r="B15">
        <v>301</v>
      </c>
      <c r="E15" s="5">
        <v>0</v>
      </c>
      <c r="F15" s="5"/>
      <c r="G15" s="5">
        <v>0</v>
      </c>
      <c r="H15" s="5"/>
      <c r="I15" s="5">
        <v>0</v>
      </c>
      <c r="K15" s="5">
        <f t="shared" si="1"/>
        <v>0</v>
      </c>
      <c r="M15" s="12" t="str">
        <f t="shared" si="0"/>
        <v>NA</v>
      </c>
      <c r="N15" s="12"/>
      <c r="O15" s="12" t="str">
        <f t="shared" si="2"/>
        <v>NA</v>
      </c>
      <c r="P15" s="12"/>
      <c r="Q15" s="12" t="str">
        <f t="shared" si="3"/>
        <v>NA</v>
      </c>
      <c r="R15" s="12"/>
      <c r="S15" s="12" t="str">
        <f t="shared" si="4"/>
        <v>NA</v>
      </c>
      <c r="T15" s="12"/>
      <c r="U15" s="22" t="str">
        <f t="shared" si="5"/>
        <v>NA</v>
      </c>
      <c r="V15" s="22"/>
      <c r="W15" s="22" t="str">
        <f t="shared" si="6"/>
        <v>NA</v>
      </c>
      <c r="X15" s="22"/>
      <c r="Y15" s="22" t="str">
        <f t="shared" ref="Y15:Y48" si="7">IF(SUM($E9:$E15)=0,"NA",+SUM($K9:$K15)/SUM($E9:$E15))</f>
        <v>NA</v>
      </c>
      <c r="Z15" s="22"/>
      <c r="AA15" s="21" t="s">
        <v>0</v>
      </c>
      <c r="AB15" s="21"/>
      <c r="AC15" s="21" t="s">
        <v>0</v>
      </c>
      <c r="AD15" s="21"/>
      <c r="AE15" s="21" t="s">
        <v>0</v>
      </c>
    </row>
    <row r="16" spans="1:31" x14ac:dyDescent="0.2">
      <c r="A16">
        <v>1989</v>
      </c>
      <c r="B16">
        <v>301</v>
      </c>
      <c r="E16" s="5">
        <v>0</v>
      </c>
      <c r="F16" s="5"/>
      <c r="G16" s="5">
        <v>0</v>
      </c>
      <c r="H16" s="5"/>
      <c r="I16" s="5">
        <v>0</v>
      </c>
      <c r="K16" s="5">
        <f t="shared" si="1"/>
        <v>0</v>
      </c>
      <c r="M16" s="12" t="str">
        <f t="shared" si="0"/>
        <v>NA</v>
      </c>
      <c r="N16" s="12"/>
      <c r="O16" s="12" t="str">
        <f t="shared" si="2"/>
        <v>NA</v>
      </c>
      <c r="P16" s="12"/>
      <c r="Q16" s="12" t="str">
        <f t="shared" si="3"/>
        <v>NA</v>
      </c>
      <c r="R16" s="12"/>
      <c r="S16" s="12" t="str">
        <f t="shared" si="4"/>
        <v>NA</v>
      </c>
      <c r="T16" s="12"/>
      <c r="U16" s="22" t="str">
        <f t="shared" si="5"/>
        <v>NA</v>
      </c>
      <c r="V16" s="22"/>
      <c r="W16" s="22" t="str">
        <f t="shared" si="6"/>
        <v>NA</v>
      </c>
      <c r="X16" s="22"/>
      <c r="Y16" s="22" t="str">
        <f t="shared" si="7"/>
        <v>NA</v>
      </c>
      <c r="Z16" s="22"/>
      <c r="AA16" s="22" t="str">
        <f t="shared" ref="AA16:AA48" si="8">IF(SUM($E9:$E16)=0,"NA",+SUM($K9:$K16)/SUM($E9:$E16))</f>
        <v>NA</v>
      </c>
      <c r="AB16" s="22"/>
      <c r="AC16" s="22"/>
      <c r="AD16" s="22"/>
      <c r="AE16" s="21" t="s">
        <v>0</v>
      </c>
    </row>
    <row r="17" spans="1:31" x14ac:dyDescent="0.2">
      <c r="A17">
        <v>1990</v>
      </c>
      <c r="B17">
        <v>301</v>
      </c>
      <c r="E17" s="5">
        <v>0</v>
      </c>
      <c r="F17" s="5"/>
      <c r="G17" s="5">
        <v>0</v>
      </c>
      <c r="H17" s="5"/>
      <c r="I17" s="5">
        <v>0</v>
      </c>
      <c r="K17" s="5">
        <f t="shared" si="1"/>
        <v>0</v>
      </c>
      <c r="M17" s="12" t="str">
        <f t="shared" si="0"/>
        <v>NA</v>
      </c>
      <c r="N17" s="12"/>
      <c r="O17" s="12" t="str">
        <f t="shared" si="2"/>
        <v>NA</v>
      </c>
      <c r="P17" s="12"/>
      <c r="Q17" s="12" t="str">
        <f t="shared" si="3"/>
        <v>NA</v>
      </c>
      <c r="R17" s="12"/>
      <c r="S17" s="12" t="str">
        <f t="shared" si="4"/>
        <v>NA</v>
      </c>
      <c r="T17" s="12"/>
      <c r="U17" s="22" t="str">
        <f t="shared" si="5"/>
        <v>NA</v>
      </c>
      <c r="V17" s="22"/>
      <c r="W17" s="22" t="str">
        <f t="shared" si="6"/>
        <v>NA</v>
      </c>
      <c r="X17" s="22"/>
      <c r="Y17" s="22" t="str">
        <f t="shared" si="7"/>
        <v>NA</v>
      </c>
      <c r="Z17" s="22"/>
      <c r="AA17" s="22" t="str">
        <f t="shared" si="8"/>
        <v>NA</v>
      </c>
      <c r="AB17" s="22"/>
      <c r="AC17" s="22" t="str">
        <f t="shared" ref="AC17:AC48" si="9">IF(SUM($E9:$E17)=0,"NA",+SUM($K9:$K17)/SUM($E9:$E17))</f>
        <v>NA</v>
      </c>
      <c r="AD17" s="22"/>
      <c r="AE17" s="21" t="s">
        <v>0</v>
      </c>
    </row>
    <row r="18" spans="1:31" x14ac:dyDescent="0.2">
      <c r="A18">
        <v>1991</v>
      </c>
      <c r="B18">
        <v>301</v>
      </c>
      <c r="E18" s="5">
        <v>0</v>
      </c>
      <c r="F18" s="5"/>
      <c r="G18" s="5">
        <v>0</v>
      </c>
      <c r="H18" s="5"/>
      <c r="I18" s="5">
        <v>0</v>
      </c>
      <c r="K18" s="5">
        <f t="shared" si="1"/>
        <v>0</v>
      </c>
      <c r="M18" s="12" t="str">
        <f t="shared" si="0"/>
        <v>NA</v>
      </c>
      <c r="N18" s="12"/>
      <c r="O18" s="12" t="str">
        <f t="shared" si="2"/>
        <v>NA</v>
      </c>
      <c r="P18" s="12"/>
      <c r="Q18" s="12" t="str">
        <f t="shared" si="3"/>
        <v>NA</v>
      </c>
      <c r="R18" s="12"/>
      <c r="S18" s="12" t="str">
        <f t="shared" si="4"/>
        <v>NA</v>
      </c>
      <c r="T18" s="12"/>
      <c r="U18" s="22" t="str">
        <f t="shared" si="5"/>
        <v>NA</v>
      </c>
      <c r="V18" s="22"/>
      <c r="W18" s="22" t="str">
        <f t="shared" si="6"/>
        <v>NA</v>
      </c>
      <c r="X18" s="22"/>
      <c r="Y18" s="22" t="str">
        <f t="shared" si="7"/>
        <v>NA</v>
      </c>
      <c r="Z18" s="22"/>
      <c r="AA18" s="22" t="str">
        <f t="shared" si="8"/>
        <v>NA</v>
      </c>
      <c r="AB18" s="22"/>
      <c r="AC18" s="22" t="str">
        <f t="shared" si="9"/>
        <v>NA</v>
      </c>
      <c r="AD18" s="22"/>
      <c r="AE18" s="22" t="str">
        <f t="shared" ref="AE18:AE48" si="10">IF(SUM($E9:$E18)=0,"NA",+SUM($K9:$K18)/SUM($E9:$E18))</f>
        <v>NA</v>
      </c>
    </row>
    <row r="19" spans="1:31" x14ac:dyDescent="0.2">
      <c r="A19">
        <v>1992</v>
      </c>
      <c r="B19">
        <v>301</v>
      </c>
      <c r="E19" s="5">
        <v>0</v>
      </c>
      <c r="F19" s="5"/>
      <c r="G19" s="5">
        <v>0</v>
      </c>
      <c r="H19" s="5"/>
      <c r="I19" s="5">
        <v>0</v>
      </c>
      <c r="K19" s="5">
        <f t="shared" si="1"/>
        <v>0</v>
      </c>
      <c r="M19" s="12" t="str">
        <f t="shared" si="0"/>
        <v>NA</v>
      </c>
      <c r="N19" s="12"/>
      <c r="O19" s="12" t="str">
        <f t="shared" si="2"/>
        <v>NA</v>
      </c>
      <c r="P19" s="12"/>
      <c r="Q19" s="12" t="str">
        <f t="shared" si="3"/>
        <v>NA</v>
      </c>
      <c r="R19" s="12"/>
      <c r="S19" s="12" t="str">
        <f t="shared" si="4"/>
        <v>NA</v>
      </c>
      <c r="T19" s="12"/>
      <c r="U19" s="22" t="str">
        <f t="shared" si="5"/>
        <v>NA</v>
      </c>
      <c r="V19" s="22"/>
      <c r="W19" s="22" t="str">
        <f t="shared" si="6"/>
        <v>NA</v>
      </c>
      <c r="X19" s="22"/>
      <c r="Y19" s="22" t="str">
        <f t="shared" si="7"/>
        <v>NA</v>
      </c>
      <c r="Z19" s="22"/>
      <c r="AA19" s="22" t="str">
        <f t="shared" si="8"/>
        <v>NA</v>
      </c>
      <c r="AB19" s="22"/>
      <c r="AC19" s="22" t="str">
        <f t="shared" si="9"/>
        <v>NA</v>
      </c>
      <c r="AD19" s="22"/>
      <c r="AE19" s="22" t="str">
        <f t="shared" si="10"/>
        <v>NA</v>
      </c>
    </row>
    <row r="20" spans="1:31" x14ac:dyDescent="0.2">
      <c r="A20">
        <v>1993</v>
      </c>
      <c r="B20">
        <v>301</v>
      </c>
      <c r="E20" s="5">
        <v>0</v>
      </c>
      <c r="F20" s="5"/>
      <c r="G20" s="5">
        <v>0</v>
      </c>
      <c r="H20" s="5"/>
      <c r="I20" s="5">
        <v>0</v>
      </c>
      <c r="K20" s="5">
        <f t="shared" si="1"/>
        <v>0</v>
      </c>
      <c r="M20" s="12" t="str">
        <f t="shared" si="0"/>
        <v>NA</v>
      </c>
      <c r="N20" s="12"/>
      <c r="O20" s="12" t="str">
        <f t="shared" si="2"/>
        <v>NA</v>
      </c>
      <c r="P20" s="12"/>
      <c r="Q20" s="12" t="str">
        <f t="shared" si="3"/>
        <v>NA</v>
      </c>
      <c r="R20" s="12"/>
      <c r="S20" s="12" t="str">
        <f t="shared" si="4"/>
        <v>NA</v>
      </c>
      <c r="T20" s="12"/>
      <c r="U20" s="22" t="str">
        <f t="shared" si="5"/>
        <v>NA</v>
      </c>
      <c r="V20" s="22"/>
      <c r="W20" s="22" t="str">
        <f t="shared" si="6"/>
        <v>NA</v>
      </c>
      <c r="X20" s="22"/>
      <c r="Y20" s="22" t="str">
        <f t="shared" si="7"/>
        <v>NA</v>
      </c>
      <c r="Z20" s="22"/>
      <c r="AA20" s="22" t="str">
        <f t="shared" si="8"/>
        <v>NA</v>
      </c>
      <c r="AB20" s="22"/>
      <c r="AC20" s="22" t="str">
        <f t="shared" si="9"/>
        <v>NA</v>
      </c>
      <c r="AD20" s="22"/>
      <c r="AE20" s="22" t="str">
        <f t="shared" si="10"/>
        <v>NA</v>
      </c>
    </row>
    <row r="21" spans="1:31" x14ac:dyDescent="0.2">
      <c r="A21">
        <v>1994</v>
      </c>
      <c r="B21">
        <v>301</v>
      </c>
      <c r="E21" s="5">
        <v>0</v>
      </c>
      <c r="F21" s="5"/>
      <c r="G21" s="5">
        <v>0</v>
      </c>
      <c r="H21" s="5"/>
      <c r="I21" s="5">
        <v>0</v>
      </c>
      <c r="K21" s="5">
        <f t="shared" si="1"/>
        <v>0</v>
      </c>
      <c r="M21" s="12" t="str">
        <f t="shared" si="0"/>
        <v>NA</v>
      </c>
      <c r="N21" s="12"/>
      <c r="O21" s="12" t="str">
        <f t="shared" si="2"/>
        <v>NA</v>
      </c>
      <c r="P21" s="12"/>
      <c r="Q21" s="12" t="str">
        <f t="shared" si="3"/>
        <v>NA</v>
      </c>
      <c r="R21" s="12"/>
      <c r="S21" s="12" t="str">
        <f t="shared" si="4"/>
        <v>NA</v>
      </c>
      <c r="T21" s="12"/>
      <c r="U21" s="22" t="str">
        <f t="shared" si="5"/>
        <v>NA</v>
      </c>
      <c r="V21" s="22"/>
      <c r="W21" s="22" t="str">
        <f t="shared" si="6"/>
        <v>NA</v>
      </c>
      <c r="X21" s="22"/>
      <c r="Y21" s="22" t="str">
        <f t="shared" si="7"/>
        <v>NA</v>
      </c>
      <c r="Z21" s="22"/>
      <c r="AA21" s="22" t="str">
        <f t="shared" si="8"/>
        <v>NA</v>
      </c>
      <c r="AB21" s="22"/>
      <c r="AC21" s="22" t="str">
        <f t="shared" si="9"/>
        <v>NA</v>
      </c>
      <c r="AD21" s="22"/>
      <c r="AE21" s="22" t="str">
        <f t="shared" si="10"/>
        <v>NA</v>
      </c>
    </row>
    <row r="22" spans="1:31" x14ac:dyDescent="0.2">
      <c r="A22">
        <v>1995</v>
      </c>
      <c r="B22">
        <v>301</v>
      </c>
      <c r="E22" s="5">
        <v>0</v>
      </c>
      <c r="F22" s="5"/>
      <c r="G22" s="5">
        <v>0</v>
      </c>
      <c r="H22" s="5"/>
      <c r="I22" s="5">
        <v>0</v>
      </c>
      <c r="K22" s="5">
        <f t="shared" si="1"/>
        <v>0</v>
      </c>
      <c r="M22" s="12" t="str">
        <f t="shared" si="0"/>
        <v>NA</v>
      </c>
      <c r="N22" s="12"/>
      <c r="O22" s="12" t="str">
        <f t="shared" si="2"/>
        <v>NA</v>
      </c>
      <c r="P22" s="12"/>
      <c r="Q22" s="12" t="str">
        <f t="shared" si="3"/>
        <v>NA</v>
      </c>
      <c r="R22" s="12"/>
      <c r="S22" s="12" t="str">
        <f t="shared" si="4"/>
        <v>NA</v>
      </c>
      <c r="T22" s="12"/>
      <c r="U22" s="22" t="str">
        <f t="shared" si="5"/>
        <v>NA</v>
      </c>
      <c r="V22" s="22"/>
      <c r="W22" s="22" t="str">
        <f t="shared" si="6"/>
        <v>NA</v>
      </c>
      <c r="X22" s="22"/>
      <c r="Y22" s="22" t="str">
        <f t="shared" si="7"/>
        <v>NA</v>
      </c>
      <c r="Z22" s="22"/>
      <c r="AA22" s="22" t="str">
        <f t="shared" si="8"/>
        <v>NA</v>
      </c>
      <c r="AB22" s="22"/>
      <c r="AC22" s="22" t="str">
        <f t="shared" si="9"/>
        <v>NA</v>
      </c>
      <c r="AD22" s="22"/>
      <c r="AE22" s="22" t="str">
        <f t="shared" si="10"/>
        <v>NA</v>
      </c>
    </row>
    <row r="23" spans="1:31" x14ac:dyDescent="0.2">
      <c r="A23">
        <v>1996</v>
      </c>
      <c r="B23">
        <v>301</v>
      </c>
      <c r="E23" s="5">
        <v>0</v>
      </c>
      <c r="F23" s="5"/>
      <c r="G23" s="5">
        <v>0</v>
      </c>
      <c r="H23" s="5"/>
      <c r="I23" s="5">
        <v>0</v>
      </c>
      <c r="K23" s="5">
        <f t="shared" si="1"/>
        <v>0</v>
      </c>
      <c r="M23" s="12" t="str">
        <f t="shared" si="0"/>
        <v>NA</v>
      </c>
      <c r="N23" s="12"/>
      <c r="O23" s="12" t="str">
        <f t="shared" si="2"/>
        <v>NA</v>
      </c>
      <c r="P23" s="12"/>
      <c r="Q23" s="12" t="str">
        <f t="shared" si="3"/>
        <v>NA</v>
      </c>
      <c r="R23" s="12"/>
      <c r="S23" s="12" t="str">
        <f t="shared" si="4"/>
        <v>NA</v>
      </c>
      <c r="T23" s="12"/>
      <c r="U23" s="22" t="str">
        <f t="shared" si="5"/>
        <v>NA</v>
      </c>
      <c r="V23" s="22"/>
      <c r="W23" s="22" t="str">
        <f t="shared" si="6"/>
        <v>NA</v>
      </c>
      <c r="X23" s="22"/>
      <c r="Y23" s="22" t="str">
        <f t="shared" si="7"/>
        <v>NA</v>
      </c>
      <c r="Z23" s="22"/>
      <c r="AA23" s="22" t="str">
        <f t="shared" si="8"/>
        <v>NA</v>
      </c>
      <c r="AB23" s="22"/>
      <c r="AC23" s="22" t="str">
        <f t="shared" si="9"/>
        <v>NA</v>
      </c>
      <c r="AD23" s="22"/>
      <c r="AE23" s="22" t="str">
        <f t="shared" si="10"/>
        <v>NA</v>
      </c>
    </row>
    <row r="24" spans="1:31" x14ac:dyDescent="0.2">
      <c r="A24">
        <v>1997</v>
      </c>
      <c r="B24">
        <v>301</v>
      </c>
      <c r="E24" s="5">
        <v>0</v>
      </c>
      <c r="F24" s="5"/>
      <c r="G24" s="5">
        <v>0</v>
      </c>
      <c r="H24" s="5"/>
      <c r="I24" s="5">
        <v>0</v>
      </c>
      <c r="K24" s="5">
        <f t="shared" si="1"/>
        <v>0</v>
      </c>
      <c r="M24" s="12" t="str">
        <f t="shared" si="0"/>
        <v>NA</v>
      </c>
      <c r="N24" s="12"/>
      <c r="O24" s="12" t="str">
        <f t="shared" si="2"/>
        <v>NA</v>
      </c>
      <c r="P24" s="12"/>
      <c r="Q24" s="12" t="str">
        <f t="shared" si="3"/>
        <v>NA</v>
      </c>
      <c r="R24" s="12"/>
      <c r="S24" s="12" t="str">
        <f t="shared" si="4"/>
        <v>NA</v>
      </c>
      <c r="T24" s="12"/>
      <c r="U24" s="22" t="str">
        <f t="shared" si="5"/>
        <v>NA</v>
      </c>
      <c r="V24" s="22"/>
      <c r="W24" s="22" t="str">
        <f t="shared" si="6"/>
        <v>NA</v>
      </c>
      <c r="X24" s="22"/>
      <c r="Y24" s="22" t="str">
        <f t="shared" si="7"/>
        <v>NA</v>
      </c>
      <c r="Z24" s="22"/>
      <c r="AA24" s="22" t="str">
        <f t="shared" si="8"/>
        <v>NA</v>
      </c>
      <c r="AB24" s="22"/>
      <c r="AC24" s="22" t="str">
        <f t="shared" si="9"/>
        <v>NA</v>
      </c>
      <c r="AD24" s="22"/>
      <c r="AE24" s="22" t="str">
        <f t="shared" si="10"/>
        <v>NA</v>
      </c>
    </row>
    <row r="25" spans="1:31" x14ac:dyDescent="0.2">
      <c r="A25">
        <v>1998</v>
      </c>
      <c r="B25">
        <v>301</v>
      </c>
      <c r="E25" s="5">
        <v>0</v>
      </c>
      <c r="F25" s="5"/>
      <c r="G25" s="5">
        <v>0</v>
      </c>
      <c r="H25" s="5"/>
      <c r="I25" s="5">
        <v>0</v>
      </c>
      <c r="K25" s="5">
        <f t="shared" si="1"/>
        <v>0</v>
      </c>
      <c r="M25" s="12" t="str">
        <f t="shared" si="0"/>
        <v>NA</v>
      </c>
      <c r="N25" s="12"/>
      <c r="O25" s="12" t="str">
        <f t="shared" si="2"/>
        <v>NA</v>
      </c>
      <c r="P25" s="12"/>
      <c r="Q25" s="12" t="str">
        <f t="shared" si="3"/>
        <v>NA</v>
      </c>
      <c r="R25" s="12"/>
      <c r="S25" s="12" t="str">
        <f t="shared" si="4"/>
        <v>NA</v>
      </c>
      <c r="T25" s="12"/>
      <c r="U25" s="22" t="str">
        <f t="shared" si="5"/>
        <v>NA</v>
      </c>
      <c r="V25" s="22"/>
      <c r="W25" s="22" t="str">
        <f t="shared" si="6"/>
        <v>NA</v>
      </c>
      <c r="X25" s="22"/>
      <c r="Y25" s="22" t="str">
        <f t="shared" si="7"/>
        <v>NA</v>
      </c>
      <c r="Z25" s="22"/>
      <c r="AA25" s="22" t="str">
        <f t="shared" si="8"/>
        <v>NA</v>
      </c>
      <c r="AB25" s="22"/>
      <c r="AC25" s="22" t="str">
        <f t="shared" si="9"/>
        <v>NA</v>
      </c>
      <c r="AD25" s="22"/>
      <c r="AE25" s="22" t="str">
        <f t="shared" si="10"/>
        <v>NA</v>
      </c>
    </row>
    <row r="26" spans="1:31" x14ac:dyDescent="0.2">
      <c r="A26">
        <v>1999</v>
      </c>
      <c r="B26">
        <v>301</v>
      </c>
      <c r="E26" s="5">
        <v>0</v>
      </c>
      <c r="F26" s="5"/>
      <c r="G26" s="5">
        <v>0</v>
      </c>
      <c r="H26" s="5"/>
      <c r="I26" s="5">
        <v>0</v>
      </c>
      <c r="K26" s="5">
        <f t="shared" si="1"/>
        <v>0</v>
      </c>
      <c r="M26" s="12" t="str">
        <f t="shared" si="0"/>
        <v>NA</v>
      </c>
      <c r="N26" s="12"/>
      <c r="O26" s="12" t="str">
        <f t="shared" si="2"/>
        <v>NA</v>
      </c>
      <c r="P26" s="12"/>
      <c r="Q26" s="12" t="str">
        <f t="shared" si="3"/>
        <v>NA</v>
      </c>
      <c r="R26" s="12"/>
      <c r="S26" s="12" t="str">
        <f t="shared" si="4"/>
        <v>NA</v>
      </c>
      <c r="T26" s="12"/>
      <c r="U26" s="22" t="str">
        <f t="shared" si="5"/>
        <v>NA</v>
      </c>
      <c r="V26" s="22"/>
      <c r="W26" s="22" t="str">
        <f t="shared" si="6"/>
        <v>NA</v>
      </c>
      <c r="X26" s="22"/>
      <c r="Y26" s="22" t="str">
        <f t="shared" si="7"/>
        <v>NA</v>
      </c>
      <c r="Z26" s="22"/>
      <c r="AA26" s="22" t="str">
        <f t="shared" si="8"/>
        <v>NA</v>
      </c>
      <c r="AB26" s="22"/>
      <c r="AC26" s="22" t="str">
        <f t="shared" si="9"/>
        <v>NA</v>
      </c>
      <c r="AD26" s="22"/>
      <c r="AE26" s="22" t="str">
        <f t="shared" si="10"/>
        <v>NA</v>
      </c>
    </row>
    <row r="27" spans="1:31" x14ac:dyDescent="0.2">
      <c r="A27">
        <v>2000</v>
      </c>
      <c r="B27">
        <v>301</v>
      </c>
      <c r="E27" s="5">
        <v>0</v>
      </c>
      <c r="F27" s="5"/>
      <c r="G27" s="5">
        <v>0</v>
      </c>
      <c r="H27" s="5"/>
      <c r="I27" s="5">
        <v>0</v>
      </c>
      <c r="K27" s="5">
        <f t="shared" si="1"/>
        <v>0</v>
      </c>
      <c r="M27" s="12" t="str">
        <f t="shared" si="0"/>
        <v>NA</v>
      </c>
      <c r="N27" s="12"/>
      <c r="O27" s="12" t="str">
        <f t="shared" si="2"/>
        <v>NA</v>
      </c>
      <c r="P27" s="12"/>
      <c r="Q27" s="12" t="str">
        <f t="shared" si="3"/>
        <v>NA</v>
      </c>
      <c r="R27" s="12"/>
      <c r="S27" s="12" t="str">
        <f t="shared" si="4"/>
        <v>NA</v>
      </c>
      <c r="T27" s="12"/>
      <c r="U27" s="22" t="str">
        <f t="shared" si="5"/>
        <v>NA</v>
      </c>
      <c r="V27" s="22"/>
      <c r="W27" s="22" t="str">
        <f t="shared" si="6"/>
        <v>NA</v>
      </c>
      <c r="X27" s="22"/>
      <c r="Y27" s="22" t="str">
        <f t="shared" si="7"/>
        <v>NA</v>
      </c>
      <c r="Z27" s="22"/>
      <c r="AA27" s="22" t="str">
        <f t="shared" si="8"/>
        <v>NA</v>
      </c>
      <c r="AB27" s="22"/>
      <c r="AC27" s="22" t="str">
        <f t="shared" si="9"/>
        <v>NA</v>
      </c>
      <c r="AD27" s="22"/>
      <c r="AE27" s="22" t="str">
        <f t="shared" si="10"/>
        <v>NA</v>
      </c>
    </row>
    <row r="28" spans="1:31" x14ac:dyDescent="0.2">
      <c r="A28">
        <v>2001</v>
      </c>
      <c r="B28">
        <v>301</v>
      </c>
      <c r="E28" s="5">
        <v>0</v>
      </c>
      <c r="F28" s="5"/>
      <c r="G28" s="5">
        <v>0</v>
      </c>
      <c r="H28" s="5"/>
      <c r="I28" s="5">
        <v>0</v>
      </c>
      <c r="K28" s="5">
        <f t="shared" si="1"/>
        <v>0</v>
      </c>
      <c r="M28" s="12" t="str">
        <f t="shared" si="0"/>
        <v>NA</v>
      </c>
      <c r="N28" s="12"/>
      <c r="O28" s="12" t="str">
        <f t="shared" si="2"/>
        <v>NA</v>
      </c>
      <c r="P28" s="12"/>
      <c r="Q28" s="12" t="str">
        <f t="shared" si="3"/>
        <v>NA</v>
      </c>
      <c r="R28" s="12"/>
      <c r="S28" s="12" t="str">
        <f t="shared" si="4"/>
        <v>NA</v>
      </c>
      <c r="T28" s="12"/>
      <c r="U28" s="22" t="str">
        <f t="shared" si="5"/>
        <v>NA</v>
      </c>
      <c r="V28" s="22"/>
      <c r="W28" s="22" t="str">
        <f t="shared" si="6"/>
        <v>NA</v>
      </c>
      <c r="X28" s="22"/>
      <c r="Y28" s="22" t="str">
        <f t="shared" si="7"/>
        <v>NA</v>
      </c>
      <c r="Z28" s="22"/>
      <c r="AA28" s="22" t="str">
        <f t="shared" si="8"/>
        <v>NA</v>
      </c>
      <c r="AB28" s="22"/>
      <c r="AC28" s="22" t="str">
        <f t="shared" si="9"/>
        <v>NA</v>
      </c>
      <c r="AD28" s="22"/>
      <c r="AE28" s="22" t="str">
        <f t="shared" si="10"/>
        <v>NA</v>
      </c>
    </row>
    <row r="29" spans="1:31" x14ac:dyDescent="0.2">
      <c r="A29">
        <v>2002</v>
      </c>
      <c r="B29">
        <v>301</v>
      </c>
      <c r="E29" s="5">
        <v>0</v>
      </c>
      <c r="F29" s="5"/>
      <c r="G29" s="5">
        <v>0</v>
      </c>
      <c r="H29" s="5"/>
      <c r="I29" s="5">
        <v>0</v>
      </c>
      <c r="K29" s="5">
        <f t="shared" si="1"/>
        <v>0</v>
      </c>
      <c r="M29" s="12" t="str">
        <f t="shared" si="0"/>
        <v>NA</v>
      </c>
      <c r="N29" s="12"/>
      <c r="O29" s="12" t="str">
        <f t="shared" si="2"/>
        <v>NA</v>
      </c>
      <c r="P29" s="12"/>
      <c r="Q29" s="12" t="str">
        <f t="shared" si="3"/>
        <v>NA</v>
      </c>
      <c r="R29" s="12"/>
      <c r="S29" s="12" t="str">
        <f t="shared" si="4"/>
        <v>NA</v>
      </c>
      <c r="T29" s="12"/>
      <c r="U29" s="22" t="str">
        <f t="shared" si="5"/>
        <v>NA</v>
      </c>
      <c r="V29" s="22"/>
      <c r="W29" s="22" t="str">
        <f t="shared" si="6"/>
        <v>NA</v>
      </c>
      <c r="X29" s="22"/>
      <c r="Y29" s="22" t="str">
        <f t="shared" si="7"/>
        <v>NA</v>
      </c>
      <c r="Z29" s="22"/>
      <c r="AA29" s="22" t="str">
        <f t="shared" si="8"/>
        <v>NA</v>
      </c>
      <c r="AB29" s="22"/>
      <c r="AC29" s="22" t="str">
        <f t="shared" si="9"/>
        <v>NA</v>
      </c>
      <c r="AD29" s="22"/>
      <c r="AE29" s="22" t="str">
        <f t="shared" si="10"/>
        <v>NA</v>
      </c>
    </row>
    <row r="30" spans="1:31" x14ac:dyDescent="0.2">
      <c r="A30">
        <v>2003</v>
      </c>
      <c r="B30">
        <v>301</v>
      </c>
      <c r="E30" s="5">
        <v>0</v>
      </c>
      <c r="F30" s="5"/>
      <c r="G30" s="5">
        <v>0</v>
      </c>
      <c r="H30" s="5"/>
      <c r="I30" s="5">
        <v>0</v>
      </c>
      <c r="K30" s="5">
        <f t="shared" si="1"/>
        <v>0</v>
      </c>
      <c r="M30" s="12" t="str">
        <f t="shared" si="0"/>
        <v>NA</v>
      </c>
      <c r="N30" s="12"/>
      <c r="O30" s="12" t="str">
        <f t="shared" si="2"/>
        <v>NA</v>
      </c>
      <c r="P30" s="12"/>
      <c r="Q30" s="12" t="str">
        <f t="shared" si="3"/>
        <v>NA</v>
      </c>
      <c r="R30" s="12"/>
      <c r="S30" s="12" t="str">
        <f t="shared" si="4"/>
        <v>NA</v>
      </c>
      <c r="T30" s="12"/>
      <c r="U30" s="22" t="str">
        <f t="shared" si="5"/>
        <v>NA</v>
      </c>
      <c r="V30" s="22"/>
      <c r="W30" s="22" t="str">
        <f t="shared" si="6"/>
        <v>NA</v>
      </c>
      <c r="X30" s="22"/>
      <c r="Y30" s="22" t="str">
        <f t="shared" si="7"/>
        <v>NA</v>
      </c>
      <c r="Z30" s="22"/>
      <c r="AA30" s="22" t="str">
        <f t="shared" si="8"/>
        <v>NA</v>
      </c>
      <c r="AB30" s="22"/>
      <c r="AC30" s="22" t="str">
        <f t="shared" si="9"/>
        <v>NA</v>
      </c>
      <c r="AD30" s="22"/>
      <c r="AE30" s="22" t="str">
        <f t="shared" si="10"/>
        <v>NA</v>
      </c>
    </row>
    <row r="31" spans="1:31" x14ac:dyDescent="0.2">
      <c r="A31">
        <v>2004</v>
      </c>
      <c r="B31">
        <v>301</v>
      </c>
      <c r="E31" s="5">
        <v>0</v>
      </c>
      <c r="F31" s="5"/>
      <c r="G31" s="5">
        <v>0</v>
      </c>
      <c r="H31" s="5"/>
      <c r="I31" s="5">
        <v>0</v>
      </c>
      <c r="K31" s="5">
        <f t="shared" si="1"/>
        <v>0</v>
      </c>
      <c r="M31" s="12" t="str">
        <f t="shared" si="0"/>
        <v>NA</v>
      </c>
      <c r="N31" s="12"/>
      <c r="O31" s="12" t="str">
        <f t="shared" si="2"/>
        <v>NA</v>
      </c>
      <c r="P31" s="12"/>
      <c r="Q31" s="12" t="str">
        <f t="shared" si="3"/>
        <v>NA</v>
      </c>
      <c r="R31" s="12"/>
      <c r="S31" s="12" t="str">
        <f t="shared" si="4"/>
        <v>NA</v>
      </c>
      <c r="T31" s="12"/>
      <c r="U31" s="22" t="str">
        <f t="shared" si="5"/>
        <v>NA</v>
      </c>
      <c r="V31" s="22"/>
      <c r="W31" s="22" t="str">
        <f t="shared" si="6"/>
        <v>NA</v>
      </c>
      <c r="X31" s="22"/>
      <c r="Y31" s="22" t="str">
        <f t="shared" si="7"/>
        <v>NA</v>
      </c>
      <c r="Z31" s="22"/>
      <c r="AA31" s="22" t="str">
        <f t="shared" si="8"/>
        <v>NA</v>
      </c>
      <c r="AB31" s="22"/>
      <c r="AC31" s="22" t="str">
        <f t="shared" si="9"/>
        <v>NA</v>
      </c>
      <c r="AD31" s="22"/>
      <c r="AE31" s="22" t="str">
        <f t="shared" si="10"/>
        <v>NA</v>
      </c>
    </row>
    <row r="32" spans="1:31" x14ac:dyDescent="0.2">
      <c r="A32">
        <v>2005</v>
      </c>
      <c r="B32">
        <v>301</v>
      </c>
      <c r="E32" s="5">
        <v>0</v>
      </c>
      <c r="F32" s="5"/>
      <c r="G32" s="5">
        <v>0</v>
      </c>
      <c r="H32" s="5"/>
      <c r="I32" s="5">
        <v>0</v>
      </c>
      <c r="K32" s="5">
        <f t="shared" si="1"/>
        <v>0</v>
      </c>
      <c r="M32" s="12" t="str">
        <f t="shared" si="0"/>
        <v>NA</v>
      </c>
      <c r="N32" s="12"/>
      <c r="O32" s="12" t="str">
        <f t="shared" si="2"/>
        <v>NA</v>
      </c>
      <c r="P32" s="12"/>
      <c r="Q32" s="12" t="str">
        <f t="shared" si="3"/>
        <v>NA</v>
      </c>
      <c r="R32" s="12"/>
      <c r="S32" s="12" t="str">
        <f t="shared" si="4"/>
        <v>NA</v>
      </c>
      <c r="T32" s="12"/>
      <c r="U32" s="22" t="str">
        <f t="shared" si="5"/>
        <v>NA</v>
      </c>
      <c r="V32" s="22"/>
      <c r="W32" s="22" t="str">
        <f t="shared" si="6"/>
        <v>NA</v>
      </c>
      <c r="X32" s="22"/>
      <c r="Y32" s="22" t="str">
        <f t="shared" si="7"/>
        <v>NA</v>
      </c>
      <c r="Z32" s="22"/>
      <c r="AA32" s="22" t="str">
        <f t="shared" si="8"/>
        <v>NA</v>
      </c>
      <c r="AB32" s="22"/>
      <c r="AC32" s="22" t="str">
        <f t="shared" si="9"/>
        <v>NA</v>
      </c>
      <c r="AD32" s="22"/>
      <c r="AE32" s="22" t="str">
        <f t="shared" si="10"/>
        <v>NA</v>
      </c>
    </row>
    <row r="33" spans="1:31" x14ac:dyDescent="0.2">
      <c r="A33">
        <v>2006</v>
      </c>
      <c r="B33">
        <v>301</v>
      </c>
      <c r="E33" s="5">
        <v>0</v>
      </c>
      <c r="F33" s="5"/>
      <c r="G33" s="5">
        <v>0</v>
      </c>
      <c r="H33" s="5"/>
      <c r="I33" s="5">
        <v>0</v>
      </c>
      <c r="K33" s="5">
        <f t="shared" si="1"/>
        <v>0</v>
      </c>
      <c r="M33" s="12" t="str">
        <f t="shared" si="0"/>
        <v>NA</v>
      </c>
      <c r="N33" s="12"/>
      <c r="O33" s="12" t="str">
        <f t="shared" si="2"/>
        <v>NA</v>
      </c>
      <c r="P33" s="12"/>
      <c r="Q33" s="12" t="str">
        <f t="shared" si="3"/>
        <v>NA</v>
      </c>
      <c r="R33" s="12"/>
      <c r="S33" s="12" t="str">
        <f t="shared" si="4"/>
        <v>NA</v>
      </c>
      <c r="T33" s="12"/>
      <c r="U33" s="22" t="str">
        <f t="shared" si="5"/>
        <v>NA</v>
      </c>
      <c r="V33" s="22"/>
      <c r="W33" s="22" t="str">
        <f t="shared" si="6"/>
        <v>NA</v>
      </c>
      <c r="X33" s="22"/>
      <c r="Y33" s="22" t="str">
        <f t="shared" si="7"/>
        <v>NA</v>
      </c>
      <c r="Z33" s="22"/>
      <c r="AA33" s="22" t="str">
        <f t="shared" si="8"/>
        <v>NA</v>
      </c>
      <c r="AB33" s="22"/>
      <c r="AC33" s="22" t="str">
        <f t="shared" si="9"/>
        <v>NA</v>
      </c>
      <c r="AD33" s="22"/>
      <c r="AE33" s="22" t="str">
        <f t="shared" si="10"/>
        <v>NA</v>
      </c>
    </row>
    <row r="34" spans="1:31" x14ac:dyDescent="0.2">
      <c r="A34">
        <v>2007</v>
      </c>
      <c r="B34">
        <v>301</v>
      </c>
      <c r="E34" s="5">
        <v>0</v>
      </c>
      <c r="F34" s="5"/>
      <c r="G34" s="5">
        <v>0</v>
      </c>
      <c r="H34" s="5"/>
      <c r="I34" s="5">
        <v>0</v>
      </c>
      <c r="K34" s="5">
        <f t="shared" si="1"/>
        <v>0</v>
      </c>
      <c r="M34" s="12" t="str">
        <f t="shared" si="0"/>
        <v>NA</v>
      </c>
      <c r="N34" s="12"/>
      <c r="O34" s="12" t="str">
        <f t="shared" si="2"/>
        <v>NA</v>
      </c>
      <c r="P34" s="12"/>
      <c r="Q34" s="12" t="str">
        <f t="shared" si="3"/>
        <v>NA</v>
      </c>
      <c r="R34" s="12"/>
      <c r="S34" s="12" t="str">
        <f t="shared" si="4"/>
        <v>NA</v>
      </c>
      <c r="T34" s="12"/>
      <c r="U34" s="22" t="str">
        <f t="shared" si="5"/>
        <v>NA</v>
      </c>
      <c r="V34" s="22"/>
      <c r="W34" s="22" t="str">
        <f t="shared" si="6"/>
        <v>NA</v>
      </c>
      <c r="X34" s="22"/>
      <c r="Y34" s="22" t="str">
        <f t="shared" si="7"/>
        <v>NA</v>
      </c>
      <c r="Z34" s="22"/>
      <c r="AA34" s="22" t="str">
        <f t="shared" si="8"/>
        <v>NA</v>
      </c>
      <c r="AB34" s="22"/>
      <c r="AC34" s="22" t="str">
        <f t="shared" si="9"/>
        <v>NA</v>
      </c>
      <c r="AD34" s="22"/>
      <c r="AE34" s="22" t="str">
        <f t="shared" si="10"/>
        <v>NA</v>
      </c>
    </row>
    <row r="35" spans="1:31" x14ac:dyDescent="0.2">
      <c r="A35">
        <v>2008</v>
      </c>
      <c r="B35">
        <v>301</v>
      </c>
      <c r="E35" s="5">
        <v>0</v>
      </c>
      <c r="F35" s="5"/>
      <c r="G35" s="5">
        <v>0</v>
      </c>
      <c r="H35" s="5"/>
      <c r="I35" s="5">
        <v>0</v>
      </c>
      <c r="K35" s="5">
        <f t="shared" si="1"/>
        <v>0</v>
      </c>
      <c r="M35" s="12" t="str">
        <f t="shared" si="0"/>
        <v>NA</v>
      </c>
      <c r="N35" s="12"/>
      <c r="O35" s="12" t="str">
        <f t="shared" si="2"/>
        <v>NA</v>
      </c>
      <c r="P35" s="12"/>
      <c r="Q35" s="12" t="str">
        <f t="shared" si="3"/>
        <v>NA</v>
      </c>
      <c r="R35" s="12"/>
      <c r="S35" s="12" t="str">
        <f t="shared" si="4"/>
        <v>NA</v>
      </c>
      <c r="T35" s="12"/>
      <c r="U35" s="22" t="str">
        <f t="shared" si="5"/>
        <v>NA</v>
      </c>
      <c r="V35" s="22"/>
      <c r="W35" s="22" t="str">
        <f t="shared" si="6"/>
        <v>NA</v>
      </c>
      <c r="X35" s="22"/>
      <c r="Y35" s="22" t="str">
        <f t="shared" si="7"/>
        <v>NA</v>
      </c>
      <c r="Z35" s="22"/>
      <c r="AA35" s="22" t="str">
        <f t="shared" si="8"/>
        <v>NA</v>
      </c>
      <c r="AB35" s="22"/>
      <c r="AC35" s="22" t="str">
        <f t="shared" si="9"/>
        <v>NA</v>
      </c>
      <c r="AD35" s="22"/>
      <c r="AE35" s="22" t="str">
        <f t="shared" si="10"/>
        <v>NA</v>
      </c>
    </row>
    <row r="36" spans="1:31" x14ac:dyDescent="0.2">
      <c r="A36">
        <v>2009</v>
      </c>
      <c r="B36">
        <v>301</v>
      </c>
      <c r="E36" s="5">
        <v>0</v>
      </c>
      <c r="F36" s="5"/>
      <c r="G36" s="5">
        <v>0</v>
      </c>
      <c r="H36" s="5"/>
      <c r="I36" s="5">
        <v>0</v>
      </c>
      <c r="K36" s="5">
        <f t="shared" si="1"/>
        <v>0</v>
      </c>
      <c r="M36" s="12" t="str">
        <f t="shared" si="0"/>
        <v>NA</v>
      </c>
      <c r="N36" s="12"/>
      <c r="O36" s="12" t="str">
        <f t="shared" si="2"/>
        <v>NA</v>
      </c>
      <c r="P36" s="12"/>
      <c r="Q36" s="12" t="str">
        <f t="shared" si="3"/>
        <v>NA</v>
      </c>
      <c r="R36" s="12"/>
      <c r="S36" s="12" t="str">
        <f t="shared" si="4"/>
        <v>NA</v>
      </c>
      <c r="T36" s="12"/>
      <c r="U36" s="22" t="str">
        <f t="shared" si="5"/>
        <v>NA</v>
      </c>
      <c r="V36" s="22"/>
      <c r="W36" s="22" t="str">
        <f t="shared" si="6"/>
        <v>NA</v>
      </c>
      <c r="X36" s="22"/>
      <c r="Y36" s="22" t="str">
        <f t="shared" si="7"/>
        <v>NA</v>
      </c>
      <c r="Z36" s="22"/>
      <c r="AA36" s="22" t="str">
        <f t="shared" si="8"/>
        <v>NA</v>
      </c>
      <c r="AB36" s="22"/>
      <c r="AC36" s="22" t="str">
        <f t="shared" si="9"/>
        <v>NA</v>
      </c>
      <c r="AD36" s="22"/>
      <c r="AE36" s="22" t="str">
        <f t="shared" si="10"/>
        <v>NA</v>
      </c>
    </row>
    <row r="37" spans="1:31" x14ac:dyDescent="0.2">
      <c r="A37">
        <v>2010</v>
      </c>
      <c r="B37">
        <v>301</v>
      </c>
      <c r="E37" s="5">
        <v>0</v>
      </c>
      <c r="F37" s="5"/>
      <c r="G37" s="5">
        <v>0</v>
      </c>
      <c r="H37" s="5"/>
      <c r="I37" s="5">
        <v>0</v>
      </c>
      <c r="K37" s="5">
        <f t="shared" si="1"/>
        <v>0</v>
      </c>
      <c r="M37" s="12" t="str">
        <f t="shared" si="0"/>
        <v>NA</v>
      </c>
      <c r="N37" s="12"/>
      <c r="O37" s="12" t="str">
        <f t="shared" si="2"/>
        <v>NA</v>
      </c>
      <c r="P37" s="12"/>
      <c r="Q37" s="12" t="str">
        <f t="shared" si="3"/>
        <v>NA</v>
      </c>
      <c r="R37" s="12"/>
      <c r="S37" s="12" t="str">
        <f t="shared" si="4"/>
        <v>NA</v>
      </c>
      <c r="T37" s="12"/>
      <c r="U37" s="22" t="str">
        <f t="shared" si="5"/>
        <v>NA</v>
      </c>
      <c r="V37" s="22"/>
      <c r="W37" s="22" t="str">
        <f t="shared" si="6"/>
        <v>NA</v>
      </c>
      <c r="X37" s="22"/>
      <c r="Y37" s="22" t="str">
        <f t="shared" si="7"/>
        <v>NA</v>
      </c>
      <c r="Z37" s="22"/>
      <c r="AA37" s="22" t="str">
        <f t="shared" si="8"/>
        <v>NA</v>
      </c>
      <c r="AB37" s="22"/>
      <c r="AC37" s="22" t="str">
        <f t="shared" si="9"/>
        <v>NA</v>
      </c>
      <c r="AD37" s="22"/>
      <c r="AE37" s="22" t="str">
        <f t="shared" si="10"/>
        <v>NA</v>
      </c>
    </row>
    <row r="38" spans="1:31" x14ac:dyDescent="0.2">
      <c r="A38">
        <v>2011</v>
      </c>
      <c r="B38">
        <v>301</v>
      </c>
      <c r="E38" s="5">
        <v>0</v>
      </c>
      <c r="F38" s="5"/>
      <c r="G38" s="5">
        <v>0</v>
      </c>
      <c r="H38" s="5"/>
      <c r="I38" s="5">
        <v>0</v>
      </c>
      <c r="K38" s="5">
        <f t="shared" si="1"/>
        <v>0</v>
      </c>
      <c r="M38" s="12" t="str">
        <f t="shared" si="0"/>
        <v>NA</v>
      </c>
      <c r="N38" s="12"/>
      <c r="O38" s="12" t="str">
        <f t="shared" si="2"/>
        <v>NA</v>
      </c>
      <c r="P38" s="12"/>
      <c r="Q38" s="12" t="str">
        <f t="shared" si="3"/>
        <v>NA</v>
      </c>
      <c r="R38" s="12"/>
      <c r="S38" s="12" t="str">
        <f t="shared" si="4"/>
        <v>NA</v>
      </c>
      <c r="T38" s="12"/>
      <c r="U38" s="22" t="str">
        <f t="shared" si="5"/>
        <v>NA</v>
      </c>
      <c r="V38" s="22"/>
      <c r="W38" s="22" t="str">
        <f t="shared" si="6"/>
        <v>NA</v>
      </c>
      <c r="X38" s="22"/>
      <c r="Y38" s="22" t="str">
        <f t="shared" si="7"/>
        <v>NA</v>
      </c>
      <c r="Z38" s="22"/>
      <c r="AA38" s="22" t="str">
        <f t="shared" si="8"/>
        <v>NA</v>
      </c>
      <c r="AB38" s="22"/>
      <c r="AC38" s="22" t="str">
        <f t="shared" si="9"/>
        <v>NA</v>
      </c>
      <c r="AD38" s="22"/>
      <c r="AE38" s="22" t="str">
        <f t="shared" si="10"/>
        <v>NA</v>
      </c>
    </row>
    <row r="39" spans="1:31" x14ac:dyDescent="0.2">
      <c r="A39">
        <v>2012</v>
      </c>
      <c r="B39">
        <v>301</v>
      </c>
      <c r="E39" s="5">
        <v>0</v>
      </c>
      <c r="F39" s="5"/>
      <c r="G39" s="5">
        <v>0</v>
      </c>
      <c r="H39" s="5"/>
      <c r="I39" s="5">
        <v>0</v>
      </c>
      <c r="K39" s="5">
        <f t="shared" si="1"/>
        <v>0</v>
      </c>
      <c r="M39" s="12" t="str">
        <f t="shared" si="0"/>
        <v>NA</v>
      </c>
      <c r="N39" s="12"/>
      <c r="O39" s="12" t="str">
        <f t="shared" si="2"/>
        <v>NA</v>
      </c>
      <c r="P39" s="12"/>
      <c r="Q39" s="12" t="str">
        <f t="shared" si="3"/>
        <v>NA</v>
      </c>
      <c r="R39" s="12"/>
      <c r="S39" s="12" t="str">
        <f t="shared" si="4"/>
        <v>NA</v>
      </c>
      <c r="T39" s="12"/>
      <c r="U39" s="22" t="str">
        <f t="shared" si="5"/>
        <v>NA</v>
      </c>
      <c r="V39" s="22"/>
      <c r="W39" s="22" t="str">
        <f t="shared" si="6"/>
        <v>NA</v>
      </c>
      <c r="X39" s="22"/>
      <c r="Y39" s="22" t="str">
        <f t="shared" si="7"/>
        <v>NA</v>
      </c>
      <c r="Z39" s="22"/>
      <c r="AA39" s="22" t="str">
        <f t="shared" si="8"/>
        <v>NA</v>
      </c>
      <c r="AB39" s="22"/>
      <c r="AC39" s="22" t="str">
        <f t="shared" si="9"/>
        <v>NA</v>
      </c>
      <c r="AD39" s="22"/>
      <c r="AE39" s="22" t="str">
        <f t="shared" si="10"/>
        <v>NA</v>
      </c>
    </row>
    <row r="40" spans="1:31" x14ac:dyDescent="0.2">
      <c r="A40">
        <v>2013</v>
      </c>
      <c r="B40">
        <v>301</v>
      </c>
      <c r="E40" s="5">
        <v>0</v>
      </c>
      <c r="F40" s="5"/>
      <c r="G40" s="5">
        <v>0</v>
      </c>
      <c r="H40" s="5"/>
      <c r="I40" s="5">
        <v>0</v>
      </c>
      <c r="K40" s="5">
        <f t="shared" si="1"/>
        <v>0</v>
      </c>
      <c r="M40" s="12" t="str">
        <f t="shared" si="0"/>
        <v>NA</v>
      </c>
      <c r="N40" s="12"/>
      <c r="O40" s="12" t="str">
        <f t="shared" si="2"/>
        <v>NA</v>
      </c>
      <c r="P40" s="12"/>
      <c r="Q40" s="12" t="str">
        <f t="shared" si="3"/>
        <v>NA</v>
      </c>
      <c r="R40" s="12"/>
      <c r="S40" s="12" t="str">
        <f t="shared" si="4"/>
        <v>NA</v>
      </c>
      <c r="T40" s="12"/>
      <c r="U40" s="22" t="str">
        <f t="shared" si="5"/>
        <v>NA</v>
      </c>
      <c r="V40" s="22"/>
      <c r="W40" s="22" t="str">
        <f t="shared" si="6"/>
        <v>NA</v>
      </c>
      <c r="X40" s="22"/>
      <c r="Y40" s="22" t="str">
        <f t="shared" si="7"/>
        <v>NA</v>
      </c>
      <c r="Z40" s="22"/>
      <c r="AA40" s="22" t="str">
        <f t="shared" si="8"/>
        <v>NA</v>
      </c>
      <c r="AB40" s="22"/>
      <c r="AC40" s="22" t="str">
        <f t="shared" si="9"/>
        <v>NA</v>
      </c>
      <c r="AD40" s="22"/>
      <c r="AE40" s="22" t="str">
        <f t="shared" si="10"/>
        <v>NA</v>
      </c>
    </row>
    <row r="41" spans="1:31" x14ac:dyDescent="0.2">
      <c r="A41">
        <v>2014</v>
      </c>
      <c r="B41">
        <v>301</v>
      </c>
      <c r="E41" s="5">
        <v>0</v>
      </c>
      <c r="F41" s="5"/>
      <c r="G41" s="5">
        <v>0</v>
      </c>
      <c r="H41" s="5"/>
      <c r="I41" s="5">
        <v>0</v>
      </c>
      <c r="K41" s="5">
        <f t="shared" si="1"/>
        <v>0</v>
      </c>
      <c r="M41" s="12" t="str">
        <f t="shared" si="0"/>
        <v>NA</v>
      </c>
      <c r="N41" s="12"/>
      <c r="O41" s="12" t="str">
        <f t="shared" si="2"/>
        <v>NA</v>
      </c>
      <c r="P41" s="12"/>
      <c r="Q41" s="12" t="str">
        <f t="shared" si="3"/>
        <v>NA</v>
      </c>
      <c r="R41" s="12"/>
      <c r="S41" s="12" t="str">
        <f t="shared" si="4"/>
        <v>NA</v>
      </c>
      <c r="T41" s="12"/>
      <c r="U41" s="22" t="str">
        <f t="shared" si="5"/>
        <v>NA</v>
      </c>
      <c r="V41" s="22"/>
      <c r="W41" s="22" t="str">
        <f t="shared" si="6"/>
        <v>NA</v>
      </c>
      <c r="X41" s="22"/>
      <c r="Y41" s="22" t="str">
        <f t="shared" si="7"/>
        <v>NA</v>
      </c>
      <c r="Z41" s="22"/>
      <c r="AA41" s="22" t="str">
        <f t="shared" si="8"/>
        <v>NA</v>
      </c>
      <c r="AB41" s="22"/>
      <c r="AC41" s="22" t="str">
        <f t="shared" si="9"/>
        <v>NA</v>
      </c>
      <c r="AD41" s="22"/>
      <c r="AE41" s="22" t="str">
        <f t="shared" si="10"/>
        <v>NA</v>
      </c>
    </row>
    <row r="42" spans="1:31" x14ac:dyDescent="0.2">
      <c r="A42">
        <v>2015</v>
      </c>
      <c r="B42">
        <v>301</v>
      </c>
      <c r="E42" s="5">
        <v>0</v>
      </c>
      <c r="F42" s="5"/>
      <c r="G42" s="5">
        <v>0</v>
      </c>
      <c r="H42" s="5"/>
      <c r="I42" s="5">
        <v>0</v>
      </c>
      <c r="K42" s="5">
        <f t="shared" si="1"/>
        <v>0</v>
      </c>
      <c r="M42" s="12" t="str">
        <f t="shared" si="0"/>
        <v>NA</v>
      </c>
      <c r="N42" s="12"/>
      <c r="O42" s="12" t="str">
        <f t="shared" si="2"/>
        <v>NA</v>
      </c>
      <c r="P42" s="12"/>
      <c r="Q42" s="12" t="str">
        <f t="shared" si="3"/>
        <v>NA</v>
      </c>
      <c r="R42" s="12"/>
      <c r="S42" s="12" t="str">
        <f t="shared" si="4"/>
        <v>NA</v>
      </c>
      <c r="T42" s="12"/>
      <c r="U42" s="22" t="str">
        <f t="shared" si="5"/>
        <v>NA</v>
      </c>
      <c r="V42" s="22"/>
      <c r="W42" s="22" t="str">
        <f t="shared" si="6"/>
        <v>NA</v>
      </c>
      <c r="X42" s="22"/>
      <c r="Y42" s="22" t="str">
        <f t="shared" si="7"/>
        <v>NA</v>
      </c>
      <c r="Z42" s="22"/>
      <c r="AA42" s="22" t="str">
        <f t="shared" si="8"/>
        <v>NA</v>
      </c>
      <c r="AB42" s="22"/>
      <c r="AC42" s="22" t="str">
        <f t="shared" si="9"/>
        <v>NA</v>
      </c>
      <c r="AD42" s="22"/>
      <c r="AE42" s="22" t="str">
        <f t="shared" si="10"/>
        <v>NA</v>
      </c>
    </row>
    <row r="43" spans="1:31" x14ac:dyDescent="0.2">
      <c r="A43">
        <v>2016</v>
      </c>
      <c r="B43">
        <v>301</v>
      </c>
      <c r="E43" s="5">
        <v>0</v>
      </c>
      <c r="F43" s="5"/>
      <c r="G43" s="5">
        <v>0</v>
      </c>
      <c r="H43" s="5"/>
      <c r="I43" s="5">
        <v>0</v>
      </c>
      <c r="K43" s="5">
        <f t="shared" si="1"/>
        <v>0</v>
      </c>
      <c r="M43" s="12" t="str">
        <f t="shared" si="0"/>
        <v>NA</v>
      </c>
      <c r="N43" s="12"/>
      <c r="O43" s="12" t="str">
        <f t="shared" si="2"/>
        <v>NA</v>
      </c>
      <c r="P43" s="12"/>
      <c r="Q43" s="12" t="str">
        <f t="shared" si="3"/>
        <v>NA</v>
      </c>
      <c r="R43" s="12"/>
      <c r="S43" s="12" t="str">
        <f t="shared" si="4"/>
        <v>NA</v>
      </c>
      <c r="T43" s="12"/>
      <c r="U43" s="22" t="str">
        <f t="shared" si="5"/>
        <v>NA</v>
      </c>
      <c r="V43" s="22"/>
      <c r="W43" s="22" t="str">
        <f t="shared" si="6"/>
        <v>NA</v>
      </c>
      <c r="X43" s="22"/>
      <c r="Y43" s="22" t="str">
        <f t="shared" si="7"/>
        <v>NA</v>
      </c>
      <c r="Z43" s="22"/>
      <c r="AA43" s="22" t="str">
        <f t="shared" si="8"/>
        <v>NA</v>
      </c>
      <c r="AB43" s="22"/>
      <c r="AC43" s="22" t="str">
        <f t="shared" si="9"/>
        <v>NA</v>
      </c>
      <c r="AD43" s="22"/>
      <c r="AE43" s="22" t="str">
        <f t="shared" si="10"/>
        <v>NA</v>
      </c>
    </row>
    <row r="44" spans="1:31" x14ac:dyDescent="0.2">
      <c r="A44">
        <v>2017</v>
      </c>
      <c r="B44">
        <v>301</v>
      </c>
      <c r="E44" s="5">
        <v>0</v>
      </c>
      <c r="F44" s="5"/>
      <c r="G44" s="5">
        <v>0</v>
      </c>
      <c r="H44" s="5"/>
      <c r="I44" s="5">
        <v>0</v>
      </c>
      <c r="K44" s="5">
        <f t="shared" si="1"/>
        <v>0</v>
      </c>
      <c r="M44" s="12" t="str">
        <f t="shared" si="0"/>
        <v>NA</v>
      </c>
      <c r="N44" s="12"/>
      <c r="O44" s="12" t="str">
        <f t="shared" si="2"/>
        <v>NA</v>
      </c>
      <c r="P44" s="12"/>
      <c r="Q44" s="12" t="str">
        <f t="shared" si="3"/>
        <v>NA</v>
      </c>
      <c r="R44" s="12"/>
      <c r="S44" s="12" t="str">
        <f t="shared" si="4"/>
        <v>NA</v>
      </c>
      <c r="T44" s="12"/>
      <c r="U44" s="22" t="str">
        <f t="shared" si="5"/>
        <v>NA</v>
      </c>
      <c r="V44" s="22"/>
      <c r="W44" s="22" t="str">
        <f t="shared" si="6"/>
        <v>NA</v>
      </c>
      <c r="X44" s="22"/>
      <c r="Y44" s="22" t="str">
        <f t="shared" si="7"/>
        <v>NA</v>
      </c>
      <c r="Z44" s="22"/>
      <c r="AA44" s="22" t="str">
        <f t="shared" si="8"/>
        <v>NA</v>
      </c>
      <c r="AB44" s="22"/>
      <c r="AC44" s="22" t="str">
        <f t="shared" si="9"/>
        <v>NA</v>
      </c>
      <c r="AD44" s="22"/>
      <c r="AE44" s="22" t="str">
        <f t="shared" si="10"/>
        <v>NA</v>
      </c>
    </row>
    <row r="45" spans="1:31" x14ac:dyDescent="0.2">
      <c r="A45">
        <v>2018</v>
      </c>
      <c r="B45">
        <v>301</v>
      </c>
      <c r="E45" s="5">
        <v>0</v>
      </c>
      <c r="F45" s="5"/>
      <c r="G45" s="5">
        <v>0</v>
      </c>
      <c r="H45" s="5"/>
      <c r="I45" s="5">
        <v>0</v>
      </c>
      <c r="K45" s="5">
        <f t="shared" si="1"/>
        <v>0</v>
      </c>
      <c r="M45" s="12" t="str">
        <f t="shared" si="0"/>
        <v>NA</v>
      </c>
      <c r="N45" s="12"/>
      <c r="O45" s="12" t="str">
        <f t="shared" si="2"/>
        <v>NA</v>
      </c>
      <c r="P45" s="12"/>
      <c r="Q45" s="12" t="str">
        <f t="shared" si="3"/>
        <v>NA</v>
      </c>
      <c r="R45" s="12"/>
      <c r="S45" s="12" t="str">
        <f t="shared" si="4"/>
        <v>NA</v>
      </c>
      <c r="T45" s="12"/>
      <c r="U45" s="22" t="str">
        <f t="shared" si="5"/>
        <v>NA</v>
      </c>
      <c r="V45" s="22"/>
      <c r="W45" s="22" t="str">
        <f t="shared" si="6"/>
        <v>NA</v>
      </c>
      <c r="X45" s="22"/>
      <c r="Y45" s="22" t="str">
        <f t="shared" si="7"/>
        <v>NA</v>
      </c>
      <c r="Z45" s="22"/>
      <c r="AA45" s="22" t="str">
        <f t="shared" si="8"/>
        <v>NA</v>
      </c>
      <c r="AB45" s="22"/>
      <c r="AC45" s="22" t="str">
        <f t="shared" si="9"/>
        <v>NA</v>
      </c>
      <c r="AD45" s="22"/>
      <c r="AE45" s="22" t="str">
        <f t="shared" si="10"/>
        <v>NA</v>
      </c>
    </row>
    <row r="46" spans="1:31" x14ac:dyDescent="0.2">
      <c r="A46">
        <v>2019</v>
      </c>
      <c r="B46">
        <v>301</v>
      </c>
      <c r="E46" s="5">
        <v>0</v>
      </c>
      <c r="F46" s="5"/>
      <c r="G46" s="5">
        <v>0</v>
      </c>
      <c r="H46" s="5"/>
      <c r="I46" s="5">
        <v>0</v>
      </c>
      <c r="K46" s="5">
        <f>+G46-I46</f>
        <v>0</v>
      </c>
      <c r="M46" s="12" t="str">
        <f t="shared" si="0"/>
        <v>NA</v>
      </c>
      <c r="N46" s="12"/>
      <c r="O46" s="12" t="str">
        <f t="shared" si="2"/>
        <v>NA</v>
      </c>
      <c r="P46" s="12"/>
      <c r="Q46" s="12" t="str">
        <f t="shared" si="3"/>
        <v>NA</v>
      </c>
      <c r="R46" s="12"/>
      <c r="S46" s="12" t="str">
        <f t="shared" si="4"/>
        <v>NA</v>
      </c>
      <c r="T46" s="12"/>
      <c r="U46" s="22" t="str">
        <f t="shared" si="5"/>
        <v>NA</v>
      </c>
      <c r="V46" s="22"/>
      <c r="W46" s="22" t="str">
        <f t="shared" si="6"/>
        <v>NA</v>
      </c>
      <c r="X46" s="22"/>
      <c r="Y46" s="22" t="str">
        <f t="shared" si="7"/>
        <v>NA</v>
      </c>
      <c r="Z46" s="22"/>
      <c r="AA46" s="22" t="str">
        <f t="shared" si="8"/>
        <v>NA</v>
      </c>
      <c r="AB46" s="22"/>
      <c r="AC46" s="22" t="str">
        <f t="shared" si="9"/>
        <v>NA</v>
      </c>
      <c r="AD46" s="22"/>
      <c r="AE46" s="22" t="str">
        <f t="shared" si="10"/>
        <v>NA</v>
      </c>
    </row>
    <row r="47" spans="1:31" x14ac:dyDescent="0.2">
      <c r="A47">
        <v>2020</v>
      </c>
      <c r="B47">
        <v>301</v>
      </c>
      <c r="E47" s="5">
        <v>0</v>
      </c>
      <c r="F47" s="5"/>
      <c r="G47" s="5">
        <v>0</v>
      </c>
      <c r="H47" s="5"/>
      <c r="I47" s="5">
        <v>0</v>
      </c>
      <c r="K47" s="5">
        <f>+G47-I47</f>
        <v>0</v>
      </c>
      <c r="M47" s="12" t="str">
        <f t="shared" si="0"/>
        <v>NA</v>
      </c>
      <c r="N47" s="12"/>
      <c r="O47" s="12" t="str">
        <f t="shared" si="2"/>
        <v>NA</v>
      </c>
      <c r="P47" s="12"/>
      <c r="Q47" s="12" t="str">
        <f t="shared" si="3"/>
        <v>NA</v>
      </c>
      <c r="R47" s="12"/>
      <c r="S47" s="12" t="str">
        <f t="shared" si="4"/>
        <v>NA</v>
      </c>
      <c r="T47" s="12"/>
      <c r="U47" s="22" t="str">
        <f t="shared" si="5"/>
        <v>NA</v>
      </c>
      <c r="V47" s="22"/>
      <c r="W47" s="22" t="str">
        <f t="shared" si="6"/>
        <v>NA</v>
      </c>
      <c r="X47" s="22"/>
      <c r="Y47" s="22" t="str">
        <f t="shared" si="7"/>
        <v>NA</v>
      </c>
      <c r="Z47" s="22"/>
      <c r="AA47" s="22" t="str">
        <f t="shared" si="8"/>
        <v>NA</v>
      </c>
      <c r="AB47" s="22"/>
      <c r="AC47" s="22" t="str">
        <f t="shared" si="9"/>
        <v>NA</v>
      </c>
      <c r="AD47" s="22"/>
      <c r="AE47" s="22" t="str">
        <f t="shared" si="10"/>
        <v>NA</v>
      </c>
    </row>
    <row r="48" spans="1:31" x14ac:dyDescent="0.2">
      <c r="A48">
        <v>2021</v>
      </c>
      <c r="B48">
        <v>301</v>
      </c>
      <c r="E48" s="5">
        <v>0</v>
      </c>
      <c r="F48" s="5"/>
      <c r="G48" s="5">
        <v>0</v>
      </c>
      <c r="H48" s="5"/>
      <c r="I48" s="5">
        <v>0</v>
      </c>
      <c r="K48" s="5">
        <f>+G48-I48</f>
        <v>0</v>
      </c>
      <c r="M48" s="12" t="str">
        <f t="shared" si="0"/>
        <v>NA</v>
      </c>
      <c r="N48" s="12"/>
      <c r="O48" s="12" t="str">
        <f t="shared" si="2"/>
        <v>NA</v>
      </c>
      <c r="P48" s="12"/>
      <c r="Q48" s="12" t="str">
        <f t="shared" si="3"/>
        <v>NA</v>
      </c>
      <c r="R48" s="12"/>
      <c r="S48" s="12" t="str">
        <f t="shared" si="4"/>
        <v>NA</v>
      </c>
      <c r="T48" s="12"/>
      <c r="U48" s="22" t="str">
        <f t="shared" si="5"/>
        <v>NA</v>
      </c>
      <c r="V48" s="22"/>
      <c r="W48" s="22" t="str">
        <f t="shared" si="6"/>
        <v>NA</v>
      </c>
      <c r="X48" s="22"/>
      <c r="Y48" s="22" t="str">
        <f t="shared" si="7"/>
        <v>NA</v>
      </c>
      <c r="Z48" s="22"/>
      <c r="AA48" s="22" t="str">
        <f t="shared" si="8"/>
        <v>NA</v>
      </c>
      <c r="AB48" s="22"/>
      <c r="AC48" s="22" t="str">
        <f t="shared" si="9"/>
        <v>NA</v>
      </c>
      <c r="AD48" s="22"/>
      <c r="AE48" s="22" t="str">
        <f t="shared" si="10"/>
        <v>NA</v>
      </c>
    </row>
    <row r="49" spans="1:31" x14ac:dyDescent="0.2">
      <c r="A49" t="s">
        <v>0</v>
      </c>
      <c r="E49" s="5"/>
      <c r="F49" s="5"/>
      <c r="G49" s="5"/>
      <c r="H49" s="5"/>
      <c r="I49" s="5"/>
      <c r="K49" s="5"/>
    </row>
    <row r="50" spans="1:31" x14ac:dyDescent="0.2">
      <c r="A50" t="s">
        <v>0</v>
      </c>
      <c r="B50" t="s">
        <v>22</v>
      </c>
      <c r="E50" s="5"/>
      <c r="F50" s="5"/>
      <c r="G50" s="5"/>
      <c r="H50" s="5"/>
      <c r="I50" s="5"/>
      <c r="K50" s="5"/>
    </row>
    <row r="51" spans="1:31" x14ac:dyDescent="0.2">
      <c r="A51">
        <v>1982</v>
      </c>
      <c r="B51">
        <v>302</v>
      </c>
      <c r="E51" s="5">
        <v>0</v>
      </c>
      <c r="F51" s="5"/>
      <c r="G51" s="5">
        <v>0</v>
      </c>
      <c r="H51" s="5"/>
      <c r="I51" s="5">
        <v>0</v>
      </c>
      <c r="K51" s="5">
        <f t="shared" si="1"/>
        <v>0</v>
      </c>
      <c r="M51" s="12" t="str">
        <f t="shared" ref="M51:M90" si="11">IF(SUM($E51:$E51)=0,"NA",+SUM($K51:$K51)/SUM($E51:$E51))</f>
        <v>NA</v>
      </c>
      <c r="N51" s="12"/>
      <c r="O51" s="16" t="s">
        <v>0</v>
      </c>
      <c r="P51" s="12"/>
      <c r="Q51" s="16" t="s">
        <v>0</v>
      </c>
      <c r="R51" s="12"/>
      <c r="S51" s="16" t="s">
        <v>0</v>
      </c>
      <c r="T51" s="12"/>
      <c r="U51" s="21" t="s">
        <v>0</v>
      </c>
      <c r="V51" s="22"/>
      <c r="W51" s="21" t="s">
        <v>0</v>
      </c>
      <c r="X51" s="22"/>
      <c r="Y51" s="21" t="s">
        <v>0</v>
      </c>
      <c r="Z51" s="21"/>
      <c r="AA51" s="21" t="s">
        <v>0</v>
      </c>
      <c r="AB51" s="21"/>
      <c r="AC51" s="21" t="s">
        <v>0</v>
      </c>
      <c r="AD51" s="21"/>
      <c r="AE51" s="21" t="s">
        <v>0</v>
      </c>
    </row>
    <row r="52" spans="1:31" x14ac:dyDescent="0.2">
      <c r="A52">
        <v>1983</v>
      </c>
      <c r="B52">
        <v>302</v>
      </c>
      <c r="E52" s="5">
        <v>0</v>
      </c>
      <c r="F52" s="5"/>
      <c r="G52" s="5">
        <v>0</v>
      </c>
      <c r="H52" s="5"/>
      <c r="I52" s="5">
        <v>0</v>
      </c>
      <c r="K52" s="5">
        <f t="shared" si="1"/>
        <v>0</v>
      </c>
      <c r="M52" s="12" t="str">
        <f t="shared" si="11"/>
        <v>NA</v>
      </c>
      <c r="N52" s="12"/>
      <c r="O52" s="12" t="str">
        <f t="shared" ref="O52:O90" si="12">IF(SUM($E51:$E52)=0,"NA",+SUM($K51:$K52)/SUM($E51:$E52))</f>
        <v>NA</v>
      </c>
      <c r="P52" s="12"/>
      <c r="Q52" s="16" t="s">
        <v>0</v>
      </c>
      <c r="R52" s="12"/>
      <c r="S52" s="16" t="s">
        <v>0</v>
      </c>
      <c r="T52" s="12"/>
      <c r="U52" s="21" t="s">
        <v>0</v>
      </c>
      <c r="V52" s="22"/>
      <c r="W52" s="21" t="s">
        <v>0</v>
      </c>
      <c r="X52" s="22"/>
      <c r="Y52" s="21" t="s">
        <v>0</v>
      </c>
      <c r="Z52" s="21"/>
      <c r="AA52" s="21" t="s">
        <v>0</v>
      </c>
      <c r="AB52" s="21"/>
      <c r="AC52" s="21" t="s">
        <v>0</v>
      </c>
      <c r="AD52" s="21"/>
      <c r="AE52" s="21" t="s">
        <v>0</v>
      </c>
    </row>
    <row r="53" spans="1:31" x14ac:dyDescent="0.2">
      <c r="A53">
        <v>1984</v>
      </c>
      <c r="B53">
        <v>302</v>
      </c>
      <c r="E53" s="5">
        <v>0</v>
      </c>
      <c r="F53" s="5"/>
      <c r="G53" s="5">
        <v>0</v>
      </c>
      <c r="H53" s="5"/>
      <c r="I53" s="5">
        <v>0</v>
      </c>
      <c r="K53" s="5">
        <f t="shared" si="1"/>
        <v>0</v>
      </c>
      <c r="M53" s="12" t="str">
        <f t="shared" si="11"/>
        <v>NA</v>
      </c>
      <c r="N53" s="12"/>
      <c r="O53" s="12" t="str">
        <f t="shared" si="12"/>
        <v>NA</v>
      </c>
      <c r="P53" s="12"/>
      <c r="Q53" s="12" t="str">
        <f t="shared" ref="Q53:Q90" si="13">IF(SUM($E51:$E53)=0,"NA",+SUM($K51:$K53)/SUM($E51:$E53))</f>
        <v>NA</v>
      </c>
      <c r="R53" s="12"/>
      <c r="S53" s="16" t="s">
        <v>0</v>
      </c>
      <c r="T53" s="12"/>
      <c r="U53" s="21" t="s">
        <v>0</v>
      </c>
      <c r="V53" s="22"/>
      <c r="W53" s="21" t="s">
        <v>0</v>
      </c>
      <c r="X53" s="22"/>
      <c r="Y53" s="21" t="s">
        <v>0</v>
      </c>
      <c r="Z53" s="21"/>
      <c r="AA53" s="21" t="s">
        <v>0</v>
      </c>
      <c r="AB53" s="21"/>
      <c r="AC53" s="21" t="s">
        <v>0</v>
      </c>
      <c r="AD53" s="21"/>
      <c r="AE53" s="21" t="s">
        <v>0</v>
      </c>
    </row>
    <row r="54" spans="1:31" x14ac:dyDescent="0.2">
      <c r="A54">
        <v>1985</v>
      </c>
      <c r="B54">
        <v>302</v>
      </c>
      <c r="E54" s="5">
        <v>0</v>
      </c>
      <c r="F54" s="5"/>
      <c r="G54" s="5">
        <v>0</v>
      </c>
      <c r="H54" s="5"/>
      <c r="I54" s="5">
        <v>0</v>
      </c>
      <c r="K54" s="5">
        <f t="shared" si="1"/>
        <v>0</v>
      </c>
      <c r="M54" s="12" t="str">
        <f t="shared" si="11"/>
        <v>NA</v>
      </c>
      <c r="N54" s="12"/>
      <c r="O54" s="12" t="str">
        <f t="shared" si="12"/>
        <v>NA</v>
      </c>
      <c r="P54" s="12"/>
      <c r="Q54" s="12" t="str">
        <f t="shared" si="13"/>
        <v>NA</v>
      </c>
      <c r="R54" s="12"/>
      <c r="S54" s="12" t="str">
        <f t="shared" ref="S54:S90" si="14">IF(SUM($E51:$E54)=0,"NA",+SUM($K51:$K54)/SUM($E51:$E54))</f>
        <v>NA</v>
      </c>
      <c r="T54" s="12"/>
      <c r="U54" s="21" t="s">
        <v>0</v>
      </c>
      <c r="V54" s="22"/>
      <c r="W54" s="21" t="s">
        <v>0</v>
      </c>
      <c r="X54" s="22"/>
      <c r="Y54" s="21" t="s">
        <v>0</v>
      </c>
      <c r="Z54" s="21"/>
      <c r="AA54" s="21" t="s">
        <v>0</v>
      </c>
      <c r="AB54" s="21"/>
      <c r="AC54" s="21" t="s">
        <v>0</v>
      </c>
      <c r="AD54" s="21"/>
      <c r="AE54" s="21" t="s">
        <v>0</v>
      </c>
    </row>
    <row r="55" spans="1:31" x14ac:dyDescent="0.2">
      <c r="A55">
        <v>1986</v>
      </c>
      <c r="B55">
        <v>302</v>
      </c>
      <c r="E55" s="5">
        <v>0</v>
      </c>
      <c r="F55" s="5"/>
      <c r="G55" s="5">
        <v>0</v>
      </c>
      <c r="H55" s="5"/>
      <c r="I55" s="5">
        <v>0</v>
      </c>
      <c r="K55" s="5">
        <f t="shared" si="1"/>
        <v>0</v>
      </c>
      <c r="M55" s="12" t="str">
        <f t="shared" si="11"/>
        <v>NA</v>
      </c>
      <c r="N55" s="12"/>
      <c r="O55" s="12" t="str">
        <f t="shared" si="12"/>
        <v>NA</v>
      </c>
      <c r="P55" s="12"/>
      <c r="Q55" s="12" t="str">
        <f t="shared" si="13"/>
        <v>NA</v>
      </c>
      <c r="R55" s="12"/>
      <c r="S55" s="12" t="str">
        <f t="shared" si="14"/>
        <v>NA</v>
      </c>
      <c r="T55" s="12"/>
      <c r="U55" s="22" t="str">
        <f t="shared" ref="U55:U90" si="15">IF(SUM($E51:$E55)=0,"NA",+SUM($K51:$K55)/SUM($E51:$E55))</f>
        <v>NA</v>
      </c>
      <c r="V55" s="22"/>
      <c r="W55" s="21" t="s">
        <v>0</v>
      </c>
      <c r="X55" s="22"/>
      <c r="Y55" s="21" t="s">
        <v>0</v>
      </c>
      <c r="Z55" s="21"/>
      <c r="AA55" s="21" t="s">
        <v>0</v>
      </c>
      <c r="AB55" s="21"/>
      <c r="AC55" s="21" t="s">
        <v>0</v>
      </c>
      <c r="AD55" s="21"/>
      <c r="AE55" s="21" t="s">
        <v>0</v>
      </c>
    </row>
    <row r="56" spans="1:31" x14ac:dyDescent="0.2">
      <c r="A56">
        <v>1987</v>
      </c>
      <c r="B56">
        <v>302</v>
      </c>
      <c r="E56" s="5">
        <v>0</v>
      </c>
      <c r="F56" s="5"/>
      <c r="G56" s="5">
        <v>0</v>
      </c>
      <c r="H56" s="5"/>
      <c r="I56" s="5">
        <v>0</v>
      </c>
      <c r="K56" s="5">
        <f t="shared" si="1"/>
        <v>0</v>
      </c>
      <c r="M56" s="12" t="str">
        <f t="shared" si="11"/>
        <v>NA</v>
      </c>
      <c r="N56" s="12"/>
      <c r="O56" s="12" t="str">
        <f t="shared" si="12"/>
        <v>NA</v>
      </c>
      <c r="P56" s="12"/>
      <c r="Q56" s="12" t="str">
        <f t="shared" si="13"/>
        <v>NA</v>
      </c>
      <c r="R56" s="12"/>
      <c r="S56" s="12" t="str">
        <f t="shared" si="14"/>
        <v>NA</v>
      </c>
      <c r="T56" s="12"/>
      <c r="U56" s="22" t="str">
        <f t="shared" si="15"/>
        <v>NA</v>
      </c>
      <c r="V56" s="22"/>
      <c r="W56" s="22" t="str">
        <f t="shared" ref="W56:W90" si="16">IF(SUM($E51:$E56)=0,"NA",+SUM($K51:$K56)/SUM($E51:$E56))</f>
        <v>NA</v>
      </c>
      <c r="X56" s="22"/>
      <c r="Y56" s="21" t="s">
        <v>0</v>
      </c>
      <c r="Z56" s="21"/>
      <c r="AA56" s="21" t="s">
        <v>0</v>
      </c>
      <c r="AB56" s="21"/>
      <c r="AC56" s="21" t="s">
        <v>0</v>
      </c>
      <c r="AD56" s="21"/>
      <c r="AE56" s="21" t="s">
        <v>0</v>
      </c>
    </row>
    <row r="57" spans="1:31" x14ac:dyDescent="0.2">
      <c r="A57">
        <v>1988</v>
      </c>
      <c r="B57">
        <v>302</v>
      </c>
      <c r="E57" s="5">
        <v>0</v>
      </c>
      <c r="F57" s="5"/>
      <c r="G57" s="5">
        <v>0</v>
      </c>
      <c r="H57" s="5"/>
      <c r="I57" s="5">
        <v>0</v>
      </c>
      <c r="K57" s="5">
        <f t="shared" si="1"/>
        <v>0</v>
      </c>
      <c r="M57" s="12" t="str">
        <f t="shared" si="11"/>
        <v>NA</v>
      </c>
      <c r="N57" s="12"/>
      <c r="O57" s="12" t="str">
        <f t="shared" si="12"/>
        <v>NA</v>
      </c>
      <c r="P57" s="12"/>
      <c r="Q57" s="12" t="str">
        <f t="shared" si="13"/>
        <v>NA</v>
      </c>
      <c r="R57" s="12"/>
      <c r="S57" s="12" t="str">
        <f t="shared" si="14"/>
        <v>NA</v>
      </c>
      <c r="T57" s="12"/>
      <c r="U57" s="22" t="str">
        <f t="shared" si="15"/>
        <v>NA</v>
      </c>
      <c r="V57" s="22"/>
      <c r="W57" s="22" t="str">
        <f t="shared" si="16"/>
        <v>NA</v>
      </c>
      <c r="X57" s="22"/>
      <c r="Y57" s="22" t="str">
        <f t="shared" ref="Y57:Y90" si="17">IF(SUM($E51:$E57)=0,"NA",+SUM($K51:$K57)/SUM($E51:$E57))</f>
        <v>NA</v>
      </c>
      <c r="Z57" s="22"/>
      <c r="AA57" s="21" t="s">
        <v>0</v>
      </c>
      <c r="AB57" s="21"/>
      <c r="AC57" s="21" t="s">
        <v>0</v>
      </c>
      <c r="AD57" s="21"/>
      <c r="AE57" s="21" t="s">
        <v>0</v>
      </c>
    </row>
    <row r="58" spans="1:31" x14ac:dyDescent="0.2">
      <c r="A58">
        <v>1989</v>
      </c>
      <c r="B58">
        <v>302</v>
      </c>
      <c r="E58" s="5">
        <v>0</v>
      </c>
      <c r="F58" s="5"/>
      <c r="G58" s="5">
        <v>0</v>
      </c>
      <c r="H58" s="5"/>
      <c r="I58" s="5">
        <v>0</v>
      </c>
      <c r="K58" s="5">
        <f t="shared" si="1"/>
        <v>0</v>
      </c>
      <c r="M58" s="12" t="str">
        <f t="shared" si="11"/>
        <v>NA</v>
      </c>
      <c r="N58" s="12"/>
      <c r="O58" s="12" t="str">
        <f t="shared" si="12"/>
        <v>NA</v>
      </c>
      <c r="P58" s="12"/>
      <c r="Q58" s="12" t="str">
        <f t="shared" si="13"/>
        <v>NA</v>
      </c>
      <c r="R58" s="12"/>
      <c r="S58" s="12" t="str">
        <f t="shared" si="14"/>
        <v>NA</v>
      </c>
      <c r="T58" s="12"/>
      <c r="U58" s="22" t="str">
        <f t="shared" si="15"/>
        <v>NA</v>
      </c>
      <c r="V58" s="22"/>
      <c r="W58" s="22" t="str">
        <f t="shared" si="16"/>
        <v>NA</v>
      </c>
      <c r="X58" s="22"/>
      <c r="Y58" s="22" t="str">
        <f t="shared" si="17"/>
        <v>NA</v>
      </c>
      <c r="Z58" s="22"/>
      <c r="AA58" s="22" t="str">
        <f t="shared" ref="AA58:AA90" si="18">IF(SUM($E51:$E58)=0,"NA",+SUM($K51:$K58)/SUM($E51:$E58))</f>
        <v>NA</v>
      </c>
      <c r="AB58" s="22"/>
      <c r="AC58" s="22"/>
      <c r="AD58" s="22"/>
      <c r="AE58" s="21" t="s">
        <v>0</v>
      </c>
    </row>
    <row r="59" spans="1:31" x14ac:dyDescent="0.2">
      <c r="A59">
        <v>1990</v>
      </c>
      <c r="B59">
        <v>302</v>
      </c>
      <c r="E59" s="5">
        <v>0</v>
      </c>
      <c r="F59" s="5"/>
      <c r="G59" s="5">
        <v>0</v>
      </c>
      <c r="H59" s="5"/>
      <c r="I59" s="5">
        <v>0</v>
      </c>
      <c r="K59" s="5">
        <f t="shared" si="1"/>
        <v>0</v>
      </c>
      <c r="M59" s="12" t="str">
        <f t="shared" si="11"/>
        <v>NA</v>
      </c>
      <c r="N59" s="12"/>
      <c r="O59" s="12" t="str">
        <f t="shared" si="12"/>
        <v>NA</v>
      </c>
      <c r="P59" s="12"/>
      <c r="Q59" s="12" t="str">
        <f t="shared" si="13"/>
        <v>NA</v>
      </c>
      <c r="R59" s="12"/>
      <c r="S59" s="12" t="str">
        <f t="shared" si="14"/>
        <v>NA</v>
      </c>
      <c r="T59" s="12"/>
      <c r="U59" s="22" t="str">
        <f t="shared" si="15"/>
        <v>NA</v>
      </c>
      <c r="V59" s="22"/>
      <c r="W59" s="22" t="str">
        <f t="shared" si="16"/>
        <v>NA</v>
      </c>
      <c r="X59" s="22"/>
      <c r="Y59" s="22" t="str">
        <f t="shared" si="17"/>
        <v>NA</v>
      </c>
      <c r="Z59" s="22"/>
      <c r="AA59" s="22" t="str">
        <f t="shared" si="18"/>
        <v>NA</v>
      </c>
      <c r="AB59" s="22"/>
      <c r="AC59" s="22" t="str">
        <f t="shared" ref="AC59:AC90" si="19">IF(SUM($E51:$E59)=0,"NA",+SUM($K51:$K59)/SUM($E51:$E59))</f>
        <v>NA</v>
      </c>
      <c r="AD59" s="22"/>
      <c r="AE59" s="21" t="s">
        <v>0</v>
      </c>
    </row>
    <row r="60" spans="1:31" x14ac:dyDescent="0.2">
      <c r="A60">
        <v>1991</v>
      </c>
      <c r="B60">
        <v>302</v>
      </c>
      <c r="E60" s="5">
        <v>0</v>
      </c>
      <c r="F60" s="5"/>
      <c r="G60" s="5">
        <v>0</v>
      </c>
      <c r="H60" s="5"/>
      <c r="I60" s="5">
        <v>0</v>
      </c>
      <c r="K60" s="5">
        <f t="shared" si="1"/>
        <v>0</v>
      </c>
      <c r="M60" s="12" t="str">
        <f t="shared" si="11"/>
        <v>NA</v>
      </c>
      <c r="N60" s="12"/>
      <c r="O60" s="12" t="str">
        <f t="shared" si="12"/>
        <v>NA</v>
      </c>
      <c r="P60" s="12"/>
      <c r="Q60" s="12" t="str">
        <f t="shared" si="13"/>
        <v>NA</v>
      </c>
      <c r="R60" s="12"/>
      <c r="S60" s="12" t="str">
        <f t="shared" si="14"/>
        <v>NA</v>
      </c>
      <c r="T60" s="12"/>
      <c r="U60" s="22" t="str">
        <f t="shared" si="15"/>
        <v>NA</v>
      </c>
      <c r="V60" s="22"/>
      <c r="W60" s="22" t="str">
        <f t="shared" si="16"/>
        <v>NA</v>
      </c>
      <c r="X60" s="22"/>
      <c r="Y60" s="22" t="str">
        <f t="shared" si="17"/>
        <v>NA</v>
      </c>
      <c r="Z60" s="22"/>
      <c r="AA60" s="22" t="str">
        <f t="shared" si="18"/>
        <v>NA</v>
      </c>
      <c r="AB60" s="22"/>
      <c r="AC60" s="22" t="str">
        <f t="shared" si="19"/>
        <v>NA</v>
      </c>
      <c r="AD60" s="22"/>
      <c r="AE60" s="22" t="str">
        <f t="shared" ref="AE60:AE90" si="20">IF(SUM($E51:$E60)=0,"NA",+SUM($K51:$K60)/SUM($E51:$E60))</f>
        <v>NA</v>
      </c>
    </row>
    <row r="61" spans="1:31" x14ac:dyDescent="0.2">
      <c r="A61">
        <v>1992</v>
      </c>
      <c r="B61">
        <v>302</v>
      </c>
      <c r="E61" s="5">
        <v>0</v>
      </c>
      <c r="F61" s="5"/>
      <c r="G61" s="5">
        <v>0</v>
      </c>
      <c r="H61" s="5"/>
      <c r="I61" s="5">
        <v>0</v>
      </c>
      <c r="K61" s="5">
        <f t="shared" si="1"/>
        <v>0</v>
      </c>
      <c r="M61" s="12" t="str">
        <f t="shared" si="11"/>
        <v>NA</v>
      </c>
      <c r="N61" s="12"/>
      <c r="O61" s="12" t="str">
        <f t="shared" si="12"/>
        <v>NA</v>
      </c>
      <c r="P61" s="12"/>
      <c r="Q61" s="12" t="str">
        <f t="shared" si="13"/>
        <v>NA</v>
      </c>
      <c r="R61" s="12"/>
      <c r="S61" s="12" t="str">
        <f t="shared" si="14"/>
        <v>NA</v>
      </c>
      <c r="T61" s="12"/>
      <c r="U61" s="22" t="str">
        <f t="shared" si="15"/>
        <v>NA</v>
      </c>
      <c r="V61" s="22"/>
      <c r="W61" s="22" t="str">
        <f t="shared" si="16"/>
        <v>NA</v>
      </c>
      <c r="X61" s="22"/>
      <c r="Y61" s="22" t="str">
        <f t="shared" si="17"/>
        <v>NA</v>
      </c>
      <c r="Z61" s="22"/>
      <c r="AA61" s="22" t="str">
        <f t="shared" si="18"/>
        <v>NA</v>
      </c>
      <c r="AB61" s="22"/>
      <c r="AC61" s="22" t="str">
        <f t="shared" si="19"/>
        <v>NA</v>
      </c>
      <c r="AD61" s="22"/>
      <c r="AE61" s="22" t="str">
        <f t="shared" si="20"/>
        <v>NA</v>
      </c>
    </row>
    <row r="62" spans="1:31" x14ac:dyDescent="0.2">
      <c r="A62">
        <v>1993</v>
      </c>
      <c r="B62">
        <v>302</v>
      </c>
      <c r="E62" s="5">
        <v>0</v>
      </c>
      <c r="F62" s="5"/>
      <c r="G62" s="5">
        <v>0</v>
      </c>
      <c r="H62" s="5"/>
      <c r="I62" s="5">
        <v>0</v>
      </c>
      <c r="K62" s="5">
        <f t="shared" si="1"/>
        <v>0</v>
      </c>
      <c r="M62" s="12" t="str">
        <f t="shared" si="11"/>
        <v>NA</v>
      </c>
      <c r="N62" s="12"/>
      <c r="O62" s="12" t="str">
        <f t="shared" si="12"/>
        <v>NA</v>
      </c>
      <c r="P62" s="12"/>
      <c r="Q62" s="12" t="str">
        <f t="shared" si="13"/>
        <v>NA</v>
      </c>
      <c r="R62" s="12"/>
      <c r="S62" s="12" t="str">
        <f t="shared" si="14"/>
        <v>NA</v>
      </c>
      <c r="T62" s="12"/>
      <c r="U62" s="22" t="str">
        <f t="shared" si="15"/>
        <v>NA</v>
      </c>
      <c r="V62" s="22"/>
      <c r="W62" s="22" t="str">
        <f t="shared" si="16"/>
        <v>NA</v>
      </c>
      <c r="X62" s="22"/>
      <c r="Y62" s="22" t="str">
        <f t="shared" si="17"/>
        <v>NA</v>
      </c>
      <c r="Z62" s="22"/>
      <c r="AA62" s="22" t="str">
        <f t="shared" si="18"/>
        <v>NA</v>
      </c>
      <c r="AB62" s="22"/>
      <c r="AC62" s="22" t="str">
        <f t="shared" si="19"/>
        <v>NA</v>
      </c>
      <c r="AD62" s="22"/>
      <c r="AE62" s="22" t="str">
        <f t="shared" si="20"/>
        <v>NA</v>
      </c>
    </row>
    <row r="63" spans="1:31" x14ac:dyDescent="0.2">
      <c r="A63">
        <v>1994</v>
      </c>
      <c r="B63">
        <v>302</v>
      </c>
      <c r="E63" s="5">
        <v>0</v>
      </c>
      <c r="F63" s="5"/>
      <c r="G63" s="5">
        <v>0</v>
      </c>
      <c r="H63" s="5"/>
      <c r="I63" s="5">
        <v>0</v>
      </c>
      <c r="K63" s="5">
        <f t="shared" si="1"/>
        <v>0</v>
      </c>
      <c r="M63" s="12" t="str">
        <f t="shared" si="11"/>
        <v>NA</v>
      </c>
      <c r="N63" s="12"/>
      <c r="O63" s="12" t="str">
        <f t="shared" si="12"/>
        <v>NA</v>
      </c>
      <c r="P63" s="12"/>
      <c r="Q63" s="12" t="str">
        <f t="shared" si="13"/>
        <v>NA</v>
      </c>
      <c r="R63" s="12"/>
      <c r="S63" s="12" t="str">
        <f t="shared" si="14"/>
        <v>NA</v>
      </c>
      <c r="T63" s="12"/>
      <c r="U63" s="22" t="str">
        <f t="shared" si="15"/>
        <v>NA</v>
      </c>
      <c r="V63" s="22"/>
      <c r="W63" s="22" t="str">
        <f t="shared" si="16"/>
        <v>NA</v>
      </c>
      <c r="X63" s="22"/>
      <c r="Y63" s="22" t="str">
        <f t="shared" si="17"/>
        <v>NA</v>
      </c>
      <c r="Z63" s="22"/>
      <c r="AA63" s="22" t="str">
        <f t="shared" si="18"/>
        <v>NA</v>
      </c>
      <c r="AB63" s="22"/>
      <c r="AC63" s="22" t="str">
        <f t="shared" si="19"/>
        <v>NA</v>
      </c>
      <c r="AD63" s="22"/>
      <c r="AE63" s="22" t="str">
        <f t="shared" si="20"/>
        <v>NA</v>
      </c>
    </row>
    <row r="64" spans="1:31" x14ac:dyDescent="0.2">
      <c r="A64">
        <v>1995</v>
      </c>
      <c r="B64">
        <v>302</v>
      </c>
      <c r="E64" s="5">
        <v>0</v>
      </c>
      <c r="F64" s="5"/>
      <c r="G64" s="5">
        <v>0</v>
      </c>
      <c r="H64" s="5"/>
      <c r="I64" s="5">
        <v>0</v>
      </c>
      <c r="K64" s="5">
        <f t="shared" si="1"/>
        <v>0</v>
      </c>
      <c r="M64" s="12" t="str">
        <f t="shared" si="11"/>
        <v>NA</v>
      </c>
      <c r="N64" s="12"/>
      <c r="O64" s="12" t="str">
        <f t="shared" si="12"/>
        <v>NA</v>
      </c>
      <c r="P64" s="12"/>
      <c r="Q64" s="12" t="str">
        <f t="shared" si="13"/>
        <v>NA</v>
      </c>
      <c r="R64" s="12"/>
      <c r="S64" s="12" t="str">
        <f t="shared" si="14"/>
        <v>NA</v>
      </c>
      <c r="T64" s="12"/>
      <c r="U64" s="22" t="str">
        <f t="shared" si="15"/>
        <v>NA</v>
      </c>
      <c r="V64" s="22"/>
      <c r="W64" s="22" t="str">
        <f t="shared" si="16"/>
        <v>NA</v>
      </c>
      <c r="X64" s="22"/>
      <c r="Y64" s="22" t="str">
        <f t="shared" si="17"/>
        <v>NA</v>
      </c>
      <c r="Z64" s="22"/>
      <c r="AA64" s="22" t="str">
        <f t="shared" si="18"/>
        <v>NA</v>
      </c>
      <c r="AB64" s="22"/>
      <c r="AC64" s="22" t="str">
        <f t="shared" si="19"/>
        <v>NA</v>
      </c>
      <c r="AD64" s="22"/>
      <c r="AE64" s="22" t="str">
        <f t="shared" si="20"/>
        <v>NA</v>
      </c>
    </row>
    <row r="65" spans="1:31" x14ac:dyDescent="0.2">
      <c r="A65">
        <v>1996</v>
      </c>
      <c r="B65">
        <v>302</v>
      </c>
      <c r="E65" s="5">
        <v>0</v>
      </c>
      <c r="F65" s="5"/>
      <c r="G65" s="5">
        <v>0</v>
      </c>
      <c r="H65" s="5"/>
      <c r="I65" s="5">
        <v>0</v>
      </c>
      <c r="K65" s="5">
        <f t="shared" si="1"/>
        <v>0</v>
      </c>
      <c r="M65" s="12" t="str">
        <f t="shared" si="11"/>
        <v>NA</v>
      </c>
      <c r="N65" s="12"/>
      <c r="O65" s="12" t="str">
        <f t="shared" si="12"/>
        <v>NA</v>
      </c>
      <c r="P65" s="12"/>
      <c r="Q65" s="12" t="str">
        <f t="shared" si="13"/>
        <v>NA</v>
      </c>
      <c r="R65" s="12"/>
      <c r="S65" s="12" t="str">
        <f t="shared" si="14"/>
        <v>NA</v>
      </c>
      <c r="T65" s="12"/>
      <c r="U65" s="22" t="str">
        <f t="shared" si="15"/>
        <v>NA</v>
      </c>
      <c r="V65" s="22"/>
      <c r="W65" s="22" t="str">
        <f t="shared" si="16"/>
        <v>NA</v>
      </c>
      <c r="X65" s="22"/>
      <c r="Y65" s="22" t="str">
        <f t="shared" si="17"/>
        <v>NA</v>
      </c>
      <c r="Z65" s="22"/>
      <c r="AA65" s="22" t="str">
        <f t="shared" si="18"/>
        <v>NA</v>
      </c>
      <c r="AB65" s="22"/>
      <c r="AC65" s="22" t="str">
        <f t="shared" si="19"/>
        <v>NA</v>
      </c>
      <c r="AD65" s="22"/>
      <c r="AE65" s="22" t="str">
        <f t="shared" si="20"/>
        <v>NA</v>
      </c>
    </row>
    <row r="66" spans="1:31" x14ac:dyDescent="0.2">
      <c r="A66">
        <v>1997</v>
      </c>
      <c r="B66">
        <v>302</v>
      </c>
      <c r="E66" s="5">
        <v>0</v>
      </c>
      <c r="F66" s="5"/>
      <c r="G66" s="5">
        <v>0</v>
      </c>
      <c r="H66" s="5"/>
      <c r="I66" s="5">
        <v>0</v>
      </c>
      <c r="K66" s="5">
        <f t="shared" si="1"/>
        <v>0</v>
      </c>
      <c r="M66" s="12" t="str">
        <f t="shared" si="11"/>
        <v>NA</v>
      </c>
      <c r="N66" s="12"/>
      <c r="O66" s="12" t="str">
        <f t="shared" si="12"/>
        <v>NA</v>
      </c>
      <c r="P66" s="12"/>
      <c r="Q66" s="12" t="str">
        <f t="shared" si="13"/>
        <v>NA</v>
      </c>
      <c r="R66" s="12"/>
      <c r="S66" s="12" t="str">
        <f t="shared" si="14"/>
        <v>NA</v>
      </c>
      <c r="T66" s="12"/>
      <c r="U66" s="22" t="str">
        <f t="shared" si="15"/>
        <v>NA</v>
      </c>
      <c r="V66" s="22"/>
      <c r="W66" s="22" t="str">
        <f t="shared" si="16"/>
        <v>NA</v>
      </c>
      <c r="X66" s="22"/>
      <c r="Y66" s="22" t="str">
        <f t="shared" si="17"/>
        <v>NA</v>
      </c>
      <c r="Z66" s="22"/>
      <c r="AA66" s="22" t="str">
        <f t="shared" si="18"/>
        <v>NA</v>
      </c>
      <c r="AB66" s="22"/>
      <c r="AC66" s="22" t="str">
        <f t="shared" si="19"/>
        <v>NA</v>
      </c>
      <c r="AD66" s="22"/>
      <c r="AE66" s="22" t="str">
        <f t="shared" si="20"/>
        <v>NA</v>
      </c>
    </row>
    <row r="67" spans="1:31" x14ac:dyDescent="0.2">
      <c r="A67">
        <v>1998</v>
      </c>
      <c r="B67">
        <v>302</v>
      </c>
      <c r="E67" s="5">
        <v>0</v>
      </c>
      <c r="F67" s="5"/>
      <c r="G67" s="5">
        <v>0</v>
      </c>
      <c r="H67" s="5"/>
      <c r="I67" s="5">
        <v>0</v>
      </c>
      <c r="K67" s="5">
        <f t="shared" si="1"/>
        <v>0</v>
      </c>
      <c r="M67" s="12" t="str">
        <f t="shared" si="11"/>
        <v>NA</v>
      </c>
      <c r="N67" s="12"/>
      <c r="O67" s="12" t="str">
        <f t="shared" si="12"/>
        <v>NA</v>
      </c>
      <c r="P67" s="12"/>
      <c r="Q67" s="12" t="str">
        <f t="shared" si="13"/>
        <v>NA</v>
      </c>
      <c r="R67" s="12"/>
      <c r="S67" s="12" t="str">
        <f t="shared" si="14"/>
        <v>NA</v>
      </c>
      <c r="T67" s="12"/>
      <c r="U67" s="22" t="str">
        <f t="shared" si="15"/>
        <v>NA</v>
      </c>
      <c r="V67" s="22"/>
      <c r="W67" s="22" t="str">
        <f t="shared" si="16"/>
        <v>NA</v>
      </c>
      <c r="X67" s="22"/>
      <c r="Y67" s="22" t="str">
        <f t="shared" si="17"/>
        <v>NA</v>
      </c>
      <c r="Z67" s="22"/>
      <c r="AA67" s="22" t="str">
        <f t="shared" si="18"/>
        <v>NA</v>
      </c>
      <c r="AB67" s="22"/>
      <c r="AC67" s="22" t="str">
        <f t="shared" si="19"/>
        <v>NA</v>
      </c>
      <c r="AD67" s="22"/>
      <c r="AE67" s="22" t="str">
        <f t="shared" si="20"/>
        <v>NA</v>
      </c>
    </row>
    <row r="68" spans="1:31" x14ac:dyDescent="0.2">
      <c r="A68">
        <v>1999</v>
      </c>
      <c r="B68">
        <v>302</v>
      </c>
      <c r="E68" s="5">
        <v>0</v>
      </c>
      <c r="F68" s="5"/>
      <c r="G68" s="5">
        <v>0</v>
      </c>
      <c r="H68" s="5"/>
      <c r="I68" s="5">
        <v>0</v>
      </c>
      <c r="K68" s="5">
        <f t="shared" si="1"/>
        <v>0</v>
      </c>
      <c r="M68" s="12" t="str">
        <f t="shared" si="11"/>
        <v>NA</v>
      </c>
      <c r="N68" s="12"/>
      <c r="O68" s="12" t="str">
        <f t="shared" si="12"/>
        <v>NA</v>
      </c>
      <c r="P68" s="12"/>
      <c r="Q68" s="12" t="str">
        <f t="shared" si="13"/>
        <v>NA</v>
      </c>
      <c r="R68" s="12"/>
      <c r="S68" s="12" t="str">
        <f t="shared" si="14"/>
        <v>NA</v>
      </c>
      <c r="T68" s="12"/>
      <c r="U68" s="22" t="str">
        <f t="shared" si="15"/>
        <v>NA</v>
      </c>
      <c r="V68" s="22"/>
      <c r="W68" s="22" t="str">
        <f t="shared" si="16"/>
        <v>NA</v>
      </c>
      <c r="X68" s="22"/>
      <c r="Y68" s="22" t="str">
        <f t="shared" si="17"/>
        <v>NA</v>
      </c>
      <c r="Z68" s="22"/>
      <c r="AA68" s="22" t="str">
        <f t="shared" si="18"/>
        <v>NA</v>
      </c>
      <c r="AB68" s="22"/>
      <c r="AC68" s="22" t="str">
        <f t="shared" si="19"/>
        <v>NA</v>
      </c>
      <c r="AD68" s="22"/>
      <c r="AE68" s="22" t="str">
        <f t="shared" si="20"/>
        <v>NA</v>
      </c>
    </row>
    <row r="69" spans="1:31" x14ac:dyDescent="0.2">
      <c r="A69">
        <v>2000</v>
      </c>
      <c r="B69">
        <v>302</v>
      </c>
      <c r="E69" s="5">
        <v>0</v>
      </c>
      <c r="F69" s="5"/>
      <c r="G69" s="5">
        <v>0</v>
      </c>
      <c r="H69" s="5"/>
      <c r="I69" s="5">
        <v>0</v>
      </c>
      <c r="K69" s="5">
        <f t="shared" si="1"/>
        <v>0</v>
      </c>
      <c r="M69" s="12" t="str">
        <f t="shared" si="11"/>
        <v>NA</v>
      </c>
      <c r="N69" s="12"/>
      <c r="O69" s="12" t="str">
        <f t="shared" si="12"/>
        <v>NA</v>
      </c>
      <c r="P69" s="12"/>
      <c r="Q69" s="12" t="str">
        <f t="shared" si="13"/>
        <v>NA</v>
      </c>
      <c r="R69" s="12"/>
      <c r="S69" s="12" t="str">
        <f t="shared" si="14"/>
        <v>NA</v>
      </c>
      <c r="T69" s="12"/>
      <c r="U69" s="22" t="str">
        <f t="shared" si="15"/>
        <v>NA</v>
      </c>
      <c r="V69" s="22"/>
      <c r="W69" s="22" t="str">
        <f t="shared" si="16"/>
        <v>NA</v>
      </c>
      <c r="X69" s="22"/>
      <c r="Y69" s="22" t="str">
        <f t="shared" si="17"/>
        <v>NA</v>
      </c>
      <c r="Z69" s="22"/>
      <c r="AA69" s="22" t="str">
        <f t="shared" si="18"/>
        <v>NA</v>
      </c>
      <c r="AB69" s="22"/>
      <c r="AC69" s="22" t="str">
        <f t="shared" si="19"/>
        <v>NA</v>
      </c>
      <c r="AD69" s="22"/>
      <c r="AE69" s="22" t="str">
        <f t="shared" si="20"/>
        <v>NA</v>
      </c>
    </row>
    <row r="70" spans="1:31" x14ac:dyDescent="0.2">
      <c r="A70">
        <v>2001</v>
      </c>
      <c r="B70">
        <v>302</v>
      </c>
      <c r="E70" s="5">
        <v>0</v>
      </c>
      <c r="F70" s="5"/>
      <c r="G70" s="5">
        <v>0</v>
      </c>
      <c r="H70" s="5"/>
      <c r="I70" s="5">
        <v>0</v>
      </c>
      <c r="K70" s="5">
        <f t="shared" si="1"/>
        <v>0</v>
      </c>
      <c r="M70" s="12" t="str">
        <f t="shared" si="11"/>
        <v>NA</v>
      </c>
      <c r="N70" s="12"/>
      <c r="O70" s="12" t="str">
        <f t="shared" si="12"/>
        <v>NA</v>
      </c>
      <c r="P70" s="12"/>
      <c r="Q70" s="12" t="str">
        <f t="shared" si="13"/>
        <v>NA</v>
      </c>
      <c r="R70" s="12"/>
      <c r="S70" s="12" t="str">
        <f t="shared" si="14"/>
        <v>NA</v>
      </c>
      <c r="T70" s="12"/>
      <c r="U70" s="22" t="str">
        <f t="shared" si="15"/>
        <v>NA</v>
      </c>
      <c r="V70" s="22"/>
      <c r="W70" s="22" t="str">
        <f t="shared" si="16"/>
        <v>NA</v>
      </c>
      <c r="X70" s="22"/>
      <c r="Y70" s="22" t="str">
        <f t="shared" si="17"/>
        <v>NA</v>
      </c>
      <c r="Z70" s="22"/>
      <c r="AA70" s="22" t="str">
        <f t="shared" si="18"/>
        <v>NA</v>
      </c>
      <c r="AB70" s="22"/>
      <c r="AC70" s="22" t="str">
        <f t="shared" si="19"/>
        <v>NA</v>
      </c>
      <c r="AD70" s="22"/>
      <c r="AE70" s="22" t="str">
        <f t="shared" si="20"/>
        <v>NA</v>
      </c>
    </row>
    <row r="71" spans="1:31" x14ac:dyDescent="0.2">
      <c r="A71">
        <v>2002</v>
      </c>
      <c r="B71">
        <v>302</v>
      </c>
      <c r="E71" s="5">
        <v>0</v>
      </c>
      <c r="F71" s="5"/>
      <c r="G71" s="5">
        <v>0</v>
      </c>
      <c r="H71" s="5"/>
      <c r="I71" s="5">
        <v>0</v>
      </c>
      <c r="K71" s="5">
        <f t="shared" si="1"/>
        <v>0</v>
      </c>
      <c r="M71" s="12" t="str">
        <f t="shared" si="11"/>
        <v>NA</v>
      </c>
      <c r="N71" s="12"/>
      <c r="O71" s="12" t="str">
        <f t="shared" si="12"/>
        <v>NA</v>
      </c>
      <c r="P71" s="12"/>
      <c r="Q71" s="12" t="str">
        <f t="shared" si="13"/>
        <v>NA</v>
      </c>
      <c r="R71" s="12"/>
      <c r="S71" s="12" t="str">
        <f t="shared" si="14"/>
        <v>NA</v>
      </c>
      <c r="T71" s="12"/>
      <c r="U71" s="22" t="str">
        <f t="shared" si="15"/>
        <v>NA</v>
      </c>
      <c r="V71" s="22"/>
      <c r="W71" s="22" t="str">
        <f t="shared" si="16"/>
        <v>NA</v>
      </c>
      <c r="X71" s="22"/>
      <c r="Y71" s="22" t="str">
        <f t="shared" si="17"/>
        <v>NA</v>
      </c>
      <c r="Z71" s="22"/>
      <c r="AA71" s="22" t="str">
        <f t="shared" si="18"/>
        <v>NA</v>
      </c>
      <c r="AB71" s="22"/>
      <c r="AC71" s="22" t="str">
        <f t="shared" si="19"/>
        <v>NA</v>
      </c>
      <c r="AD71" s="22"/>
      <c r="AE71" s="22" t="str">
        <f t="shared" si="20"/>
        <v>NA</v>
      </c>
    </row>
    <row r="72" spans="1:31" x14ac:dyDescent="0.2">
      <c r="A72">
        <v>2003</v>
      </c>
      <c r="B72">
        <v>302</v>
      </c>
      <c r="E72" s="5">
        <v>0</v>
      </c>
      <c r="F72" s="5"/>
      <c r="G72" s="5">
        <v>0</v>
      </c>
      <c r="H72" s="5"/>
      <c r="I72" s="5">
        <v>0</v>
      </c>
      <c r="K72" s="5">
        <f t="shared" si="1"/>
        <v>0</v>
      </c>
      <c r="M72" s="12" t="str">
        <f t="shared" si="11"/>
        <v>NA</v>
      </c>
      <c r="N72" s="12"/>
      <c r="O72" s="12" t="str">
        <f t="shared" si="12"/>
        <v>NA</v>
      </c>
      <c r="P72" s="12"/>
      <c r="Q72" s="12" t="str">
        <f t="shared" si="13"/>
        <v>NA</v>
      </c>
      <c r="R72" s="12"/>
      <c r="S72" s="12" t="str">
        <f t="shared" si="14"/>
        <v>NA</v>
      </c>
      <c r="T72" s="12"/>
      <c r="U72" s="22" t="str">
        <f t="shared" si="15"/>
        <v>NA</v>
      </c>
      <c r="V72" s="22"/>
      <c r="W72" s="22" t="str">
        <f t="shared" si="16"/>
        <v>NA</v>
      </c>
      <c r="X72" s="22"/>
      <c r="Y72" s="22" t="str">
        <f t="shared" si="17"/>
        <v>NA</v>
      </c>
      <c r="Z72" s="22"/>
      <c r="AA72" s="22" t="str">
        <f t="shared" si="18"/>
        <v>NA</v>
      </c>
      <c r="AB72" s="22"/>
      <c r="AC72" s="22" t="str">
        <f t="shared" si="19"/>
        <v>NA</v>
      </c>
      <c r="AD72" s="22"/>
      <c r="AE72" s="22" t="str">
        <f t="shared" si="20"/>
        <v>NA</v>
      </c>
    </row>
    <row r="73" spans="1:31" x14ac:dyDescent="0.2">
      <c r="A73">
        <v>2004</v>
      </c>
      <c r="B73">
        <v>302</v>
      </c>
      <c r="E73" s="5">
        <v>0</v>
      </c>
      <c r="F73" s="5"/>
      <c r="G73" s="5">
        <v>0</v>
      </c>
      <c r="H73" s="5"/>
      <c r="I73" s="5">
        <v>0</v>
      </c>
      <c r="K73" s="5">
        <f t="shared" si="1"/>
        <v>0</v>
      </c>
      <c r="M73" s="12" t="str">
        <f t="shared" si="11"/>
        <v>NA</v>
      </c>
      <c r="N73" s="12"/>
      <c r="O73" s="12" t="str">
        <f t="shared" si="12"/>
        <v>NA</v>
      </c>
      <c r="P73" s="12"/>
      <c r="Q73" s="12" t="str">
        <f t="shared" si="13"/>
        <v>NA</v>
      </c>
      <c r="R73" s="12"/>
      <c r="S73" s="12" t="str">
        <f t="shared" si="14"/>
        <v>NA</v>
      </c>
      <c r="T73" s="12"/>
      <c r="U73" s="22" t="str">
        <f t="shared" si="15"/>
        <v>NA</v>
      </c>
      <c r="V73" s="22"/>
      <c r="W73" s="22" t="str">
        <f t="shared" si="16"/>
        <v>NA</v>
      </c>
      <c r="X73" s="22"/>
      <c r="Y73" s="22" t="str">
        <f t="shared" si="17"/>
        <v>NA</v>
      </c>
      <c r="Z73" s="22"/>
      <c r="AA73" s="22" t="str">
        <f t="shared" si="18"/>
        <v>NA</v>
      </c>
      <c r="AB73" s="22"/>
      <c r="AC73" s="22" t="str">
        <f t="shared" si="19"/>
        <v>NA</v>
      </c>
      <c r="AD73" s="22"/>
      <c r="AE73" s="22" t="str">
        <f t="shared" si="20"/>
        <v>NA</v>
      </c>
    </row>
    <row r="74" spans="1:31" x14ac:dyDescent="0.2">
      <c r="A74">
        <v>2005</v>
      </c>
      <c r="B74">
        <v>302</v>
      </c>
      <c r="E74" s="5">
        <v>0</v>
      </c>
      <c r="F74" s="5"/>
      <c r="G74" s="5">
        <v>0</v>
      </c>
      <c r="H74" s="5"/>
      <c r="I74" s="5">
        <v>0</v>
      </c>
      <c r="K74" s="5">
        <f t="shared" si="1"/>
        <v>0</v>
      </c>
      <c r="M74" s="12" t="str">
        <f t="shared" si="11"/>
        <v>NA</v>
      </c>
      <c r="N74" s="12"/>
      <c r="O74" s="12" t="str">
        <f t="shared" si="12"/>
        <v>NA</v>
      </c>
      <c r="P74" s="12"/>
      <c r="Q74" s="12" t="str">
        <f t="shared" si="13"/>
        <v>NA</v>
      </c>
      <c r="R74" s="12"/>
      <c r="S74" s="12" t="str">
        <f t="shared" si="14"/>
        <v>NA</v>
      </c>
      <c r="T74" s="12"/>
      <c r="U74" s="22" t="str">
        <f t="shared" si="15"/>
        <v>NA</v>
      </c>
      <c r="V74" s="22"/>
      <c r="W74" s="22" t="str">
        <f t="shared" si="16"/>
        <v>NA</v>
      </c>
      <c r="X74" s="22"/>
      <c r="Y74" s="22" t="str">
        <f t="shared" si="17"/>
        <v>NA</v>
      </c>
      <c r="Z74" s="22"/>
      <c r="AA74" s="22" t="str">
        <f t="shared" si="18"/>
        <v>NA</v>
      </c>
      <c r="AB74" s="22"/>
      <c r="AC74" s="22" t="str">
        <f t="shared" si="19"/>
        <v>NA</v>
      </c>
      <c r="AD74" s="22"/>
      <c r="AE74" s="22" t="str">
        <f t="shared" si="20"/>
        <v>NA</v>
      </c>
    </row>
    <row r="75" spans="1:31" x14ac:dyDescent="0.2">
      <c r="A75">
        <v>2006</v>
      </c>
      <c r="B75">
        <v>302</v>
      </c>
      <c r="E75" s="5">
        <v>0</v>
      </c>
      <c r="F75" s="5"/>
      <c r="G75" s="5">
        <v>0</v>
      </c>
      <c r="H75" s="5"/>
      <c r="I75" s="5">
        <v>0</v>
      </c>
      <c r="K75" s="5">
        <f t="shared" si="1"/>
        <v>0</v>
      </c>
      <c r="M75" s="12" t="str">
        <f t="shared" si="11"/>
        <v>NA</v>
      </c>
      <c r="N75" s="12"/>
      <c r="O75" s="12" t="str">
        <f t="shared" si="12"/>
        <v>NA</v>
      </c>
      <c r="P75" s="12"/>
      <c r="Q75" s="12" t="str">
        <f t="shared" si="13"/>
        <v>NA</v>
      </c>
      <c r="R75" s="12"/>
      <c r="S75" s="12" t="str">
        <f t="shared" si="14"/>
        <v>NA</v>
      </c>
      <c r="T75" s="12"/>
      <c r="U75" s="22" t="str">
        <f t="shared" si="15"/>
        <v>NA</v>
      </c>
      <c r="V75" s="22"/>
      <c r="W75" s="22" t="str">
        <f t="shared" si="16"/>
        <v>NA</v>
      </c>
      <c r="X75" s="22"/>
      <c r="Y75" s="22" t="str">
        <f t="shared" si="17"/>
        <v>NA</v>
      </c>
      <c r="Z75" s="22"/>
      <c r="AA75" s="22" t="str">
        <f t="shared" si="18"/>
        <v>NA</v>
      </c>
      <c r="AB75" s="22"/>
      <c r="AC75" s="22" t="str">
        <f t="shared" si="19"/>
        <v>NA</v>
      </c>
      <c r="AD75" s="22"/>
      <c r="AE75" s="22" t="str">
        <f t="shared" si="20"/>
        <v>NA</v>
      </c>
    </row>
    <row r="76" spans="1:31" x14ac:dyDescent="0.2">
      <c r="A76">
        <v>2007</v>
      </c>
      <c r="B76">
        <v>302</v>
      </c>
      <c r="E76" s="5">
        <v>0</v>
      </c>
      <c r="F76" s="5"/>
      <c r="G76" s="5">
        <v>0</v>
      </c>
      <c r="H76" s="5"/>
      <c r="I76" s="5">
        <v>0</v>
      </c>
      <c r="K76" s="5">
        <f t="shared" ref="K76:K143" si="21">+G76-I76</f>
        <v>0</v>
      </c>
      <c r="M76" s="12" t="str">
        <f t="shared" si="11"/>
        <v>NA</v>
      </c>
      <c r="N76" s="12"/>
      <c r="O76" s="12" t="str">
        <f t="shared" si="12"/>
        <v>NA</v>
      </c>
      <c r="P76" s="12"/>
      <c r="Q76" s="12" t="str">
        <f t="shared" si="13"/>
        <v>NA</v>
      </c>
      <c r="R76" s="12"/>
      <c r="S76" s="12" t="str">
        <f t="shared" si="14"/>
        <v>NA</v>
      </c>
      <c r="T76" s="12"/>
      <c r="U76" s="22" t="str">
        <f t="shared" si="15"/>
        <v>NA</v>
      </c>
      <c r="V76" s="22"/>
      <c r="W76" s="22" t="str">
        <f t="shared" si="16"/>
        <v>NA</v>
      </c>
      <c r="X76" s="22"/>
      <c r="Y76" s="22" t="str">
        <f t="shared" si="17"/>
        <v>NA</v>
      </c>
      <c r="Z76" s="22"/>
      <c r="AA76" s="22" t="str">
        <f t="shared" si="18"/>
        <v>NA</v>
      </c>
      <c r="AB76" s="22"/>
      <c r="AC76" s="22" t="str">
        <f t="shared" si="19"/>
        <v>NA</v>
      </c>
      <c r="AD76" s="22"/>
      <c r="AE76" s="22" t="str">
        <f t="shared" si="20"/>
        <v>NA</v>
      </c>
    </row>
    <row r="77" spans="1:31" x14ac:dyDescent="0.2">
      <c r="A77">
        <v>2008</v>
      </c>
      <c r="B77">
        <v>302</v>
      </c>
      <c r="E77" s="5">
        <v>0</v>
      </c>
      <c r="F77" s="5"/>
      <c r="G77" s="5">
        <v>0</v>
      </c>
      <c r="H77" s="5"/>
      <c r="I77" s="5">
        <v>0</v>
      </c>
      <c r="K77" s="5">
        <f t="shared" si="21"/>
        <v>0</v>
      </c>
      <c r="M77" s="12" t="str">
        <f t="shared" si="11"/>
        <v>NA</v>
      </c>
      <c r="N77" s="12"/>
      <c r="O77" s="12" t="str">
        <f t="shared" si="12"/>
        <v>NA</v>
      </c>
      <c r="P77" s="12"/>
      <c r="Q77" s="12" t="str">
        <f t="shared" si="13"/>
        <v>NA</v>
      </c>
      <c r="R77" s="12"/>
      <c r="S77" s="12" t="str">
        <f t="shared" si="14"/>
        <v>NA</v>
      </c>
      <c r="T77" s="12"/>
      <c r="U77" s="22" t="str">
        <f t="shared" si="15"/>
        <v>NA</v>
      </c>
      <c r="V77" s="22"/>
      <c r="W77" s="22" t="str">
        <f t="shared" si="16"/>
        <v>NA</v>
      </c>
      <c r="X77" s="22"/>
      <c r="Y77" s="22" t="str">
        <f t="shared" si="17"/>
        <v>NA</v>
      </c>
      <c r="Z77" s="22"/>
      <c r="AA77" s="22" t="str">
        <f t="shared" si="18"/>
        <v>NA</v>
      </c>
      <c r="AB77" s="22"/>
      <c r="AC77" s="22" t="str">
        <f t="shared" si="19"/>
        <v>NA</v>
      </c>
      <c r="AD77" s="22"/>
      <c r="AE77" s="22" t="str">
        <f t="shared" si="20"/>
        <v>NA</v>
      </c>
    </row>
    <row r="78" spans="1:31" x14ac:dyDescent="0.2">
      <c r="A78">
        <v>2009</v>
      </c>
      <c r="B78">
        <v>302</v>
      </c>
      <c r="E78" s="5">
        <v>0</v>
      </c>
      <c r="F78" s="5"/>
      <c r="G78" s="5">
        <v>0</v>
      </c>
      <c r="H78" s="5"/>
      <c r="I78" s="5">
        <v>0</v>
      </c>
      <c r="K78" s="5">
        <f t="shared" si="21"/>
        <v>0</v>
      </c>
      <c r="M78" s="12" t="str">
        <f t="shared" si="11"/>
        <v>NA</v>
      </c>
      <c r="N78" s="12"/>
      <c r="O78" s="12" t="str">
        <f t="shared" si="12"/>
        <v>NA</v>
      </c>
      <c r="P78" s="12"/>
      <c r="Q78" s="12" t="str">
        <f t="shared" si="13"/>
        <v>NA</v>
      </c>
      <c r="R78" s="12"/>
      <c r="S78" s="12" t="str">
        <f t="shared" si="14"/>
        <v>NA</v>
      </c>
      <c r="T78" s="12"/>
      <c r="U78" s="22" t="str">
        <f t="shared" si="15"/>
        <v>NA</v>
      </c>
      <c r="V78" s="22"/>
      <c r="W78" s="22" t="str">
        <f t="shared" si="16"/>
        <v>NA</v>
      </c>
      <c r="X78" s="22"/>
      <c r="Y78" s="22" t="str">
        <f t="shared" si="17"/>
        <v>NA</v>
      </c>
      <c r="Z78" s="22"/>
      <c r="AA78" s="22" t="str">
        <f t="shared" si="18"/>
        <v>NA</v>
      </c>
      <c r="AB78" s="22"/>
      <c r="AC78" s="22" t="str">
        <f t="shared" si="19"/>
        <v>NA</v>
      </c>
      <c r="AD78" s="22"/>
      <c r="AE78" s="22" t="str">
        <f t="shared" si="20"/>
        <v>NA</v>
      </c>
    </row>
    <row r="79" spans="1:31" x14ac:dyDescent="0.2">
      <c r="A79">
        <v>2010</v>
      </c>
      <c r="B79">
        <v>302</v>
      </c>
      <c r="E79" s="5">
        <v>0</v>
      </c>
      <c r="F79" s="5"/>
      <c r="G79" s="5">
        <v>0</v>
      </c>
      <c r="H79" s="5"/>
      <c r="I79" s="5">
        <v>0</v>
      </c>
      <c r="K79" s="5">
        <f t="shared" si="21"/>
        <v>0</v>
      </c>
      <c r="M79" s="12" t="str">
        <f t="shared" si="11"/>
        <v>NA</v>
      </c>
      <c r="N79" s="12"/>
      <c r="O79" s="12" t="str">
        <f t="shared" si="12"/>
        <v>NA</v>
      </c>
      <c r="P79" s="12"/>
      <c r="Q79" s="12" t="str">
        <f t="shared" si="13"/>
        <v>NA</v>
      </c>
      <c r="R79" s="12"/>
      <c r="S79" s="12" t="str">
        <f t="shared" si="14"/>
        <v>NA</v>
      </c>
      <c r="T79" s="12"/>
      <c r="U79" s="22" t="str">
        <f t="shared" si="15"/>
        <v>NA</v>
      </c>
      <c r="V79" s="22"/>
      <c r="W79" s="22" t="str">
        <f t="shared" si="16"/>
        <v>NA</v>
      </c>
      <c r="X79" s="22"/>
      <c r="Y79" s="22" t="str">
        <f t="shared" si="17"/>
        <v>NA</v>
      </c>
      <c r="Z79" s="22"/>
      <c r="AA79" s="22" t="str">
        <f t="shared" si="18"/>
        <v>NA</v>
      </c>
      <c r="AB79" s="22"/>
      <c r="AC79" s="22" t="str">
        <f t="shared" si="19"/>
        <v>NA</v>
      </c>
      <c r="AD79" s="22"/>
      <c r="AE79" s="22" t="str">
        <f t="shared" si="20"/>
        <v>NA</v>
      </c>
    </row>
    <row r="80" spans="1:31" x14ac:dyDescent="0.2">
      <c r="A80">
        <v>2011</v>
      </c>
      <c r="B80">
        <v>302</v>
      </c>
      <c r="E80" s="5">
        <v>0</v>
      </c>
      <c r="F80" s="5"/>
      <c r="G80" s="5">
        <v>0</v>
      </c>
      <c r="H80" s="5"/>
      <c r="I80" s="5">
        <v>0</v>
      </c>
      <c r="K80" s="5">
        <f t="shared" si="21"/>
        <v>0</v>
      </c>
      <c r="M80" s="12" t="str">
        <f t="shared" si="11"/>
        <v>NA</v>
      </c>
      <c r="N80" s="12"/>
      <c r="O80" s="12" t="str">
        <f t="shared" si="12"/>
        <v>NA</v>
      </c>
      <c r="P80" s="12"/>
      <c r="Q80" s="12" t="str">
        <f t="shared" si="13"/>
        <v>NA</v>
      </c>
      <c r="R80" s="12"/>
      <c r="S80" s="12" t="str">
        <f t="shared" si="14"/>
        <v>NA</v>
      </c>
      <c r="T80" s="12"/>
      <c r="U80" s="22" t="str">
        <f t="shared" si="15"/>
        <v>NA</v>
      </c>
      <c r="V80" s="22"/>
      <c r="W80" s="22" t="str">
        <f t="shared" si="16"/>
        <v>NA</v>
      </c>
      <c r="X80" s="22"/>
      <c r="Y80" s="22" t="str">
        <f t="shared" si="17"/>
        <v>NA</v>
      </c>
      <c r="Z80" s="22"/>
      <c r="AA80" s="22" t="str">
        <f t="shared" si="18"/>
        <v>NA</v>
      </c>
      <c r="AB80" s="22"/>
      <c r="AC80" s="22" t="str">
        <f t="shared" si="19"/>
        <v>NA</v>
      </c>
      <c r="AD80" s="22"/>
      <c r="AE80" s="22" t="str">
        <f t="shared" si="20"/>
        <v>NA</v>
      </c>
    </row>
    <row r="81" spans="1:31" x14ac:dyDescent="0.2">
      <c r="A81">
        <v>2012</v>
      </c>
      <c r="B81">
        <v>302</v>
      </c>
      <c r="E81" s="5">
        <v>0</v>
      </c>
      <c r="F81" s="5"/>
      <c r="G81" s="5">
        <v>0</v>
      </c>
      <c r="H81" s="5"/>
      <c r="I81" s="5">
        <v>0</v>
      </c>
      <c r="K81" s="5">
        <f t="shared" si="21"/>
        <v>0</v>
      </c>
      <c r="M81" s="12" t="str">
        <f t="shared" si="11"/>
        <v>NA</v>
      </c>
      <c r="N81" s="12"/>
      <c r="O81" s="12" t="str">
        <f t="shared" si="12"/>
        <v>NA</v>
      </c>
      <c r="P81" s="12"/>
      <c r="Q81" s="12" t="str">
        <f t="shared" si="13"/>
        <v>NA</v>
      </c>
      <c r="R81" s="12"/>
      <c r="S81" s="12" t="str">
        <f t="shared" si="14"/>
        <v>NA</v>
      </c>
      <c r="T81" s="12"/>
      <c r="U81" s="22" t="str">
        <f t="shared" si="15"/>
        <v>NA</v>
      </c>
      <c r="V81" s="22"/>
      <c r="W81" s="22" t="str">
        <f t="shared" si="16"/>
        <v>NA</v>
      </c>
      <c r="X81" s="22"/>
      <c r="Y81" s="22" t="str">
        <f t="shared" si="17"/>
        <v>NA</v>
      </c>
      <c r="Z81" s="22"/>
      <c r="AA81" s="22" t="str">
        <f t="shared" si="18"/>
        <v>NA</v>
      </c>
      <c r="AB81" s="22"/>
      <c r="AC81" s="22" t="str">
        <f t="shared" si="19"/>
        <v>NA</v>
      </c>
      <c r="AD81" s="22"/>
      <c r="AE81" s="22" t="str">
        <f t="shared" si="20"/>
        <v>NA</v>
      </c>
    </row>
    <row r="82" spans="1:31" x14ac:dyDescent="0.2">
      <c r="A82">
        <v>2013</v>
      </c>
      <c r="B82">
        <v>302</v>
      </c>
      <c r="E82" s="5">
        <v>0</v>
      </c>
      <c r="F82" s="5"/>
      <c r="G82" s="5">
        <v>0</v>
      </c>
      <c r="H82" s="5"/>
      <c r="I82" s="5">
        <v>0</v>
      </c>
      <c r="K82" s="5">
        <f t="shared" si="21"/>
        <v>0</v>
      </c>
      <c r="M82" s="12" t="str">
        <f t="shared" si="11"/>
        <v>NA</v>
      </c>
      <c r="N82" s="12"/>
      <c r="O82" s="12" t="str">
        <f t="shared" si="12"/>
        <v>NA</v>
      </c>
      <c r="P82" s="12"/>
      <c r="Q82" s="12" t="str">
        <f t="shared" si="13"/>
        <v>NA</v>
      </c>
      <c r="R82" s="12"/>
      <c r="S82" s="12" t="str">
        <f t="shared" si="14"/>
        <v>NA</v>
      </c>
      <c r="T82" s="12"/>
      <c r="U82" s="22" t="str">
        <f t="shared" si="15"/>
        <v>NA</v>
      </c>
      <c r="V82" s="22"/>
      <c r="W82" s="22" t="str">
        <f t="shared" si="16"/>
        <v>NA</v>
      </c>
      <c r="X82" s="22"/>
      <c r="Y82" s="22" t="str">
        <f t="shared" si="17"/>
        <v>NA</v>
      </c>
      <c r="Z82" s="22"/>
      <c r="AA82" s="22" t="str">
        <f t="shared" si="18"/>
        <v>NA</v>
      </c>
      <c r="AB82" s="22"/>
      <c r="AC82" s="22" t="str">
        <f t="shared" si="19"/>
        <v>NA</v>
      </c>
      <c r="AD82" s="22"/>
      <c r="AE82" s="22" t="str">
        <f t="shared" si="20"/>
        <v>NA</v>
      </c>
    </row>
    <row r="83" spans="1:31" x14ac:dyDescent="0.2">
      <c r="A83">
        <v>2014</v>
      </c>
      <c r="B83">
        <v>302</v>
      </c>
      <c r="E83" s="5">
        <v>427465.69</v>
      </c>
      <c r="F83" s="5"/>
      <c r="G83" s="5">
        <v>0</v>
      </c>
      <c r="H83" s="5"/>
      <c r="I83" s="5">
        <v>0</v>
      </c>
      <c r="K83" s="5">
        <f t="shared" si="21"/>
        <v>0</v>
      </c>
      <c r="M83" s="12">
        <f t="shared" si="11"/>
        <v>0</v>
      </c>
      <c r="N83" s="12"/>
      <c r="O83" s="12">
        <f t="shared" si="12"/>
        <v>0</v>
      </c>
      <c r="P83" s="12"/>
      <c r="Q83" s="12">
        <f t="shared" si="13"/>
        <v>0</v>
      </c>
      <c r="R83" s="12"/>
      <c r="S83" s="12">
        <f t="shared" si="14"/>
        <v>0</v>
      </c>
      <c r="T83" s="12"/>
      <c r="U83" s="22">
        <f t="shared" si="15"/>
        <v>0</v>
      </c>
      <c r="V83" s="22"/>
      <c r="W83" s="22">
        <f t="shared" si="16"/>
        <v>0</v>
      </c>
      <c r="X83" s="22"/>
      <c r="Y83" s="22">
        <f t="shared" si="17"/>
        <v>0</v>
      </c>
      <c r="Z83" s="22"/>
      <c r="AA83" s="22">
        <f t="shared" si="18"/>
        <v>0</v>
      </c>
      <c r="AB83" s="22"/>
      <c r="AC83" s="22">
        <f t="shared" si="19"/>
        <v>0</v>
      </c>
      <c r="AD83" s="22"/>
      <c r="AE83" s="22">
        <f t="shared" si="20"/>
        <v>0</v>
      </c>
    </row>
    <row r="84" spans="1:31" x14ac:dyDescent="0.2">
      <c r="A84">
        <v>2015</v>
      </c>
      <c r="B84">
        <v>302</v>
      </c>
      <c r="E84" s="5">
        <v>0</v>
      </c>
      <c r="F84" s="5"/>
      <c r="G84" s="5">
        <v>0</v>
      </c>
      <c r="H84" s="5"/>
      <c r="I84" s="5">
        <v>0</v>
      </c>
      <c r="K84" s="5">
        <f t="shared" si="21"/>
        <v>0</v>
      </c>
      <c r="M84" s="12" t="str">
        <f t="shared" si="11"/>
        <v>NA</v>
      </c>
      <c r="N84" s="12"/>
      <c r="O84" s="12">
        <f t="shared" si="12"/>
        <v>0</v>
      </c>
      <c r="P84" s="12"/>
      <c r="Q84" s="12">
        <f t="shared" si="13"/>
        <v>0</v>
      </c>
      <c r="R84" s="12"/>
      <c r="S84" s="12">
        <f t="shared" si="14"/>
        <v>0</v>
      </c>
      <c r="T84" s="12"/>
      <c r="U84" s="22">
        <f t="shared" si="15"/>
        <v>0</v>
      </c>
      <c r="V84" s="22"/>
      <c r="W84" s="22">
        <f t="shared" si="16"/>
        <v>0</v>
      </c>
      <c r="X84" s="22"/>
      <c r="Y84" s="22">
        <f t="shared" si="17"/>
        <v>0</v>
      </c>
      <c r="Z84" s="22"/>
      <c r="AA84" s="22">
        <f t="shared" si="18"/>
        <v>0</v>
      </c>
      <c r="AB84" s="22"/>
      <c r="AC84" s="22">
        <f t="shared" si="19"/>
        <v>0</v>
      </c>
      <c r="AD84" s="22"/>
      <c r="AE84" s="22">
        <f t="shared" si="20"/>
        <v>0</v>
      </c>
    </row>
    <row r="85" spans="1:31" x14ac:dyDescent="0.2">
      <c r="A85">
        <v>2016</v>
      </c>
      <c r="B85">
        <v>302</v>
      </c>
      <c r="E85" s="5">
        <v>0</v>
      </c>
      <c r="F85" s="5"/>
      <c r="G85" s="5">
        <v>0</v>
      </c>
      <c r="H85" s="5"/>
      <c r="I85" s="5">
        <v>0</v>
      </c>
      <c r="K85" s="5">
        <f t="shared" si="21"/>
        <v>0</v>
      </c>
      <c r="M85" s="12" t="str">
        <f t="shared" si="11"/>
        <v>NA</v>
      </c>
      <c r="N85" s="12"/>
      <c r="O85" s="12" t="str">
        <f t="shared" si="12"/>
        <v>NA</v>
      </c>
      <c r="P85" s="12"/>
      <c r="Q85" s="12">
        <f t="shared" si="13"/>
        <v>0</v>
      </c>
      <c r="R85" s="12"/>
      <c r="S85" s="12">
        <f t="shared" si="14"/>
        <v>0</v>
      </c>
      <c r="T85" s="12"/>
      <c r="U85" s="22">
        <f t="shared" si="15"/>
        <v>0</v>
      </c>
      <c r="V85" s="22"/>
      <c r="W85" s="22">
        <f t="shared" si="16"/>
        <v>0</v>
      </c>
      <c r="X85" s="22"/>
      <c r="Y85" s="22">
        <f t="shared" si="17"/>
        <v>0</v>
      </c>
      <c r="Z85" s="22"/>
      <c r="AA85" s="22">
        <f t="shared" si="18"/>
        <v>0</v>
      </c>
      <c r="AB85" s="22"/>
      <c r="AC85" s="22">
        <f t="shared" si="19"/>
        <v>0</v>
      </c>
      <c r="AD85" s="22"/>
      <c r="AE85" s="22">
        <f t="shared" si="20"/>
        <v>0</v>
      </c>
    </row>
    <row r="86" spans="1:31" x14ac:dyDescent="0.2">
      <c r="A86">
        <v>2017</v>
      </c>
      <c r="B86">
        <v>302</v>
      </c>
      <c r="E86" s="5">
        <v>0</v>
      </c>
      <c r="F86" s="5"/>
      <c r="G86" s="5">
        <v>0</v>
      </c>
      <c r="H86" s="5"/>
      <c r="I86" s="5">
        <v>0</v>
      </c>
      <c r="K86" s="5">
        <f t="shared" si="21"/>
        <v>0</v>
      </c>
      <c r="M86" s="12" t="str">
        <f t="shared" si="11"/>
        <v>NA</v>
      </c>
      <c r="N86" s="12"/>
      <c r="O86" s="12" t="str">
        <f t="shared" si="12"/>
        <v>NA</v>
      </c>
      <c r="P86" s="12"/>
      <c r="Q86" s="12" t="str">
        <f t="shared" si="13"/>
        <v>NA</v>
      </c>
      <c r="R86" s="12"/>
      <c r="S86" s="12">
        <f t="shared" si="14"/>
        <v>0</v>
      </c>
      <c r="T86" s="12"/>
      <c r="U86" s="22">
        <f t="shared" si="15"/>
        <v>0</v>
      </c>
      <c r="V86" s="22"/>
      <c r="W86" s="22">
        <f t="shared" si="16"/>
        <v>0</v>
      </c>
      <c r="X86" s="22"/>
      <c r="Y86" s="22">
        <f t="shared" si="17"/>
        <v>0</v>
      </c>
      <c r="Z86" s="22"/>
      <c r="AA86" s="22">
        <f t="shared" si="18"/>
        <v>0</v>
      </c>
      <c r="AB86" s="22"/>
      <c r="AC86" s="22">
        <f t="shared" si="19"/>
        <v>0</v>
      </c>
      <c r="AD86" s="22"/>
      <c r="AE86" s="22">
        <f t="shared" si="20"/>
        <v>0</v>
      </c>
    </row>
    <row r="87" spans="1:31" x14ac:dyDescent="0.2">
      <c r="A87">
        <v>2018</v>
      </c>
      <c r="B87">
        <v>302</v>
      </c>
      <c r="E87" s="5">
        <v>0</v>
      </c>
      <c r="F87" s="5"/>
      <c r="G87" s="5">
        <v>0</v>
      </c>
      <c r="H87" s="5"/>
      <c r="I87" s="5">
        <v>0</v>
      </c>
      <c r="K87" s="5">
        <f t="shared" si="21"/>
        <v>0</v>
      </c>
      <c r="M87" s="12" t="str">
        <f t="shared" si="11"/>
        <v>NA</v>
      </c>
      <c r="N87" s="12"/>
      <c r="O87" s="12" t="str">
        <f t="shared" si="12"/>
        <v>NA</v>
      </c>
      <c r="P87" s="12"/>
      <c r="Q87" s="12" t="str">
        <f t="shared" si="13"/>
        <v>NA</v>
      </c>
      <c r="R87" s="12"/>
      <c r="S87" s="12" t="str">
        <f t="shared" si="14"/>
        <v>NA</v>
      </c>
      <c r="T87" s="12"/>
      <c r="U87" s="22">
        <f t="shared" si="15"/>
        <v>0</v>
      </c>
      <c r="V87" s="22"/>
      <c r="W87" s="22">
        <f t="shared" si="16"/>
        <v>0</v>
      </c>
      <c r="X87" s="22"/>
      <c r="Y87" s="22">
        <f t="shared" si="17"/>
        <v>0</v>
      </c>
      <c r="Z87" s="22"/>
      <c r="AA87" s="22">
        <f t="shared" si="18"/>
        <v>0</v>
      </c>
      <c r="AB87" s="22"/>
      <c r="AC87" s="22">
        <f t="shared" si="19"/>
        <v>0</v>
      </c>
      <c r="AD87" s="22"/>
      <c r="AE87" s="22">
        <f t="shared" si="20"/>
        <v>0</v>
      </c>
    </row>
    <row r="88" spans="1:31" x14ac:dyDescent="0.2">
      <c r="A88">
        <v>2019</v>
      </c>
      <c r="B88">
        <v>302</v>
      </c>
      <c r="E88" s="5">
        <v>0</v>
      </c>
      <c r="F88" s="5"/>
      <c r="G88" s="5">
        <v>0</v>
      </c>
      <c r="H88" s="5"/>
      <c r="I88" s="5">
        <v>0</v>
      </c>
      <c r="K88" s="5">
        <f t="shared" si="21"/>
        <v>0</v>
      </c>
      <c r="M88" s="12" t="str">
        <f t="shared" si="11"/>
        <v>NA</v>
      </c>
      <c r="N88" s="12"/>
      <c r="O88" s="12" t="str">
        <f t="shared" si="12"/>
        <v>NA</v>
      </c>
      <c r="P88" s="12"/>
      <c r="Q88" s="12" t="str">
        <f t="shared" si="13"/>
        <v>NA</v>
      </c>
      <c r="R88" s="12"/>
      <c r="S88" s="12" t="str">
        <f t="shared" si="14"/>
        <v>NA</v>
      </c>
      <c r="T88" s="12"/>
      <c r="U88" s="22" t="str">
        <f t="shared" si="15"/>
        <v>NA</v>
      </c>
      <c r="V88" s="22"/>
      <c r="W88" s="22">
        <f t="shared" si="16"/>
        <v>0</v>
      </c>
      <c r="X88" s="22"/>
      <c r="Y88" s="22">
        <f t="shared" si="17"/>
        <v>0</v>
      </c>
      <c r="Z88" s="22"/>
      <c r="AA88" s="22">
        <f t="shared" si="18"/>
        <v>0</v>
      </c>
      <c r="AB88" s="22"/>
      <c r="AC88" s="22">
        <f t="shared" si="19"/>
        <v>0</v>
      </c>
      <c r="AD88" s="22"/>
      <c r="AE88" s="22">
        <f t="shared" si="20"/>
        <v>0</v>
      </c>
    </row>
    <row r="89" spans="1:31" x14ac:dyDescent="0.2">
      <c r="A89">
        <v>2020</v>
      </c>
      <c r="B89">
        <v>302</v>
      </c>
      <c r="E89" s="5">
        <v>0</v>
      </c>
      <c r="F89" s="5"/>
      <c r="G89" s="5">
        <v>0</v>
      </c>
      <c r="H89" s="5"/>
      <c r="I89" s="5">
        <v>0</v>
      </c>
      <c r="K89" s="5">
        <f t="shared" si="21"/>
        <v>0</v>
      </c>
      <c r="M89" s="12" t="str">
        <f t="shared" si="11"/>
        <v>NA</v>
      </c>
      <c r="N89" s="12"/>
      <c r="O89" s="12" t="str">
        <f t="shared" si="12"/>
        <v>NA</v>
      </c>
      <c r="P89" s="12"/>
      <c r="Q89" s="12" t="str">
        <f t="shared" si="13"/>
        <v>NA</v>
      </c>
      <c r="R89" s="12"/>
      <c r="S89" s="12" t="str">
        <f t="shared" si="14"/>
        <v>NA</v>
      </c>
      <c r="T89" s="12"/>
      <c r="U89" s="22" t="str">
        <f t="shared" si="15"/>
        <v>NA</v>
      </c>
      <c r="V89" s="22"/>
      <c r="W89" s="22" t="str">
        <f t="shared" si="16"/>
        <v>NA</v>
      </c>
      <c r="X89" s="22"/>
      <c r="Y89" s="22">
        <f t="shared" si="17"/>
        <v>0</v>
      </c>
      <c r="Z89" s="22"/>
      <c r="AA89" s="22">
        <f t="shared" si="18"/>
        <v>0</v>
      </c>
      <c r="AB89" s="22"/>
      <c r="AC89" s="22">
        <f t="shared" si="19"/>
        <v>0</v>
      </c>
      <c r="AD89" s="22"/>
      <c r="AE89" s="22">
        <f t="shared" si="20"/>
        <v>0</v>
      </c>
    </row>
    <row r="90" spans="1:31" x14ac:dyDescent="0.2">
      <c r="A90">
        <v>2021</v>
      </c>
      <c r="B90">
        <v>302</v>
      </c>
      <c r="E90" s="5">
        <v>0</v>
      </c>
      <c r="F90" s="5"/>
      <c r="G90" s="5">
        <v>0</v>
      </c>
      <c r="H90" s="5"/>
      <c r="I90" s="5">
        <v>0</v>
      </c>
      <c r="K90" s="5">
        <f t="shared" si="21"/>
        <v>0</v>
      </c>
      <c r="M90" s="12" t="str">
        <f t="shared" si="11"/>
        <v>NA</v>
      </c>
      <c r="N90" s="12"/>
      <c r="O90" s="12" t="str">
        <f t="shared" si="12"/>
        <v>NA</v>
      </c>
      <c r="P90" s="12"/>
      <c r="Q90" s="12" t="str">
        <f t="shared" si="13"/>
        <v>NA</v>
      </c>
      <c r="R90" s="12"/>
      <c r="S90" s="12" t="str">
        <f t="shared" si="14"/>
        <v>NA</v>
      </c>
      <c r="T90" s="12"/>
      <c r="U90" s="22" t="str">
        <f t="shared" si="15"/>
        <v>NA</v>
      </c>
      <c r="V90" s="22"/>
      <c r="W90" s="22" t="str">
        <f t="shared" si="16"/>
        <v>NA</v>
      </c>
      <c r="X90" s="22"/>
      <c r="Y90" s="22" t="str">
        <f t="shared" si="17"/>
        <v>NA</v>
      </c>
      <c r="Z90" s="22"/>
      <c r="AA90" s="22">
        <f t="shared" si="18"/>
        <v>0</v>
      </c>
      <c r="AB90" s="22"/>
      <c r="AC90" s="22">
        <f t="shared" si="19"/>
        <v>0</v>
      </c>
      <c r="AD90" s="22"/>
      <c r="AE90" s="22">
        <f t="shared" si="20"/>
        <v>0</v>
      </c>
    </row>
    <row r="91" spans="1:31" x14ac:dyDescent="0.2">
      <c r="E91" s="5"/>
      <c r="F91" s="5"/>
      <c r="G91" s="5"/>
      <c r="H91" s="5"/>
      <c r="I91" s="5"/>
      <c r="K91" s="5"/>
    </row>
    <row r="92" spans="1:31" x14ac:dyDescent="0.2">
      <c r="B92" t="s">
        <v>23</v>
      </c>
      <c r="E92" s="5"/>
      <c r="F92" s="5"/>
      <c r="G92" s="5"/>
      <c r="H92" s="5"/>
      <c r="I92" s="5"/>
      <c r="K92" s="5"/>
    </row>
    <row r="93" spans="1:31" x14ac:dyDescent="0.2">
      <c r="A93">
        <v>1982</v>
      </c>
      <c r="B93">
        <v>303</v>
      </c>
      <c r="E93" s="5">
        <v>0</v>
      </c>
      <c r="F93" s="5"/>
      <c r="G93" s="5">
        <v>0</v>
      </c>
      <c r="H93" s="5"/>
      <c r="I93" s="5">
        <v>0</v>
      </c>
      <c r="K93" s="5">
        <f t="shared" si="21"/>
        <v>0</v>
      </c>
      <c r="M93" s="12" t="str">
        <f t="shared" ref="M93:M132" si="22">IF(SUM($E93:$E93)=0,"NA",+SUM($K93:$K93)/SUM($E93:$E93))</f>
        <v>NA</v>
      </c>
      <c r="N93" s="12"/>
      <c r="O93" s="16" t="s">
        <v>0</v>
      </c>
      <c r="P93" s="12"/>
      <c r="Q93" s="16" t="s">
        <v>0</v>
      </c>
      <c r="R93" s="12"/>
      <c r="S93" s="16" t="s">
        <v>0</v>
      </c>
      <c r="T93" s="12"/>
      <c r="U93" s="21" t="s">
        <v>0</v>
      </c>
      <c r="V93" s="22"/>
      <c r="W93" s="21" t="s">
        <v>0</v>
      </c>
      <c r="X93" s="22"/>
      <c r="Y93" s="21" t="s">
        <v>0</v>
      </c>
      <c r="Z93" s="21"/>
      <c r="AA93" s="21" t="s">
        <v>0</v>
      </c>
      <c r="AB93" s="21"/>
      <c r="AC93" s="21" t="s">
        <v>0</v>
      </c>
      <c r="AD93" s="21"/>
      <c r="AE93" s="21" t="s">
        <v>0</v>
      </c>
    </row>
    <row r="94" spans="1:31" x14ac:dyDescent="0.2">
      <c r="A94">
        <v>1983</v>
      </c>
      <c r="B94">
        <v>303</v>
      </c>
      <c r="E94" s="5">
        <v>0</v>
      </c>
      <c r="F94" s="5"/>
      <c r="G94" s="5">
        <v>0</v>
      </c>
      <c r="H94" s="5"/>
      <c r="I94" s="5">
        <v>0</v>
      </c>
      <c r="K94" s="5">
        <f t="shared" si="21"/>
        <v>0</v>
      </c>
      <c r="M94" s="12" t="str">
        <f t="shared" si="22"/>
        <v>NA</v>
      </c>
      <c r="N94" s="12"/>
      <c r="O94" s="12" t="str">
        <f t="shared" ref="O94:O132" si="23">IF(SUM($E93:$E94)=0,"NA",+SUM($K93:$K94)/SUM($E93:$E94))</f>
        <v>NA</v>
      </c>
      <c r="P94" s="12"/>
      <c r="Q94" s="16" t="s">
        <v>0</v>
      </c>
      <c r="R94" s="12"/>
      <c r="S94" s="16" t="s">
        <v>0</v>
      </c>
      <c r="T94" s="12"/>
      <c r="U94" s="21" t="s">
        <v>0</v>
      </c>
      <c r="V94" s="22"/>
      <c r="W94" s="21" t="s">
        <v>0</v>
      </c>
      <c r="X94" s="22"/>
      <c r="Y94" s="21" t="s">
        <v>0</v>
      </c>
      <c r="Z94" s="21"/>
      <c r="AA94" s="21" t="s">
        <v>0</v>
      </c>
      <c r="AB94" s="21"/>
      <c r="AC94" s="21" t="s">
        <v>0</v>
      </c>
      <c r="AD94" s="21"/>
      <c r="AE94" s="21" t="s">
        <v>0</v>
      </c>
    </row>
    <row r="95" spans="1:31" x14ac:dyDescent="0.2">
      <c r="A95">
        <v>1984</v>
      </c>
      <c r="B95">
        <v>303</v>
      </c>
      <c r="E95" s="5">
        <v>0</v>
      </c>
      <c r="F95" s="5"/>
      <c r="G95" s="5">
        <v>0</v>
      </c>
      <c r="H95" s="5"/>
      <c r="I95" s="5">
        <v>0</v>
      </c>
      <c r="K95" s="5">
        <f t="shared" si="21"/>
        <v>0</v>
      </c>
      <c r="M95" s="12" t="str">
        <f t="shared" si="22"/>
        <v>NA</v>
      </c>
      <c r="N95" s="12"/>
      <c r="O95" s="12" t="str">
        <f t="shared" si="23"/>
        <v>NA</v>
      </c>
      <c r="P95" s="12"/>
      <c r="Q95" s="12" t="str">
        <f t="shared" ref="Q95:Q132" si="24">IF(SUM($E93:$E95)=0,"NA",+SUM($K93:$K95)/SUM($E93:$E95))</f>
        <v>NA</v>
      </c>
      <c r="R95" s="12"/>
      <c r="S95" s="16" t="s">
        <v>0</v>
      </c>
      <c r="T95" s="12"/>
      <c r="U95" s="21" t="s">
        <v>0</v>
      </c>
      <c r="V95" s="22"/>
      <c r="W95" s="21" t="s">
        <v>0</v>
      </c>
      <c r="X95" s="22"/>
      <c r="Y95" s="21" t="s">
        <v>0</v>
      </c>
      <c r="Z95" s="21"/>
      <c r="AA95" s="21" t="s">
        <v>0</v>
      </c>
      <c r="AB95" s="21"/>
      <c r="AC95" s="21" t="s">
        <v>0</v>
      </c>
      <c r="AD95" s="21"/>
      <c r="AE95" s="21" t="s">
        <v>0</v>
      </c>
    </row>
    <row r="96" spans="1:31" x14ac:dyDescent="0.2">
      <c r="A96">
        <v>1985</v>
      </c>
      <c r="B96">
        <v>303</v>
      </c>
      <c r="E96" s="5">
        <v>0</v>
      </c>
      <c r="F96" s="5"/>
      <c r="G96" s="5">
        <v>0</v>
      </c>
      <c r="H96" s="5"/>
      <c r="I96" s="5">
        <v>0</v>
      </c>
      <c r="K96" s="5">
        <f t="shared" si="21"/>
        <v>0</v>
      </c>
      <c r="M96" s="12" t="str">
        <f t="shared" si="22"/>
        <v>NA</v>
      </c>
      <c r="N96" s="12"/>
      <c r="O96" s="12" t="str">
        <f t="shared" si="23"/>
        <v>NA</v>
      </c>
      <c r="P96" s="12"/>
      <c r="Q96" s="12" t="str">
        <f t="shared" si="24"/>
        <v>NA</v>
      </c>
      <c r="R96" s="12"/>
      <c r="S96" s="12" t="str">
        <f t="shared" ref="S96:S132" si="25">IF(SUM($E93:$E96)=0,"NA",+SUM($K93:$K96)/SUM($E93:$E96))</f>
        <v>NA</v>
      </c>
      <c r="T96" s="12"/>
      <c r="U96" s="21" t="s">
        <v>0</v>
      </c>
      <c r="V96" s="22"/>
      <c r="W96" s="21" t="s">
        <v>0</v>
      </c>
      <c r="X96" s="22"/>
      <c r="Y96" s="21" t="s">
        <v>0</v>
      </c>
      <c r="Z96" s="21"/>
      <c r="AA96" s="21" t="s">
        <v>0</v>
      </c>
      <c r="AB96" s="21"/>
      <c r="AC96" s="21" t="s">
        <v>0</v>
      </c>
      <c r="AD96" s="21"/>
      <c r="AE96" s="21" t="s">
        <v>0</v>
      </c>
    </row>
    <row r="97" spans="1:31" x14ac:dyDescent="0.2">
      <c r="A97">
        <v>1986</v>
      </c>
      <c r="B97">
        <v>303</v>
      </c>
      <c r="E97" s="5">
        <v>0</v>
      </c>
      <c r="F97" s="5"/>
      <c r="G97" s="5">
        <v>0</v>
      </c>
      <c r="H97" s="5"/>
      <c r="I97" s="5">
        <v>0</v>
      </c>
      <c r="K97" s="5">
        <f t="shared" si="21"/>
        <v>0</v>
      </c>
      <c r="M97" s="12" t="str">
        <f t="shared" si="22"/>
        <v>NA</v>
      </c>
      <c r="N97" s="12"/>
      <c r="O97" s="12" t="str">
        <f t="shared" si="23"/>
        <v>NA</v>
      </c>
      <c r="P97" s="12"/>
      <c r="Q97" s="12" t="str">
        <f t="shared" si="24"/>
        <v>NA</v>
      </c>
      <c r="R97" s="12"/>
      <c r="S97" s="12" t="str">
        <f t="shared" si="25"/>
        <v>NA</v>
      </c>
      <c r="T97" s="12"/>
      <c r="U97" s="22" t="str">
        <f t="shared" ref="U97:U132" si="26">IF(SUM($E93:$E97)=0,"NA",+SUM($K93:$K97)/SUM($E93:$E97))</f>
        <v>NA</v>
      </c>
      <c r="V97" s="22"/>
      <c r="W97" s="21" t="s">
        <v>0</v>
      </c>
      <c r="X97" s="22"/>
      <c r="Y97" s="21" t="s">
        <v>0</v>
      </c>
      <c r="Z97" s="21"/>
      <c r="AA97" s="21" t="s">
        <v>0</v>
      </c>
      <c r="AB97" s="21"/>
      <c r="AC97" s="21" t="s">
        <v>0</v>
      </c>
      <c r="AD97" s="21"/>
      <c r="AE97" s="21" t="s">
        <v>0</v>
      </c>
    </row>
    <row r="98" spans="1:31" x14ac:dyDescent="0.2">
      <c r="A98">
        <v>1987</v>
      </c>
      <c r="B98">
        <v>303</v>
      </c>
      <c r="E98" s="5">
        <v>0</v>
      </c>
      <c r="F98" s="5"/>
      <c r="G98" s="5">
        <v>0</v>
      </c>
      <c r="H98" s="5"/>
      <c r="I98" s="5">
        <v>0</v>
      </c>
      <c r="K98" s="5">
        <f t="shared" si="21"/>
        <v>0</v>
      </c>
      <c r="M98" s="12" t="str">
        <f t="shared" si="22"/>
        <v>NA</v>
      </c>
      <c r="N98" s="12"/>
      <c r="O98" s="12" t="str">
        <f t="shared" si="23"/>
        <v>NA</v>
      </c>
      <c r="P98" s="12"/>
      <c r="Q98" s="12" t="str">
        <f t="shared" si="24"/>
        <v>NA</v>
      </c>
      <c r="R98" s="12"/>
      <c r="S98" s="12" t="str">
        <f t="shared" si="25"/>
        <v>NA</v>
      </c>
      <c r="T98" s="12"/>
      <c r="U98" s="22" t="str">
        <f t="shared" si="26"/>
        <v>NA</v>
      </c>
      <c r="V98" s="22"/>
      <c r="W98" s="22" t="str">
        <f t="shared" ref="W98:W132" si="27">IF(SUM($E93:$E98)=0,"NA",+SUM($K93:$K98)/SUM($E93:$E98))</f>
        <v>NA</v>
      </c>
      <c r="X98" s="22"/>
      <c r="Y98" s="21" t="s">
        <v>0</v>
      </c>
      <c r="Z98" s="21"/>
      <c r="AA98" s="21" t="s">
        <v>0</v>
      </c>
      <c r="AB98" s="21"/>
      <c r="AC98" s="21" t="s">
        <v>0</v>
      </c>
      <c r="AD98" s="21"/>
      <c r="AE98" s="21" t="s">
        <v>0</v>
      </c>
    </row>
    <row r="99" spans="1:31" x14ac:dyDescent="0.2">
      <c r="A99">
        <v>1988</v>
      </c>
      <c r="B99">
        <v>303</v>
      </c>
      <c r="E99" s="5">
        <v>0</v>
      </c>
      <c r="F99" s="5"/>
      <c r="G99" s="5">
        <v>0</v>
      </c>
      <c r="H99" s="5"/>
      <c r="I99" s="5">
        <v>0</v>
      </c>
      <c r="K99" s="5">
        <f t="shared" si="21"/>
        <v>0</v>
      </c>
      <c r="M99" s="12" t="str">
        <f t="shared" si="22"/>
        <v>NA</v>
      </c>
      <c r="N99" s="12"/>
      <c r="O99" s="12" t="str">
        <f t="shared" si="23"/>
        <v>NA</v>
      </c>
      <c r="P99" s="12"/>
      <c r="Q99" s="12" t="str">
        <f t="shared" si="24"/>
        <v>NA</v>
      </c>
      <c r="R99" s="12"/>
      <c r="S99" s="12" t="str">
        <f t="shared" si="25"/>
        <v>NA</v>
      </c>
      <c r="T99" s="12"/>
      <c r="U99" s="22" t="str">
        <f t="shared" si="26"/>
        <v>NA</v>
      </c>
      <c r="V99" s="22"/>
      <c r="W99" s="22" t="str">
        <f t="shared" si="27"/>
        <v>NA</v>
      </c>
      <c r="X99" s="22"/>
      <c r="Y99" s="22" t="str">
        <f t="shared" ref="Y99:Y132" si="28">IF(SUM($E93:$E99)=0,"NA",+SUM($K93:$K99)/SUM($E93:$E99))</f>
        <v>NA</v>
      </c>
      <c r="Z99" s="22"/>
      <c r="AA99" s="21" t="s">
        <v>0</v>
      </c>
      <c r="AB99" s="21"/>
      <c r="AC99" s="21" t="s">
        <v>0</v>
      </c>
      <c r="AD99" s="21"/>
      <c r="AE99" s="21" t="s">
        <v>0</v>
      </c>
    </row>
    <row r="100" spans="1:31" x14ac:dyDescent="0.2">
      <c r="A100">
        <v>1989</v>
      </c>
      <c r="B100">
        <v>303</v>
      </c>
      <c r="E100" s="5">
        <v>0</v>
      </c>
      <c r="F100" s="5"/>
      <c r="G100" s="5">
        <v>0</v>
      </c>
      <c r="H100" s="5"/>
      <c r="I100" s="5">
        <v>0</v>
      </c>
      <c r="K100" s="5">
        <f t="shared" si="21"/>
        <v>0</v>
      </c>
      <c r="M100" s="12" t="str">
        <f t="shared" si="22"/>
        <v>NA</v>
      </c>
      <c r="N100" s="12"/>
      <c r="O100" s="12" t="str">
        <f t="shared" si="23"/>
        <v>NA</v>
      </c>
      <c r="P100" s="12"/>
      <c r="Q100" s="12" t="str">
        <f t="shared" si="24"/>
        <v>NA</v>
      </c>
      <c r="R100" s="12"/>
      <c r="S100" s="12" t="str">
        <f t="shared" si="25"/>
        <v>NA</v>
      </c>
      <c r="T100" s="12"/>
      <c r="U100" s="22" t="str">
        <f t="shared" si="26"/>
        <v>NA</v>
      </c>
      <c r="V100" s="22"/>
      <c r="W100" s="22" t="str">
        <f t="shared" si="27"/>
        <v>NA</v>
      </c>
      <c r="X100" s="22"/>
      <c r="Y100" s="22" t="str">
        <f t="shared" si="28"/>
        <v>NA</v>
      </c>
      <c r="Z100" s="22"/>
      <c r="AA100" s="22" t="str">
        <f t="shared" ref="AA100:AA132" si="29">IF(SUM($E93:$E100)=0,"NA",+SUM($K93:$K100)/SUM($E93:$E100))</f>
        <v>NA</v>
      </c>
      <c r="AB100" s="22"/>
      <c r="AC100" s="22"/>
      <c r="AD100" s="22"/>
      <c r="AE100" s="21" t="s">
        <v>0</v>
      </c>
    </row>
    <row r="101" spans="1:31" x14ac:dyDescent="0.2">
      <c r="A101">
        <v>1990</v>
      </c>
      <c r="B101">
        <v>303</v>
      </c>
      <c r="E101" s="5">
        <v>0</v>
      </c>
      <c r="F101" s="5"/>
      <c r="G101" s="5">
        <v>0</v>
      </c>
      <c r="H101" s="5"/>
      <c r="I101" s="5">
        <v>0</v>
      </c>
      <c r="K101" s="5">
        <f t="shared" si="21"/>
        <v>0</v>
      </c>
      <c r="M101" s="12" t="str">
        <f t="shared" si="22"/>
        <v>NA</v>
      </c>
      <c r="N101" s="12"/>
      <c r="O101" s="12" t="str">
        <f t="shared" si="23"/>
        <v>NA</v>
      </c>
      <c r="P101" s="12"/>
      <c r="Q101" s="12" t="str">
        <f t="shared" si="24"/>
        <v>NA</v>
      </c>
      <c r="R101" s="12"/>
      <c r="S101" s="12" t="str">
        <f t="shared" si="25"/>
        <v>NA</v>
      </c>
      <c r="T101" s="12"/>
      <c r="U101" s="22" t="str">
        <f t="shared" si="26"/>
        <v>NA</v>
      </c>
      <c r="V101" s="22"/>
      <c r="W101" s="22" t="str">
        <f t="shared" si="27"/>
        <v>NA</v>
      </c>
      <c r="X101" s="22"/>
      <c r="Y101" s="22" t="str">
        <f t="shared" si="28"/>
        <v>NA</v>
      </c>
      <c r="Z101" s="22"/>
      <c r="AA101" s="22" t="str">
        <f t="shared" si="29"/>
        <v>NA</v>
      </c>
      <c r="AB101" s="22"/>
      <c r="AC101" s="22" t="str">
        <f t="shared" ref="AC101:AC132" si="30">IF(SUM($E93:$E101)=0,"NA",+SUM($K93:$K101)/SUM($E93:$E101))</f>
        <v>NA</v>
      </c>
      <c r="AD101" s="22"/>
      <c r="AE101" s="21" t="s">
        <v>0</v>
      </c>
    </row>
    <row r="102" spans="1:31" x14ac:dyDescent="0.2">
      <c r="A102">
        <v>1991</v>
      </c>
      <c r="B102">
        <v>303</v>
      </c>
      <c r="E102" s="5">
        <v>0</v>
      </c>
      <c r="F102" s="5"/>
      <c r="G102" s="5">
        <v>0</v>
      </c>
      <c r="H102" s="5"/>
      <c r="I102" s="5">
        <v>0</v>
      </c>
      <c r="K102" s="5">
        <f t="shared" si="21"/>
        <v>0</v>
      </c>
      <c r="M102" s="12" t="str">
        <f t="shared" si="22"/>
        <v>NA</v>
      </c>
      <c r="N102" s="12"/>
      <c r="O102" s="12" t="str">
        <f t="shared" si="23"/>
        <v>NA</v>
      </c>
      <c r="P102" s="12"/>
      <c r="Q102" s="12" t="str">
        <f t="shared" si="24"/>
        <v>NA</v>
      </c>
      <c r="R102" s="12"/>
      <c r="S102" s="12" t="str">
        <f t="shared" si="25"/>
        <v>NA</v>
      </c>
      <c r="T102" s="12"/>
      <c r="U102" s="22" t="str">
        <f t="shared" si="26"/>
        <v>NA</v>
      </c>
      <c r="V102" s="22"/>
      <c r="W102" s="22" t="str">
        <f t="shared" si="27"/>
        <v>NA</v>
      </c>
      <c r="X102" s="22"/>
      <c r="Y102" s="22" t="str">
        <f t="shared" si="28"/>
        <v>NA</v>
      </c>
      <c r="Z102" s="22"/>
      <c r="AA102" s="22" t="str">
        <f t="shared" si="29"/>
        <v>NA</v>
      </c>
      <c r="AB102" s="22"/>
      <c r="AC102" s="22" t="str">
        <f t="shared" si="30"/>
        <v>NA</v>
      </c>
      <c r="AD102" s="22"/>
      <c r="AE102" s="22" t="str">
        <f t="shared" ref="AE102:AE132" si="31">IF(SUM($E93:$E102)=0,"NA",+SUM($K93:$K102)/SUM($E93:$E102))</f>
        <v>NA</v>
      </c>
    </row>
    <row r="103" spans="1:31" x14ac:dyDescent="0.2">
      <c r="A103">
        <v>1992</v>
      </c>
      <c r="B103">
        <v>303</v>
      </c>
      <c r="E103" s="5">
        <v>0</v>
      </c>
      <c r="F103" s="5"/>
      <c r="G103" s="5">
        <v>0</v>
      </c>
      <c r="H103" s="5"/>
      <c r="I103" s="5">
        <v>0</v>
      </c>
      <c r="K103" s="5">
        <f t="shared" si="21"/>
        <v>0</v>
      </c>
      <c r="M103" s="12" t="str">
        <f t="shared" si="22"/>
        <v>NA</v>
      </c>
      <c r="N103" s="12"/>
      <c r="O103" s="12" t="str">
        <f t="shared" si="23"/>
        <v>NA</v>
      </c>
      <c r="P103" s="12"/>
      <c r="Q103" s="12" t="str">
        <f t="shared" si="24"/>
        <v>NA</v>
      </c>
      <c r="R103" s="12"/>
      <c r="S103" s="12" t="str">
        <f t="shared" si="25"/>
        <v>NA</v>
      </c>
      <c r="T103" s="12"/>
      <c r="U103" s="22" t="str">
        <f t="shared" si="26"/>
        <v>NA</v>
      </c>
      <c r="V103" s="22"/>
      <c r="W103" s="22" t="str">
        <f t="shared" si="27"/>
        <v>NA</v>
      </c>
      <c r="X103" s="22"/>
      <c r="Y103" s="22" t="str">
        <f t="shared" si="28"/>
        <v>NA</v>
      </c>
      <c r="Z103" s="22"/>
      <c r="AA103" s="22" t="str">
        <f t="shared" si="29"/>
        <v>NA</v>
      </c>
      <c r="AB103" s="22"/>
      <c r="AC103" s="22" t="str">
        <f t="shared" si="30"/>
        <v>NA</v>
      </c>
      <c r="AD103" s="22"/>
      <c r="AE103" s="22" t="str">
        <f t="shared" si="31"/>
        <v>NA</v>
      </c>
    </row>
    <row r="104" spans="1:31" x14ac:dyDescent="0.2">
      <c r="A104">
        <v>1993</v>
      </c>
      <c r="B104">
        <v>303</v>
      </c>
      <c r="E104" s="5">
        <v>0</v>
      </c>
      <c r="F104" s="5"/>
      <c r="G104" s="5">
        <v>0</v>
      </c>
      <c r="H104" s="5"/>
      <c r="I104" s="5">
        <v>0</v>
      </c>
      <c r="K104" s="5">
        <f t="shared" si="21"/>
        <v>0</v>
      </c>
      <c r="M104" s="12" t="str">
        <f t="shared" si="22"/>
        <v>NA</v>
      </c>
      <c r="N104" s="12"/>
      <c r="O104" s="12" t="str">
        <f t="shared" si="23"/>
        <v>NA</v>
      </c>
      <c r="P104" s="12"/>
      <c r="Q104" s="12" t="str">
        <f t="shared" si="24"/>
        <v>NA</v>
      </c>
      <c r="R104" s="12"/>
      <c r="S104" s="12" t="str">
        <f t="shared" si="25"/>
        <v>NA</v>
      </c>
      <c r="T104" s="12"/>
      <c r="U104" s="22" t="str">
        <f t="shared" si="26"/>
        <v>NA</v>
      </c>
      <c r="V104" s="22"/>
      <c r="W104" s="22" t="str">
        <f t="shared" si="27"/>
        <v>NA</v>
      </c>
      <c r="X104" s="22"/>
      <c r="Y104" s="22" t="str">
        <f t="shared" si="28"/>
        <v>NA</v>
      </c>
      <c r="Z104" s="22"/>
      <c r="AA104" s="22" t="str">
        <f t="shared" si="29"/>
        <v>NA</v>
      </c>
      <c r="AB104" s="22"/>
      <c r="AC104" s="22" t="str">
        <f t="shared" si="30"/>
        <v>NA</v>
      </c>
      <c r="AD104" s="22"/>
      <c r="AE104" s="22" t="str">
        <f t="shared" si="31"/>
        <v>NA</v>
      </c>
    </row>
    <row r="105" spans="1:31" x14ac:dyDescent="0.2">
      <c r="A105">
        <v>1994</v>
      </c>
      <c r="B105">
        <v>303</v>
      </c>
      <c r="E105" s="5">
        <v>0</v>
      </c>
      <c r="F105" s="5"/>
      <c r="G105" s="5">
        <v>0</v>
      </c>
      <c r="H105" s="5"/>
      <c r="I105" s="5">
        <v>0</v>
      </c>
      <c r="K105" s="5">
        <f t="shared" si="21"/>
        <v>0</v>
      </c>
      <c r="M105" s="12" t="str">
        <f t="shared" si="22"/>
        <v>NA</v>
      </c>
      <c r="N105" s="12"/>
      <c r="O105" s="12" t="str">
        <f t="shared" si="23"/>
        <v>NA</v>
      </c>
      <c r="P105" s="12"/>
      <c r="Q105" s="12" t="str">
        <f t="shared" si="24"/>
        <v>NA</v>
      </c>
      <c r="R105" s="12"/>
      <c r="S105" s="12" t="str">
        <f t="shared" si="25"/>
        <v>NA</v>
      </c>
      <c r="T105" s="12"/>
      <c r="U105" s="22" t="str">
        <f t="shared" si="26"/>
        <v>NA</v>
      </c>
      <c r="V105" s="22"/>
      <c r="W105" s="22" t="str">
        <f t="shared" si="27"/>
        <v>NA</v>
      </c>
      <c r="X105" s="22"/>
      <c r="Y105" s="22" t="str">
        <f t="shared" si="28"/>
        <v>NA</v>
      </c>
      <c r="Z105" s="22"/>
      <c r="AA105" s="22" t="str">
        <f t="shared" si="29"/>
        <v>NA</v>
      </c>
      <c r="AB105" s="22"/>
      <c r="AC105" s="22" t="str">
        <f t="shared" si="30"/>
        <v>NA</v>
      </c>
      <c r="AD105" s="22"/>
      <c r="AE105" s="22" t="str">
        <f t="shared" si="31"/>
        <v>NA</v>
      </c>
    </row>
    <row r="106" spans="1:31" x14ac:dyDescent="0.2">
      <c r="A106">
        <v>1995</v>
      </c>
      <c r="B106">
        <v>303</v>
      </c>
      <c r="E106" s="5">
        <v>0</v>
      </c>
      <c r="F106" s="5"/>
      <c r="G106" s="5">
        <v>0</v>
      </c>
      <c r="H106" s="5"/>
      <c r="I106" s="5">
        <v>0</v>
      </c>
      <c r="K106" s="5">
        <f t="shared" si="21"/>
        <v>0</v>
      </c>
      <c r="M106" s="12" t="str">
        <f t="shared" si="22"/>
        <v>NA</v>
      </c>
      <c r="N106" s="12"/>
      <c r="O106" s="12" t="str">
        <f t="shared" si="23"/>
        <v>NA</v>
      </c>
      <c r="P106" s="12"/>
      <c r="Q106" s="12" t="str">
        <f t="shared" si="24"/>
        <v>NA</v>
      </c>
      <c r="R106" s="12"/>
      <c r="S106" s="12" t="str">
        <f t="shared" si="25"/>
        <v>NA</v>
      </c>
      <c r="T106" s="12"/>
      <c r="U106" s="22" t="str">
        <f t="shared" si="26"/>
        <v>NA</v>
      </c>
      <c r="V106" s="22"/>
      <c r="W106" s="22" t="str">
        <f t="shared" si="27"/>
        <v>NA</v>
      </c>
      <c r="X106" s="22"/>
      <c r="Y106" s="22" t="str">
        <f t="shared" si="28"/>
        <v>NA</v>
      </c>
      <c r="Z106" s="22"/>
      <c r="AA106" s="22" t="str">
        <f t="shared" si="29"/>
        <v>NA</v>
      </c>
      <c r="AB106" s="22"/>
      <c r="AC106" s="22" t="str">
        <f t="shared" si="30"/>
        <v>NA</v>
      </c>
      <c r="AD106" s="22"/>
      <c r="AE106" s="22" t="str">
        <f t="shared" si="31"/>
        <v>NA</v>
      </c>
    </row>
    <row r="107" spans="1:31" x14ac:dyDescent="0.2">
      <c r="A107">
        <v>1996</v>
      </c>
      <c r="B107">
        <v>303</v>
      </c>
      <c r="E107" s="5">
        <v>0</v>
      </c>
      <c r="F107" s="5"/>
      <c r="G107" s="5">
        <v>0</v>
      </c>
      <c r="H107" s="5"/>
      <c r="I107" s="5">
        <v>0</v>
      </c>
      <c r="K107" s="5">
        <f t="shared" si="21"/>
        <v>0</v>
      </c>
      <c r="M107" s="12" t="str">
        <f t="shared" si="22"/>
        <v>NA</v>
      </c>
      <c r="N107" s="12"/>
      <c r="O107" s="12" t="str">
        <f t="shared" si="23"/>
        <v>NA</v>
      </c>
      <c r="P107" s="12"/>
      <c r="Q107" s="12" t="str">
        <f t="shared" si="24"/>
        <v>NA</v>
      </c>
      <c r="R107" s="12"/>
      <c r="S107" s="12" t="str">
        <f t="shared" si="25"/>
        <v>NA</v>
      </c>
      <c r="T107" s="12"/>
      <c r="U107" s="22" t="str">
        <f t="shared" si="26"/>
        <v>NA</v>
      </c>
      <c r="V107" s="22"/>
      <c r="W107" s="22" t="str">
        <f t="shared" si="27"/>
        <v>NA</v>
      </c>
      <c r="X107" s="22"/>
      <c r="Y107" s="22" t="str">
        <f t="shared" si="28"/>
        <v>NA</v>
      </c>
      <c r="Z107" s="22"/>
      <c r="AA107" s="22" t="str">
        <f t="shared" si="29"/>
        <v>NA</v>
      </c>
      <c r="AB107" s="22"/>
      <c r="AC107" s="22" t="str">
        <f t="shared" si="30"/>
        <v>NA</v>
      </c>
      <c r="AD107" s="22"/>
      <c r="AE107" s="22" t="str">
        <f t="shared" si="31"/>
        <v>NA</v>
      </c>
    </row>
    <row r="108" spans="1:31" x14ac:dyDescent="0.2">
      <c r="A108">
        <v>1997</v>
      </c>
      <c r="B108">
        <v>303</v>
      </c>
      <c r="E108" s="5">
        <v>0</v>
      </c>
      <c r="F108" s="5"/>
      <c r="G108" s="5">
        <v>0</v>
      </c>
      <c r="H108" s="5"/>
      <c r="I108" s="5">
        <v>0</v>
      </c>
      <c r="K108" s="5">
        <f t="shared" si="21"/>
        <v>0</v>
      </c>
      <c r="M108" s="12" t="str">
        <f t="shared" si="22"/>
        <v>NA</v>
      </c>
      <c r="N108" s="12"/>
      <c r="O108" s="12" t="str">
        <f t="shared" si="23"/>
        <v>NA</v>
      </c>
      <c r="P108" s="12"/>
      <c r="Q108" s="12" t="str">
        <f t="shared" si="24"/>
        <v>NA</v>
      </c>
      <c r="R108" s="12"/>
      <c r="S108" s="12" t="str">
        <f t="shared" si="25"/>
        <v>NA</v>
      </c>
      <c r="T108" s="12"/>
      <c r="U108" s="22" t="str">
        <f t="shared" si="26"/>
        <v>NA</v>
      </c>
      <c r="V108" s="22"/>
      <c r="W108" s="22" t="str">
        <f t="shared" si="27"/>
        <v>NA</v>
      </c>
      <c r="X108" s="22"/>
      <c r="Y108" s="22" t="str">
        <f t="shared" si="28"/>
        <v>NA</v>
      </c>
      <c r="Z108" s="22"/>
      <c r="AA108" s="22" t="str">
        <f t="shared" si="29"/>
        <v>NA</v>
      </c>
      <c r="AB108" s="22"/>
      <c r="AC108" s="22" t="str">
        <f t="shared" si="30"/>
        <v>NA</v>
      </c>
      <c r="AD108" s="22"/>
      <c r="AE108" s="22" t="str">
        <f t="shared" si="31"/>
        <v>NA</v>
      </c>
    </row>
    <row r="109" spans="1:31" x14ac:dyDescent="0.2">
      <c r="A109">
        <v>1998</v>
      </c>
      <c r="B109">
        <v>303</v>
      </c>
      <c r="E109" s="5">
        <v>0</v>
      </c>
      <c r="F109" s="5"/>
      <c r="G109" s="5">
        <v>0</v>
      </c>
      <c r="H109" s="5"/>
      <c r="I109" s="5">
        <v>0</v>
      </c>
      <c r="K109" s="5">
        <f t="shared" si="21"/>
        <v>0</v>
      </c>
      <c r="M109" s="12" t="str">
        <f t="shared" si="22"/>
        <v>NA</v>
      </c>
      <c r="N109" s="12"/>
      <c r="O109" s="12" t="str">
        <f t="shared" si="23"/>
        <v>NA</v>
      </c>
      <c r="P109" s="12"/>
      <c r="Q109" s="12" t="str">
        <f t="shared" si="24"/>
        <v>NA</v>
      </c>
      <c r="R109" s="12"/>
      <c r="S109" s="12" t="str">
        <f t="shared" si="25"/>
        <v>NA</v>
      </c>
      <c r="T109" s="12"/>
      <c r="U109" s="22" t="str">
        <f t="shared" si="26"/>
        <v>NA</v>
      </c>
      <c r="V109" s="22"/>
      <c r="W109" s="22" t="str">
        <f t="shared" si="27"/>
        <v>NA</v>
      </c>
      <c r="X109" s="22"/>
      <c r="Y109" s="22" t="str">
        <f t="shared" si="28"/>
        <v>NA</v>
      </c>
      <c r="Z109" s="22"/>
      <c r="AA109" s="22" t="str">
        <f t="shared" si="29"/>
        <v>NA</v>
      </c>
      <c r="AB109" s="22"/>
      <c r="AC109" s="22" t="str">
        <f t="shared" si="30"/>
        <v>NA</v>
      </c>
      <c r="AD109" s="22"/>
      <c r="AE109" s="22" t="str">
        <f t="shared" si="31"/>
        <v>NA</v>
      </c>
    </row>
    <row r="110" spans="1:31" x14ac:dyDescent="0.2">
      <c r="A110">
        <v>1999</v>
      </c>
      <c r="B110">
        <v>303</v>
      </c>
      <c r="E110" s="5">
        <v>0</v>
      </c>
      <c r="F110" s="5"/>
      <c r="G110" s="5">
        <v>0</v>
      </c>
      <c r="H110" s="5"/>
      <c r="I110" s="5">
        <v>0</v>
      </c>
      <c r="K110" s="5">
        <f t="shared" si="21"/>
        <v>0</v>
      </c>
      <c r="M110" s="12" t="str">
        <f t="shared" si="22"/>
        <v>NA</v>
      </c>
      <c r="N110" s="12"/>
      <c r="O110" s="12" t="str">
        <f t="shared" si="23"/>
        <v>NA</v>
      </c>
      <c r="P110" s="12"/>
      <c r="Q110" s="12" t="str">
        <f t="shared" si="24"/>
        <v>NA</v>
      </c>
      <c r="R110" s="12"/>
      <c r="S110" s="12" t="str">
        <f t="shared" si="25"/>
        <v>NA</v>
      </c>
      <c r="T110" s="12"/>
      <c r="U110" s="22" t="str">
        <f t="shared" si="26"/>
        <v>NA</v>
      </c>
      <c r="V110" s="22"/>
      <c r="W110" s="22" t="str">
        <f t="shared" si="27"/>
        <v>NA</v>
      </c>
      <c r="X110" s="22"/>
      <c r="Y110" s="22" t="str">
        <f t="shared" si="28"/>
        <v>NA</v>
      </c>
      <c r="Z110" s="22"/>
      <c r="AA110" s="22" t="str">
        <f t="shared" si="29"/>
        <v>NA</v>
      </c>
      <c r="AB110" s="22"/>
      <c r="AC110" s="22" t="str">
        <f t="shared" si="30"/>
        <v>NA</v>
      </c>
      <c r="AD110" s="22"/>
      <c r="AE110" s="22" t="str">
        <f t="shared" si="31"/>
        <v>NA</v>
      </c>
    </row>
    <row r="111" spans="1:31" x14ac:dyDescent="0.2">
      <c r="A111">
        <v>2000</v>
      </c>
      <c r="B111">
        <v>303</v>
      </c>
      <c r="E111" s="5">
        <v>0</v>
      </c>
      <c r="F111" s="5"/>
      <c r="G111" s="5">
        <v>0</v>
      </c>
      <c r="H111" s="5"/>
      <c r="I111" s="5">
        <v>0</v>
      </c>
      <c r="K111" s="5">
        <f t="shared" si="21"/>
        <v>0</v>
      </c>
      <c r="M111" s="12" t="str">
        <f t="shared" si="22"/>
        <v>NA</v>
      </c>
      <c r="N111" s="12"/>
      <c r="O111" s="12" t="str">
        <f t="shared" si="23"/>
        <v>NA</v>
      </c>
      <c r="P111" s="12"/>
      <c r="Q111" s="12" t="str">
        <f t="shared" si="24"/>
        <v>NA</v>
      </c>
      <c r="R111" s="12"/>
      <c r="S111" s="12" t="str">
        <f t="shared" si="25"/>
        <v>NA</v>
      </c>
      <c r="T111" s="12"/>
      <c r="U111" s="22" t="str">
        <f t="shared" si="26"/>
        <v>NA</v>
      </c>
      <c r="V111" s="22"/>
      <c r="W111" s="22" t="str">
        <f t="shared" si="27"/>
        <v>NA</v>
      </c>
      <c r="X111" s="22"/>
      <c r="Y111" s="22" t="str">
        <f t="shared" si="28"/>
        <v>NA</v>
      </c>
      <c r="Z111" s="22"/>
      <c r="AA111" s="22" t="str">
        <f t="shared" si="29"/>
        <v>NA</v>
      </c>
      <c r="AB111" s="22"/>
      <c r="AC111" s="22" t="str">
        <f t="shared" si="30"/>
        <v>NA</v>
      </c>
      <c r="AD111" s="22"/>
      <c r="AE111" s="22" t="str">
        <f t="shared" si="31"/>
        <v>NA</v>
      </c>
    </row>
    <row r="112" spans="1:31" x14ac:dyDescent="0.2">
      <c r="A112">
        <v>2001</v>
      </c>
      <c r="B112">
        <v>303</v>
      </c>
      <c r="E112" s="5">
        <v>0</v>
      </c>
      <c r="F112" s="5"/>
      <c r="G112" s="5">
        <v>0</v>
      </c>
      <c r="H112" s="5"/>
      <c r="I112" s="5">
        <v>0</v>
      </c>
      <c r="K112" s="5">
        <f t="shared" si="21"/>
        <v>0</v>
      </c>
      <c r="M112" s="12" t="str">
        <f t="shared" si="22"/>
        <v>NA</v>
      </c>
      <c r="N112" s="12"/>
      <c r="O112" s="12" t="str">
        <f t="shared" si="23"/>
        <v>NA</v>
      </c>
      <c r="P112" s="12"/>
      <c r="Q112" s="12" t="str">
        <f t="shared" si="24"/>
        <v>NA</v>
      </c>
      <c r="R112" s="12"/>
      <c r="S112" s="12" t="str">
        <f t="shared" si="25"/>
        <v>NA</v>
      </c>
      <c r="T112" s="12"/>
      <c r="U112" s="22" t="str">
        <f t="shared" si="26"/>
        <v>NA</v>
      </c>
      <c r="V112" s="22"/>
      <c r="W112" s="22" t="str">
        <f t="shared" si="27"/>
        <v>NA</v>
      </c>
      <c r="X112" s="22"/>
      <c r="Y112" s="22" t="str">
        <f t="shared" si="28"/>
        <v>NA</v>
      </c>
      <c r="Z112" s="22"/>
      <c r="AA112" s="22" t="str">
        <f t="shared" si="29"/>
        <v>NA</v>
      </c>
      <c r="AB112" s="22"/>
      <c r="AC112" s="22" t="str">
        <f t="shared" si="30"/>
        <v>NA</v>
      </c>
      <c r="AD112" s="22"/>
      <c r="AE112" s="22" t="str">
        <f t="shared" si="31"/>
        <v>NA</v>
      </c>
    </row>
    <row r="113" spans="1:31" x14ac:dyDescent="0.2">
      <c r="A113">
        <v>2002</v>
      </c>
      <c r="B113">
        <v>303</v>
      </c>
      <c r="E113" s="5">
        <v>0</v>
      </c>
      <c r="F113" s="5"/>
      <c r="G113" s="5">
        <v>0</v>
      </c>
      <c r="H113" s="5"/>
      <c r="I113" s="5">
        <v>0</v>
      </c>
      <c r="K113" s="5">
        <f t="shared" si="21"/>
        <v>0</v>
      </c>
      <c r="M113" s="12" t="str">
        <f t="shared" si="22"/>
        <v>NA</v>
      </c>
      <c r="N113" s="12"/>
      <c r="O113" s="12" t="str">
        <f t="shared" si="23"/>
        <v>NA</v>
      </c>
      <c r="P113" s="12"/>
      <c r="Q113" s="12" t="str">
        <f t="shared" si="24"/>
        <v>NA</v>
      </c>
      <c r="R113" s="12"/>
      <c r="S113" s="12" t="str">
        <f t="shared" si="25"/>
        <v>NA</v>
      </c>
      <c r="T113" s="12"/>
      <c r="U113" s="22" t="str">
        <f t="shared" si="26"/>
        <v>NA</v>
      </c>
      <c r="V113" s="22"/>
      <c r="W113" s="22" t="str">
        <f t="shared" si="27"/>
        <v>NA</v>
      </c>
      <c r="X113" s="22"/>
      <c r="Y113" s="22" t="str">
        <f t="shared" si="28"/>
        <v>NA</v>
      </c>
      <c r="Z113" s="22"/>
      <c r="AA113" s="22" t="str">
        <f t="shared" si="29"/>
        <v>NA</v>
      </c>
      <c r="AB113" s="22"/>
      <c r="AC113" s="22" t="str">
        <f t="shared" si="30"/>
        <v>NA</v>
      </c>
      <c r="AD113" s="22"/>
      <c r="AE113" s="22" t="str">
        <f t="shared" si="31"/>
        <v>NA</v>
      </c>
    </row>
    <row r="114" spans="1:31" x14ac:dyDescent="0.2">
      <c r="A114">
        <v>2003</v>
      </c>
      <c r="B114">
        <v>303</v>
      </c>
      <c r="E114" s="5">
        <v>0</v>
      </c>
      <c r="F114" s="5"/>
      <c r="G114" s="5">
        <v>0</v>
      </c>
      <c r="H114" s="5"/>
      <c r="I114" s="5">
        <v>0</v>
      </c>
      <c r="K114" s="5">
        <f t="shared" si="21"/>
        <v>0</v>
      </c>
      <c r="M114" s="12" t="str">
        <f t="shared" si="22"/>
        <v>NA</v>
      </c>
      <c r="N114" s="12"/>
      <c r="O114" s="12" t="str">
        <f t="shared" si="23"/>
        <v>NA</v>
      </c>
      <c r="P114" s="12"/>
      <c r="Q114" s="12" t="str">
        <f t="shared" si="24"/>
        <v>NA</v>
      </c>
      <c r="R114" s="12"/>
      <c r="S114" s="12" t="str">
        <f t="shared" si="25"/>
        <v>NA</v>
      </c>
      <c r="T114" s="12"/>
      <c r="U114" s="22" t="str">
        <f t="shared" si="26"/>
        <v>NA</v>
      </c>
      <c r="V114" s="22"/>
      <c r="W114" s="22" t="str">
        <f t="shared" si="27"/>
        <v>NA</v>
      </c>
      <c r="X114" s="22"/>
      <c r="Y114" s="22" t="str">
        <f t="shared" si="28"/>
        <v>NA</v>
      </c>
      <c r="Z114" s="22"/>
      <c r="AA114" s="22" t="str">
        <f t="shared" si="29"/>
        <v>NA</v>
      </c>
      <c r="AB114" s="22"/>
      <c r="AC114" s="22" t="str">
        <f t="shared" si="30"/>
        <v>NA</v>
      </c>
      <c r="AD114" s="22"/>
      <c r="AE114" s="22" t="str">
        <f t="shared" si="31"/>
        <v>NA</v>
      </c>
    </row>
    <row r="115" spans="1:31" x14ac:dyDescent="0.2">
      <c r="A115">
        <v>2004</v>
      </c>
      <c r="B115">
        <v>303</v>
      </c>
      <c r="E115" s="5">
        <v>0</v>
      </c>
      <c r="F115" s="5"/>
      <c r="G115" s="5">
        <v>0</v>
      </c>
      <c r="H115" s="5"/>
      <c r="I115" s="5">
        <v>0</v>
      </c>
      <c r="K115" s="5">
        <f t="shared" si="21"/>
        <v>0</v>
      </c>
      <c r="M115" s="12" t="str">
        <f t="shared" si="22"/>
        <v>NA</v>
      </c>
      <c r="N115" s="12"/>
      <c r="O115" s="12" t="str">
        <f t="shared" si="23"/>
        <v>NA</v>
      </c>
      <c r="P115" s="12"/>
      <c r="Q115" s="12" t="str">
        <f t="shared" si="24"/>
        <v>NA</v>
      </c>
      <c r="R115" s="12"/>
      <c r="S115" s="12" t="str">
        <f t="shared" si="25"/>
        <v>NA</v>
      </c>
      <c r="T115" s="12"/>
      <c r="U115" s="22" t="str">
        <f t="shared" si="26"/>
        <v>NA</v>
      </c>
      <c r="V115" s="22"/>
      <c r="W115" s="22" t="str">
        <f t="shared" si="27"/>
        <v>NA</v>
      </c>
      <c r="X115" s="22"/>
      <c r="Y115" s="22" t="str">
        <f t="shared" si="28"/>
        <v>NA</v>
      </c>
      <c r="Z115" s="22"/>
      <c r="AA115" s="22" t="str">
        <f t="shared" si="29"/>
        <v>NA</v>
      </c>
      <c r="AB115" s="22"/>
      <c r="AC115" s="22" t="str">
        <f t="shared" si="30"/>
        <v>NA</v>
      </c>
      <c r="AD115" s="22"/>
      <c r="AE115" s="22" t="str">
        <f t="shared" si="31"/>
        <v>NA</v>
      </c>
    </row>
    <row r="116" spans="1:31" x14ac:dyDescent="0.2">
      <c r="A116">
        <v>2005</v>
      </c>
      <c r="B116">
        <v>303</v>
      </c>
      <c r="E116" s="5">
        <v>0</v>
      </c>
      <c r="F116" s="5"/>
      <c r="G116" s="5">
        <v>0</v>
      </c>
      <c r="H116" s="5"/>
      <c r="I116" s="5">
        <v>0</v>
      </c>
      <c r="K116" s="5">
        <f t="shared" si="21"/>
        <v>0</v>
      </c>
      <c r="M116" s="12" t="str">
        <f t="shared" si="22"/>
        <v>NA</v>
      </c>
      <c r="N116" s="12"/>
      <c r="O116" s="12" t="str">
        <f t="shared" si="23"/>
        <v>NA</v>
      </c>
      <c r="P116" s="12"/>
      <c r="Q116" s="12" t="str">
        <f t="shared" si="24"/>
        <v>NA</v>
      </c>
      <c r="R116" s="12"/>
      <c r="S116" s="12" t="str">
        <f t="shared" si="25"/>
        <v>NA</v>
      </c>
      <c r="T116" s="12"/>
      <c r="U116" s="22" t="str">
        <f t="shared" si="26"/>
        <v>NA</v>
      </c>
      <c r="V116" s="22"/>
      <c r="W116" s="22" t="str">
        <f t="shared" si="27"/>
        <v>NA</v>
      </c>
      <c r="X116" s="22"/>
      <c r="Y116" s="22" t="str">
        <f t="shared" si="28"/>
        <v>NA</v>
      </c>
      <c r="Z116" s="22"/>
      <c r="AA116" s="22" t="str">
        <f t="shared" si="29"/>
        <v>NA</v>
      </c>
      <c r="AB116" s="22"/>
      <c r="AC116" s="22" t="str">
        <f t="shared" si="30"/>
        <v>NA</v>
      </c>
      <c r="AD116" s="22"/>
      <c r="AE116" s="22" t="str">
        <f t="shared" si="31"/>
        <v>NA</v>
      </c>
    </row>
    <row r="117" spans="1:31" x14ac:dyDescent="0.2">
      <c r="A117">
        <v>2006</v>
      </c>
      <c r="B117">
        <v>303</v>
      </c>
      <c r="E117" s="5">
        <v>0</v>
      </c>
      <c r="F117" s="5"/>
      <c r="G117" s="5">
        <v>0</v>
      </c>
      <c r="H117" s="5"/>
      <c r="I117" s="5">
        <v>0</v>
      </c>
      <c r="K117" s="5">
        <f t="shared" si="21"/>
        <v>0</v>
      </c>
      <c r="M117" s="12" t="str">
        <f t="shared" si="22"/>
        <v>NA</v>
      </c>
      <c r="N117" s="12"/>
      <c r="O117" s="12" t="str">
        <f t="shared" si="23"/>
        <v>NA</v>
      </c>
      <c r="P117" s="12"/>
      <c r="Q117" s="12" t="str">
        <f t="shared" si="24"/>
        <v>NA</v>
      </c>
      <c r="R117" s="12"/>
      <c r="S117" s="12" t="str">
        <f t="shared" si="25"/>
        <v>NA</v>
      </c>
      <c r="T117" s="12"/>
      <c r="U117" s="22" t="str">
        <f t="shared" si="26"/>
        <v>NA</v>
      </c>
      <c r="V117" s="22"/>
      <c r="W117" s="22" t="str">
        <f t="shared" si="27"/>
        <v>NA</v>
      </c>
      <c r="X117" s="22"/>
      <c r="Y117" s="22" t="str">
        <f t="shared" si="28"/>
        <v>NA</v>
      </c>
      <c r="Z117" s="22"/>
      <c r="AA117" s="22" t="str">
        <f t="shared" si="29"/>
        <v>NA</v>
      </c>
      <c r="AB117" s="22"/>
      <c r="AC117" s="22" t="str">
        <f t="shared" si="30"/>
        <v>NA</v>
      </c>
      <c r="AD117" s="22"/>
      <c r="AE117" s="22" t="str">
        <f t="shared" si="31"/>
        <v>NA</v>
      </c>
    </row>
    <row r="118" spans="1:31" x14ac:dyDescent="0.2">
      <c r="A118">
        <v>2007</v>
      </c>
      <c r="B118">
        <v>303</v>
      </c>
      <c r="E118" s="5">
        <v>0</v>
      </c>
      <c r="F118" s="5"/>
      <c r="G118" s="5">
        <v>0</v>
      </c>
      <c r="H118" s="5"/>
      <c r="I118" s="5">
        <v>0</v>
      </c>
      <c r="K118" s="5">
        <f t="shared" si="21"/>
        <v>0</v>
      </c>
      <c r="M118" s="12" t="str">
        <f t="shared" si="22"/>
        <v>NA</v>
      </c>
      <c r="N118" s="12"/>
      <c r="O118" s="12" t="str">
        <f t="shared" si="23"/>
        <v>NA</v>
      </c>
      <c r="P118" s="12"/>
      <c r="Q118" s="12" t="str">
        <f t="shared" si="24"/>
        <v>NA</v>
      </c>
      <c r="R118" s="12"/>
      <c r="S118" s="12" t="str">
        <f t="shared" si="25"/>
        <v>NA</v>
      </c>
      <c r="T118" s="12"/>
      <c r="U118" s="22" t="str">
        <f t="shared" si="26"/>
        <v>NA</v>
      </c>
      <c r="V118" s="22"/>
      <c r="W118" s="22" t="str">
        <f t="shared" si="27"/>
        <v>NA</v>
      </c>
      <c r="X118" s="22"/>
      <c r="Y118" s="22" t="str">
        <f t="shared" si="28"/>
        <v>NA</v>
      </c>
      <c r="Z118" s="22"/>
      <c r="AA118" s="22" t="str">
        <f t="shared" si="29"/>
        <v>NA</v>
      </c>
      <c r="AB118" s="22"/>
      <c r="AC118" s="22" t="str">
        <f t="shared" si="30"/>
        <v>NA</v>
      </c>
      <c r="AD118" s="22"/>
      <c r="AE118" s="22" t="str">
        <f t="shared" si="31"/>
        <v>NA</v>
      </c>
    </row>
    <row r="119" spans="1:31" x14ac:dyDescent="0.2">
      <c r="A119">
        <v>2008</v>
      </c>
      <c r="B119">
        <v>303</v>
      </c>
      <c r="E119" s="5">
        <v>0</v>
      </c>
      <c r="F119" s="5"/>
      <c r="G119" s="5">
        <v>0</v>
      </c>
      <c r="H119" s="5"/>
      <c r="I119" s="5">
        <v>0</v>
      </c>
      <c r="K119" s="5">
        <f t="shared" si="21"/>
        <v>0</v>
      </c>
      <c r="M119" s="12" t="str">
        <f t="shared" si="22"/>
        <v>NA</v>
      </c>
      <c r="N119" s="12"/>
      <c r="O119" s="12" t="str">
        <f t="shared" si="23"/>
        <v>NA</v>
      </c>
      <c r="P119" s="12"/>
      <c r="Q119" s="12" t="str">
        <f t="shared" si="24"/>
        <v>NA</v>
      </c>
      <c r="R119" s="12"/>
      <c r="S119" s="12" t="str">
        <f t="shared" si="25"/>
        <v>NA</v>
      </c>
      <c r="T119" s="12"/>
      <c r="U119" s="22" t="str">
        <f t="shared" si="26"/>
        <v>NA</v>
      </c>
      <c r="V119" s="22"/>
      <c r="W119" s="22" t="str">
        <f t="shared" si="27"/>
        <v>NA</v>
      </c>
      <c r="X119" s="22"/>
      <c r="Y119" s="22" t="str">
        <f t="shared" si="28"/>
        <v>NA</v>
      </c>
      <c r="Z119" s="22"/>
      <c r="AA119" s="22" t="str">
        <f t="shared" si="29"/>
        <v>NA</v>
      </c>
      <c r="AB119" s="22"/>
      <c r="AC119" s="22" t="str">
        <f t="shared" si="30"/>
        <v>NA</v>
      </c>
      <c r="AD119" s="22"/>
      <c r="AE119" s="22" t="str">
        <f t="shared" si="31"/>
        <v>NA</v>
      </c>
    </row>
    <row r="120" spans="1:31" x14ac:dyDescent="0.2">
      <c r="A120">
        <v>2009</v>
      </c>
      <c r="B120">
        <v>303</v>
      </c>
      <c r="E120" s="5">
        <v>0</v>
      </c>
      <c r="F120" s="5"/>
      <c r="G120" s="5">
        <v>0</v>
      </c>
      <c r="H120" s="5"/>
      <c r="I120" s="5">
        <v>0</v>
      </c>
      <c r="K120" s="5">
        <f t="shared" si="21"/>
        <v>0</v>
      </c>
      <c r="M120" s="12" t="str">
        <f t="shared" si="22"/>
        <v>NA</v>
      </c>
      <c r="N120" s="12"/>
      <c r="O120" s="12" t="str">
        <f t="shared" si="23"/>
        <v>NA</v>
      </c>
      <c r="P120" s="12"/>
      <c r="Q120" s="12" t="str">
        <f t="shared" si="24"/>
        <v>NA</v>
      </c>
      <c r="R120" s="12"/>
      <c r="S120" s="12" t="str">
        <f t="shared" si="25"/>
        <v>NA</v>
      </c>
      <c r="T120" s="12"/>
      <c r="U120" s="22" t="str">
        <f t="shared" si="26"/>
        <v>NA</v>
      </c>
      <c r="V120" s="22"/>
      <c r="W120" s="22" t="str">
        <f t="shared" si="27"/>
        <v>NA</v>
      </c>
      <c r="X120" s="22"/>
      <c r="Y120" s="22" t="str">
        <f t="shared" si="28"/>
        <v>NA</v>
      </c>
      <c r="Z120" s="22"/>
      <c r="AA120" s="22" t="str">
        <f t="shared" si="29"/>
        <v>NA</v>
      </c>
      <c r="AB120" s="22"/>
      <c r="AC120" s="22" t="str">
        <f t="shared" si="30"/>
        <v>NA</v>
      </c>
      <c r="AD120" s="22"/>
      <c r="AE120" s="22" t="str">
        <f t="shared" si="31"/>
        <v>NA</v>
      </c>
    </row>
    <row r="121" spans="1:31" x14ac:dyDescent="0.2">
      <c r="A121">
        <v>2010</v>
      </c>
      <c r="B121">
        <v>303</v>
      </c>
      <c r="E121" s="5">
        <v>0</v>
      </c>
      <c r="F121" s="5"/>
      <c r="G121" s="5">
        <v>0</v>
      </c>
      <c r="H121" s="5"/>
      <c r="I121" s="5">
        <v>0</v>
      </c>
      <c r="K121" s="5">
        <f t="shared" si="21"/>
        <v>0</v>
      </c>
      <c r="M121" s="12" t="str">
        <f t="shared" si="22"/>
        <v>NA</v>
      </c>
      <c r="N121" s="12"/>
      <c r="O121" s="12" t="str">
        <f t="shared" si="23"/>
        <v>NA</v>
      </c>
      <c r="P121" s="12"/>
      <c r="Q121" s="12" t="str">
        <f t="shared" si="24"/>
        <v>NA</v>
      </c>
      <c r="R121" s="12"/>
      <c r="S121" s="12" t="str">
        <f t="shared" si="25"/>
        <v>NA</v>
      </c>
      <c r="T121" s="12"/>
      <c r="U121" s="22" t="str">
        <f t="shared" si="26"/>
        <v>NA</v>
      </c>
      <c r="V121" s="22"/>
      <c r="W121" s="22" t="str">
        <f t="shared" si="27"/>
        <v>NA</v>
      </c>
      <c r="X121" s="22"/>
      <c r="Y121" s="22" t="str">
        <f t="shared" si="28"/>
        <v>NA</v>
      </c>
      <c r="Z121" s="22"/>
      <c r="AA121" s="22" t="str">
        <f t="shared" si="29"/>
        <v>NA</v>
      </c>
      <c r="AB121" s="22"/>
      <c r="AC121" s="22" t="str">
        <f t="shared" si="30"/>
        <v>NA</v>
      </c>
      <c r="AD121" s="22"/>
      <c r="AE121" s="22" t="str">
        <f t="shared" si="31"/>
        <v>NA</v>
      </c>
    </row>
    <row r="122" spans="1:31" x14ac:dyDescent="0.2">
      <c r="A122">
        <v>2011</v>
      </c>
      <c r="B122">
        <v>303</v>
      </c>
      <c r="E122" s="5">
        <v>0</v>
      </c>
      <c r="F122" s="5"/>
      <c r="G122" s="5">
        <v>0</v>
      </c>
      <c r="H122" s="5"/>
      <c r="I122" s="5">
        <v>0</v>
      </c>
      <c r="K122" s="5">
        <f t="shared" si="21"/>
        <v>0</v>
      </c>
      <c r="M122" s="12" t="str">
        <f t="shared" si="22"/>
        <v>NA</v>
      </c>
      <c r="N122" s="12"/>
      <c r="O122" s="12" t="str">
        <f t="shared" si="23"/>
        <v>NA</v>
      </c>
      <c r="P122" s="12"/>
      <c r="Q122" s="12" t="str">
        <f t="shared" si="24"/>
        <v>NA</v>
      </c>
      <c r="R122" s="12"/>
      <c r="S122" s="12" t="str">
        <f t="shared" si="25"/>
        <v>NA</v>
      </c>
      <c r="T122" s="12"/>
      <c r="U122" s="22" t="str">
        <f t="shared" si="26"/>
        <v>NA</v>
      </c>
      <c r="V122" s="22"/>
      <c r="W122" s="22" t="str">
        <f t="shared" si="27"/>
        <v>NA</v>
      </c>
      <c r="X122" s="22"/>
      <c r="Y122" s="22" t="str">
        <f t="shared" si="28"/>
        <v>NA</v>
      </c>
      <c r="Z122" s="22"/>
      <c r="AA122" s="22" t="str">
        <f t="shared" si="29"/>
        <v>NA</v>
      </c>
      <c r="AB122" s="22"/>
      <c r="AC122" s="22" t="str">
        <f t="shared" si="30"/>
        <v>NA</v>
      </c>
      <c r="AD122" s="22"/>
      <c r="AE122" s="22" t="str">
        <f t="shared" si="31"/>
        <v>NA</v>
      </c>
    </row>
    <row r="123" spans="1:31" x14ac:dyDescent="0.2">
      <c r="A123">
        <v>2012</v>
      </c>
      <c r="B123">
        <v>303</v>
      </c>
      <c r="E123" s="5">
        <v>0</v>
      </c>
      <c r="F123" s="5"/>
      <c r="G123" s="5">
        <v>0</v>
      </c>
      <c r="H123" s="5"/>
      <c r="I123" s="5">
        <v>0</v>
      </c>
      <c r="K123" s="5">
        <f t="shared" si="21"/>
        <v>0</v>
      </c>
      <c r="M123" s="12" t="str">
        <f t="shared" si="22"/>
        <v>NA</v>
      </c>
      <c r="N123" s="12"/>
      <c r="O123" s="12" t="str">
        <f t="shared" si="23"/>
        <v>NA</v>
      </c>
      <c r="P123" s="12"/>
      <c r="Q123" s="12" t="str">
        <f t="shared" si="24"/>
        <v>NA</v>
      </c>
      <c r="R123" s="12"/>
      <c r="S123" s="12" t="str">
        <f t="shared" si="25"/>
        <v>NA</v>
      </c>
      <c r="T123" s="12"/>
      <c r="U123" s="22" t="str">
        <f t="shared" si="26"/>
        <v>NA</v>
      </c>
      <c r="V123" s="22"/>
      <c r="W123" s="22" t="str">
        <f t="shared" si="27"/>
        <v>NA</v>
      </c>
      <c r="X123" s="22"/>
      <c r="Y123" s="22" t="str">
        <f t="shared" si="28"/>
        <v>NA</v>
      </c>
      <c r="Z123" s="22"/>
      <c r="AA123" s="22" t="str">
        <f t="shared" si="29"/>
        <v>NA</v>
      </c>
      <c r="AB123" s="22"/>
      <c r="AC123" s="22" t="str">
        <f t="shared" si="30"/>
        <v>NA</v>
      </c>
      <c r="AD123" s="22"/>
      <c r="AE123" s="22" t="str">
        <f t="shared" si="31"/>
        <v>NA</v>
      </c>
    </row>
    <row r="124" spans="1:31" x14ac:dyDescent="0.2">
      <c r="A124">
        <v>2013</v>
      </c>
      <c r="B124">
        <v>303</v>
      </c>
      <c r="E124" s="5">
        <v>0</v>
      </c>
      <c r="F124" s="5"/>
      <c r="G124" s="5">
        <v>0</v>
      </c>
      <c r="H124" s="5"/>
      <c r="I124" s="5">
        <v>0</v>
      </c>
      <c r="K124" s="5">
        <f t="shared" si="21"/>
        <v>0</v>
      </c>
      <c r="M124" s="12" t="str">
        <f t="shared" si="22"/>
        <v>NA</v>
      </c>
      <c r="N124" s="12"/>
      <c r="O124" s="12" t="str">
        <f t="shared" si="23"/>
        <v>NA</v>
      </c>
      <c r="P124" s="12"/>
      <c r="Q124" s="12" t="str">
        <f t="shared" si="24"/>
        <v>NA</v>
      </c>
      <c r="R124" s="12"/>
      <c r="S124" s="12" t="str">
        <f t="shared" si="25"/>
        <v>NA</v>
      </c>
      <c r="T124" s="12"/>
      <c r="U124" s="22" t="str">
        <f t="shared" si="26"/>
        <v>NA</v>
      </c>
      <c r="V124" s="22"/>
      <c r="W124" s="22" t="str">
        <f t="shared" si="27"/>
        <v>NA</v>
      </c>
      <c r="X124" s="22"/>
      <c r="Y124" s="22" t="str">
        <f t="shared" si="28"/>
        <v>NA</v>
      </c>
      <c r="Z124" s="22"/>
      <c r="AA124" s="22" t="str">
        <f t="shared" si="29"/>
        <v>NA</v>
      </c>
      <c r="AB124" s="22"/>
      <c r="AC124" s="22" t="str">
        <f t="shared" si="30"/>
        <v>NA</v>
      </c>
      <c r="AD124" s="22"/>
      <c r="AE124" s="22" t="str">
        <f t="shared" si="31"/>
        <v>NA</v>
      </c>
    </row>
    <row r="125" spans="1:31" x14ac:dyDescent="0.2">
      <c r="A125">
        <v>2014</v>
      </c>
      <c r="B125">
        <v>303</v>
      </c>
      <c r="E125" s="5">
        <v>0</v>
      </c>
      <c r="F125" s="5"/>
      <c r="G125" s="5">
        <v>0</v>
      </c>
      <c r="H125" s="5"/>
      <c r="I125" s="5">
        <v>0</v>
      </c>
      <c r="K125" s="5">
        <f t="shared" si="21"/>
        <v>0</v>
      </c>
      <c r="M125" s="12" t="str">
        <f t="shared" si="22"/>
        <v>NA</v>
      </c>
      <c r="N125" s="12"/>
      <c r="O125" s="12" t="str">
        <f t="shared" si="23"/>
        <v>NA</v>
      </c>
      <c r="P125" s="12"/>
      <c r="Q125" s="12" t="str">
        <f t="shared" si="24"/>
        <v>NA</v>
      </c>
      <c r="R125" s="12"/>
      <c r="S125" s="12" t="str">
        <f t="shared" si="25"/>
        <v>NA</v>
      </c>
      <c r="T125" s="12"/>
      <c r="U125" s="22" t="str">
        <f t="shared" si="26"/>
        <v>NA</v>
      </c>
      <c r="V125" s="22"/>
      <c r="W125" s="22" t="str">
        <f t="shared" si="27"/>
        <v>NA</v>
      </c>
      <c r="X125" s="22"/>
      <c r="Y125" s="22" t="str">
        <f t="shared" si="28"/>
        <v>NA</v>
      </c>
      <c r="Z125" s="22"/>
      <c r="AA125" s="22" t="str">
        <f t="shared" si="29"/>
        <v>NA</v>
      </c>
      <c r="AB125" s="22"/>
      <c r="AC125" s="22" t="str">
        <f t="shared" si="30"/>
        <v>NA</v>
      </c>
      <c r="AD125" s="22"/>
      <c r="AE125" s="22" t="str">
        <f t="shared" si="31"/>
        <v>NA</v>
      </c>
    </row>
    <row r="126" spans="1:31" x14ac:dyDescent="0.2">
      <c r="A126">
        <v>2015</v>
      </c>
      <c r="B126">
        <v>303</v>
      </c>
      <c r="E126" s="5">
        <v>0</v>
      </c>
      <c r="F126" s="5"/>
      <c r="G126" s="5">
        <v>0</v>
      </c>
      <c r="H126" s="5"/>
      <c r="I126" s="5">
        <v>0</v>
      </c>
      <c r="K126" s="5">
        <f t="shared" si="21"/>
        <v>0</v>
      </c>
      <c r="M126" s="12" t="str">
        <f t="shared" si="22"/>
        <v>NA</v>
      </c>
      <c r="N126" s="12"/>
      <c r="O126" s="12" t="str">
        <f t="shared" si="23"/>
        <v>NA</v>
      </c>
      <c r="P126" s="12"/>
      <c r="Q126" s="12" t="str">
        <f t="shared" si="24"/>
        <v>NA</v>
      </c>
      <c r="R126" s="12"/>
      <c r="S126" s="12" t="str">
        <f t="shared" si="25"/>
        <v>NA</v>
      </c>
      <c r="T126" s="12"/>
      <c r="U126" s="22" t="str">
        <f t="shared" si="26"/>
        <v>NA</v>
      </c>
      <c r="V126" s="22"/>
      <c r="W126" s="22" t="str">
        <f t="shared" si="27"/>
        <v>NA</v>
      </c>
      <c r="X126" s="22"/>
      <c r="Y126" s="22" t="str">
        <f t="shared" si="28"/>
        <v>NA</v>
      </c>
      <c r="Z126" s="22"/>
      <c r="AA126" s="22" t="str">
        <f t="shared" si="29"/>
        <v>NA</v>
      </c>
      <c r="AB126" s="22"/>
      <c r="AC126" s="22" t="str">
        <f t="shared" si="30"/>
        <v>NA</v>
      </c>
      <c r="AD126" s="22"/>
      <c r="AE126" s="22" t="str">
        <f t="shared" si="31"/>
        <v>NA</v>
      </c>
    </row>
    <row r="127" spans="1:31" x14ac:dyDescent="0.2">
      <c r="A127">
        <v>2016</v>
      </c>
      <c r="B127">
        <v>303</v>
      </c>
      <c r="E127" s="5">
        <v>0</v>
      </c>
      <c r="F127" s="5"/>
      <c r="G127" s="5">
        <v>0</v>
      </c>
      <c r="H127" s="5"/>
      <c r="I127" s="5">
        <v>0</v>
      </c>
      <c r="K127" s="5">
        <f t="shared" si="21"/>
        <v>0</v>
      </c>
      <c r="M127" s="12" t="str">
        <f t="shared" si="22"/>
        <v>NA</v>
      </c>
      <c r="N127" s="12"/>
      <c r="O127" s="12" t="str">
        <f t="shared" si="23"/>
        <v>NA</v>
      </c>
      <c r="P127" s="12"/>
      <c r="Q127" s="12" t="str">
        <f t="shared" si="24"/>
        <v>NA</v>
      </c>
      <c r="R127" s="12"/>
      <c r="S127" s="12" t="str">
        <f t="shared" si="25"/>
        <v>NA</v>
      </c>
      <c r="T127" s="12"/>
      <c r="U127" s="22" t="str">
        <f t="shared" si="26"/>
        <v>NA</v>
      </c>
      <c r="V127" s="22"/>
      <c r="W127" s="22" t="str">
        <f t="shared" si="27"/>
        <v>NA</v>
      </c>
      <c r="X127" s="22"/>
      <c r="Y127" s="22" t="str">
        <f t="shared" si="28"/>
        <v>NA</v>
      </c>
      <c r="Z127" s="22"/>
      <c r="AA127" s="22" t="str">
        <f t="shared" si="29"/>
        <v>NA</v>
      </c>
      <c r="AB127" s="22"/>
      <c r="AC127" s="22" t="str">
        <f t="shared" si="30"/>
        <v>NA</v>
      </c>
      <c r="AD127" s="22"/>
      <c r="AE127" s="22" t="str">
        <f t="shared" si="31"/>
        <v>NA</v>
      </c>
    </row>
    <row r="128" spans="1:31" x14ac:dyDescent="0.2">
      <c r="A128">
        <v>2017</v>
      </c>
      <c r="B128">
        <v>303</v>
      </c>
      <c r="E128" s="5">
        <v>0</v>
      </c>
      <c r="F128" s="5"/>
      <c r="G128" s="5">
        <v>0</v>
      </c>
      <c r="H128" s="5"/>
      <c r="I128" s="5">
        <v>0</v>
      </c>
      <c r="K128" s="5">
        <f t="shared" si="21"/>
        <v>0</v>
      </c>
      <c r="M128" s="12" t="str">
        <f t="shared" si="22"/>
        <v>NA</v>
      </c>
      <c r="N128" s="12"/>
      <c r="O128" s="12" t="str">
        <f t="shared" si="23"/>
        <v>NA</v>
      </c>
      <c r="P128" s="12"/>
      <c r="Q128" s="12" t="str">
        <f t="shared" si="24"/>
        <v>NA</v>
      </c>
      <c r="R128" s="12"/>
      <c r="S128" s="12" t="str">
        <f t="shared" si="25"/>
        <v>NA</v>
      </c>
      <c r="T128" s="12"/>
      <c r="U128" s="22" t="str">
        <f t="shared" si="26"/>
        <v>NA</v>
      </c>
      <c r="V128" s="22"/>
      <c r="W128" s="22" t="str">
        <f t="shared" si="27"/>
        <v>NA</v>
      </c>
      <c r="X128" s="22"/>
      <c r="Y128" s="22" t="str">
        <f t="shared" si="28"/>
        <v>NA</v>
      </c>
      <c r="Z128" s="22"/>
      <c r="AA128" s="22" t="str">
        <f t="shared" si="29"/>
        <v>NA</v>
      </c>
      <c r="AB128" s="22"/>
      <c r="AC128" s="22" t="str">
        <f t="shared" si="30"/>
        <v>NA</v>
      </c>
      <c r="AD128" s="22"/>
      <c r="AE128" s="22" t="str">
        <f t="shared" si="31"/>
        <v>NA</v>
      </c>
    </row>
    <row r="129" spans="1:31" x14ac:dyDescent="0.2">
      <c r="A129">
        <v>2018</v>
      </c>
      <c r="B129">
        <v>303</v>
      </c>
      <c r="E129" s="5">
        <v>0</v>
      </c>
      <c r="F129" s="5"/>
      <c r="G129" s="5">
        <v>0</v>
      </c>
      <c r="H129" s="5"/>
      <c r="I129" s="5">
        <v>0</v>
      </c>
      <c r="K129" s="5">
        <f t="shared" si="21"/>
        <v>0</v>
      </c>
      <c r="M129" s="12" t="str">
        <f t="shared" si="22"/>
        <v>NA</v>
      </c>
      <c r="N129" s="12"/>
      <c r="O129" s="12" t="str">
        <f t="shared" si="23"/>
        <v>NA</v>
      </c>
      <c r="P129" s="12"/>
      <c r="Q129" s="12" t="str">
        <f t="shared" si="24"/>
        <v>NA</v>
      </c>
      <c r="R129" s="12"/>
      <c r="S129" s="12" t="str">
        <f t="shared" si="25"/>
        <v>NA</v>
      </c>
      <c r="T129" s="12"/>
      <c r="U129" s="22" t="str">
        <f t="shared" si="26"/>
        <v>NA</v>
      </c>
      <c r="V129" s="22"/>
      <c r="W129" s="22" t="str">
        <f t="shared" si="27"/>
        <v>NA</v>
      </c>
      <c r="X129" s="22"/>
      <c r="Y129" s="22" t="str">
        <f t="shared" si="28"/>
        <v>NA</v>
      </c>
      <c r="Z129" s="22"/>
      <c r="AA129" s="22" t="str">
        <f t="shared" si="29"/>
        <v>NA</v>
      </c>
      <c r="AB129" s="22"/>
      <c r="AC129" s="22" t="str">
        <f t="shared" si="30"/>
        <v>NA</v>
      </c>
      <c r="AD129" s="22"/>
      <c r="AE129" s="22" t="str">
        <f t="shared" si="31"/>
        <v>NA</v>
      </c>
    </row>
    <row r="130" spans="1:31" x14ac:dyDescent="0.2">
      <c r="A130">
        <v>2019</v>
      </c>
      <c r="B130">
        <v>303</v>
      </c>
      <c r="E130" s="5">
        <v>0</v>
      </c>
      <c r="F130" s="5"/>
      <c r="G130" s="5">
        <v>0</v>
      </c>
      <c r="H130" s="5"/>
      <c r="I130" s="5">
        <v>0</v>
      </c>
      <c r="K130" s="5">
        <f t="shared" si="21"/>
        <v>0</v>
      </c>
      <c r="M130" s="12" t="str">
        <f t="shared" si="22"/>
        <v>NA</v>
      </c>
      <c r="N130" s="12"/>
      <c r="O130" s="12" t="str">
        <f t="shared" si="23"/>
        <v>NA</v>
      </c>
      <c r="P130" s="12"/>
      <c r="Q130" s="12" t="str">
        <f t="shared" si="24"/>
        <v>NA</v>
      </c>
      <c r="R130" s="12"/>
      <c r="S130" s="12" t="str">
        <f t="shared" si="25"/>
        <v>NA</v>
      </c>
      <c r="T130" s="12"/>
      <c r="U130" s="22" t="str">
        <f t="shared" si="26"/>
        <v>NA</v>
      </c>
      <c r="V130" s="22"/>
      <c r="W130" s="22" t="str">
        <f t="shared" si="27"/>
        <v>NA</v>
      </c>
      <c r="X130" s="22"/>
      <c r="Y130" s="22" t="str">
        <f t="shared" si="28"/>
        <v>NA</v>
      </c>
      <c r="Z130" s="22"/>
      <c r="AA130" s="22" t="str">
        <f t="shared" si="29"/>
        <v>NA</v>
      </c>
      <c r="AB130" s="22"/>
      <c r="AC130" s="22" t="str">
        <f t="shared" si="30"/>
        <v>NA</v>
      </c>
      <c r="AD130" s="22"/>
      <c r="AE130" s="22" t="str">
        <f t="shared" si="31"/>
        <v>NA</v>
      </c>
    </row>
    <row r="131" spans="1:31" x14ac:dyDescent="0.2">
      <c r="A131">
        <v>2020</v>
      </c>
      <c r="B131">
        <v>303</v>
      </c>
      <c r="E131" s="5">
        <v>0</v>
      </c>
      <c r="F131" s="5"/>
      <c r="G131" s="5">
        <v>0</v>
      </c>
      <c r="H131" s="5"/>
      <c r="I131" s="5">
        <v>0</v>
      </c>
      <c r="K131" s="5">
        <f>+G131-I131</f>
        <v>0</v>
      </c>
      <c r="M131" s="12" t="str">
        <f t="shared" si="22"/>
        <v>NA</v>
      </c>
      <c r="N131" s="12"/>
      <c r="O131" s="12" t="str">
        <f t="shared" si="23"/>
        <v>NA</v>
      </c>
      <c r="P131" s="12"/>
      <c r="Q131" s="12" t="str">
        <f t="shared" si="24"/>
        <v>NA</v>
      </c>
      <c r="R131" s="12"/>
      <c r="S131" s="12" t="str">
        <f t="shared" si="25"/>
        <v>NA</v>
      </c>
      <c r="T131" s="12"/>
      <c r="U131" s="22" t="str">
        <f t="shared" si="26"/>
        <v>NA</v>
      </c>
      <c r="V131" s="22"/>
      <c r="W131" s="22" t="str">
        <f t="shared" si="27"/>
        <v>NA</v>
      </c>
      <c r="X131" s="22"/>
      <c r="Y131" s="22" t="str">
        <f t="shared" si="28"/>
        <v>NA</v>
      </c>
      <c r="Z131" s="22"/>
      <c r="AA131" s="22" t="str">
        <f t="shared" si="29"/>
        <v>NA</v>
      </c>
      <c r="AB131" s="22"/>
      <c r="AC131" s="22" t="str">
        <f t="shared" si="30"/>
        <v>NA</v>
      </c>
      <c r="AD131" s="22"/>
      <c r="AE131" s="22" t="str">
        <f t="shared" si="31"/>
        <v>NA</v>
      </c>
    </row>
    <row r="132" spans="1:31" x14ac:dyDescent="0.2">
      <c r="A132">
        <v>2021</v>
      </c>
      <c r="B132">
        <v>303</v>
      </c>
      <c r="E132" s="5">
        <v>0</v>
      </c>
      <c r="F132" s="5"/>
      <c r="G132" s="5">
        <v>0</v>
      </c>
      <c r="H132" s="5"/>
      <c r="I132" s="5">
        <v>0</v>
      </c>
      <c r="K132" s="5">
        <f>+G132-I132</f>
        <v>0</v>
      </c>
      <c r="M132" s="12" t="str">
        <f t="shared" si="22"/>
        <v>NA</v>
      </c>
      <c r="N132" s="12"/>
      <c r="O132" s="12" t="str">
        <f t="shared" si="23"/>
        <v>NA</v>
      </c>
      <c r="P132" s="12"/>
      <c r="Q132" s="12" t="str">
        <f t="shared" si="24"/>
        <v>NA</v>
      </c>
      <c r="R132" s="12"/>
      <c r="S132" s="12" t="str">
        <f t="shared" si="25"/>
        <v>NA</v>
      </c>
      <c r="T132" s="12"/>
      <c r="U132" s="22" t="str">
        <f t="shared" si="26"/>
        <v>NA</v>
      </c>
      <c r="V132" s="22"/>
      <c r="W132" s="22" t="str">
        <f t="shared" si="27"/>
        <v>NA</v>
      </c>
      <c r="X132" s="22"/>
      <c r="Y132" s="22" t="str">
        <f t="shared" si="28"/>
        <v>NA</v>
      </c>
      <c r="Z132" s="22"/>
      <c r="AA132" s="22" t="str">
        <f t="shared" si="29"/>
        <v>NA</v>
      </c>
      <c r="AB132" s="22"/>
      <c r="AC132" s="22" t="str">
        <f t="shared" si="30"/>
        <v>NA</v>
      </c>
      <c r="AD132" s="22"/>
      <c r="AE132" s="22" t="str">
        <f t="shared" si="31"/>
        <v>NA</v>
      </c>
    </row>
    <row r="133" spans="1:31" x14ac:dyDescent="0.2">
      <c r="A133" t="s">
        <v>0</v>
      </c>
      <c r="B133" t="s">
        <v>0</v>
      </c>
      <c r="E133" s="5"/>
      <c r="F133" s="5"/>
      <c r="G133" s="5"/>
      <c r="H133" s="5"/>
      <c r="I133" s="5"/>
      <c r="K133" s="5"/>
    </row>
    <row r="134" spans="1:31" x14ac:dyDescent="0.2">
      <c r="A134" t="s">
        <v>0</v>
      </c>
      <c r="B134" t="s">
        <v>24</v>
      </c>
      <c r="E134" s="5"/>
      <c r="F134" s="5"/>
      <c r="G134" s="5"/>
      <c r="H134" s="5"/>
      <c r="I134" s="5"/>
      <c r="K134" s="5"/>
    </row>
    <row r="135" spans="1:31" x14ac:dyDescent="0.2">
      <c r="A135">
        <v>1982</v>
      </c>
      <c r="B135">
        <v>30301</v>
      </c>
      <c r="E135" s="5">
        <v>0</v>
      </c>
      <c r="F135" s="5"/>
      <c r="G135" s="5">
        <v>0</v>
      </c>
      <c r="H135" s="5"/>
      <c r="I135" s="5">
        <v>0</v>
      </c>
      <c r="K135" s="5">
        <f t="shared" si="21"/>
        <v>0</v>
      </c>
      <c r="M135" s="12" t="str">
        <f t="shared" ref="M135:M174" si="32">IF(SUM($E135:$E135)=0,"NA",+SUM($K135:$K135)/SUM($E135:$E135))</f>
        <v>NA</v>
      </c>
      <c r="N135" s="12"/>
      <c r="O135" s="16" t="s">
        <v>0</v>
      </c>
      <c r="P135" s="12"/>
      <c r="Q135" s="16" t="s">
        <v>0</v>
      </c>
      <c r="R135" s="12"/>
      <c r="S135" s="16" t="s">
        <v>0</v>
      </c>
      <c r="T135" s="12"/>
      <c r="U135" s="21" t="s">
        <v>0</v>
      </c>
      <c r="V135" s="22"/>
      <c r="W135" s="21" t="s">
        <v>0</v>
      </c>
      <c r="X135" s="22"/>
      <c r="Y135" s="21" t="s">
        <v>0</v>
      </c>
      <c r="Z135" s="21"/>
      <c r="AA135" s="21" t="s">
        <v>0</v>
      </c>
      <c r="AB135" s="21"/>
      <c r="AC135" s="21" t="s">
        <v>0</v>
      </c>
      <c r="AD135" s="21"/>
      <c r="AE135" s="21" t="s">
        <v>0</v>
      </c>
    </row>
    <row r="136" spans="1:31" x14ac:dyDescent="0.2">
      <c r="A136">
        <v>1983</v>
      </c>
      <c r="B136">
        <v>30301</v>
      </c>
      <c r="E136" s="5">
        <v>0</v>
      </c>
      <c r="F136" s="5"/>
      <c r="G136" s="5">
        <v>0</v>
      </c>
      <c r="H136" s="5"/>
      <c r="I136" s="5">
        <v>0</v>
      </c>
      <c r="K136" s="5">
        <f t="shared" si="21"/>
        <v>0</v>
      </c>
      <c r="M136" s="12" t="str">
        <f t="shared" si="32"/>
        <v>NA</v>
      </c>
      <c r="N136" s="12"/>
      <c r="O136" s="12" t="str">
        <f t="shared" ref="O136:O174" si="33">IF(SUM($E135:$E136)=0,"NA",+SUM($K135:$K136)/SUM($E135:$E136))</f>
        <v>NA</v>
      </c>
      <c r="P136" s="12"/>
      <c r="Q136" s="16" t="s">
        <v>0</v>
      </c>
      <c r="R136" s="12"/>
      <c r="S136" s="16" t="s">
        <v>0</v>
      </c>
      <c r="T136" s="12"/>
      <c r="U136" s="21" t="s">
        <v>0</v>
      </c>
      <c r="V136" s="22"/>
      <c r="W136" s="21" t="s">
        <v>0</v>
      </c>
      <c r="X136" s="22"/>
      <c r="Y136" s="21" t="s">
        <v>0</v>
      </c>
      <c r="Z136" s="21"/>
      <c r="AA136" s="21" t="s">
        <v>0</v>
      </c>
      <c r="AB136" s="21"/>
      <c r="AC136" s="21" t="s">
        <v>0</v>
      </c>
      <c r="AD136" s="21"/>
      <c r="AE136" s="21" t="s">
        <v>0</v>
      </c>
    </row>
    <row r="137" spans="1:31" x14ac:dyDescent="0.2">
      <c r="A137">
        <v>1984</v>
      </c>
      <c r="B137">
        <v>30301</v>
      </c>
      <c r="E137" s="5">
        <v>0</v>
      </c>
      <c r="F137" s="5"/>
      <c r="G137" s="5">
        <v>0</v>
      </c>
      <c r="H137" s="5"/>
      <c r="I137" s="5">
        <v>0</v>
      </c>
      <c r="K137" s="5">
        <f t="shared" si="21"/>
        <v>0</v>
      </c>
      <c r="M137" s="12" t="str">
        <f t="shared" si="32"/>
        <v>NA</v>
      </c>
      <c r="N137" s="12"/>
      <c r="O137" s="12" t="str">
        <f t="shared" si="33"/>
        <v>NA</v>
      </c>
      <c r="P137" s="12"/>
      <c r="Q137" s="12" t="str">
        <f t="shared" ref="Q137:Q174" si="34">IF(SUM($E135:$E137)=0,"NA",+SUM($K135:$K137)/SUM($E135:$E137))</f>
        <v>NA</v>
      </c>
      <c r="R137" s="12"/>
      <c r="S137" s="16" t="s">
        <v>0</v>
      </c>
      <c r="T137" s="12"/>
      <c r="U137" s="21" t="s">
        <v>0</v>
      </c>
      <c r="V137" s="22"/>
      <c r="W137" s="21" t="s">
        <v>0</v>
      </c>
      <c r="X137" s="22"/>
      <c r="Y137" s="21" t="s">
        <v>0</v>
      </c>
      <c r="Z137" s="21"/>
      <c r="AA137" s="21" t="s">
        <v>0</v>
      </c>
      <c r="AB137" s="21"/>
      <c r="AC137" s="21" t="s">
        <v>0</v>
      </c>
      <c r="AD137" s="21"/>
      <c r="AE137" s="21" t="s">
        <v>0</v>
      </c>
    </row>
    <row r="138" spans="1:31" x14ac:dyDescent="0.2">
      <c r="A138">
        <v>1985</v>
      </c>
      <c r="B138">
        <v>30301</v>
      </c>
      <c r="E138" s="5">
        <v>0</v>
      </c>
      <c r="F138" s="5"/>
      <c r="G138" s="5">
        <v>0</v>
      </c>
      <c r="H138" s="5"/>
      <c r="I138" s="5">
        <v>0</v>
      </c>
      <c r="K138" s="5">
        <f t="shared" si="21"/>
        <v>0</v>
      </c>
      <c r="M138" s="12" t="str">
        <f t="shared" si="32"/>
        <v>NA</v>
      </c>
      <c r="N138" s="12"/>
      <c r="O138" s="12" t="str">
        <f t="shared" si="33"/>
        <v>NA</v>
      </c>
      <c r="P138" s="12"/>
      <c r="Q138" s="12" t="str">
        <f t="shared" si="34"/>
        <v>NA</v>
      </c>
      <c r="R138" s="12"/>
      <c r="S138" s="12" t="str">
        <f t="shared" ref="S138:S174" si="35">IF(SUM($E135:$E138)=0,"NA",+SUM($K135:$K138)/SUM($E135:$E138))</f>
        <v>NA</v>
      </c>
      <c r="T138" s="12"/>
      <c r="U138" s="21" t="s">
        <v>0</v>
      </c>
      <c r="V138" s="22"/>
      <c r="W138" s="21" t="s">
        <v>0</v>
      </c>
      <c r="X138" s="22"/>
      <c r="Y138" s="21" t="s">
        <v>0</v>
      </c>
      <c r="Z138" s="21"/>
      <c r="AA138" s="21" t="s">
        <v>0</v>
      </c>
      <c r="AB138" s="21"/>
      <c r="AC138" s="21" t="s">
        <v>0</v>
      </c>
      <c r="AD138" s="21"/>
      <c r="AE138" s="21" t="s">
        <v>0</v>
      </c>
    </row>
    <row r="139" spans="1:31" x14ac:dyDescent="0.2">
      <c r="A139">
        <v>1986</v>
      </c>
      <c r="B139">
        <v>30301</v>
      </c>
      <c r="E139" s="5">
        <v>0</v>
      </c>
      <c r="F139" s="5"/>
      <c r="G139" s="5">
        <v>0</v>
      </c>
      <c r="H139" s="5"/>
      <c r="I139" s="5">
        <v>0</v>
      </c>
      <c r="K139" s="5">
        <f t="shared" si="21"/>
        <v>0</v>
      </c>
      <c r="M139" s="12" t="str">
        <f t="shared" si="32"/>
        <v>NA</v>
      </c>
      <c r="N139" s="12"/>
      <c r="O139" s="12" t="str">
        <f t="shared" si="33"/>
        <v>NA</v>
      </c>
      <c r="P139" s="12"/>
      <c r="Q139" s="12" t="str">
        <f t="shared" si="34"/>
        <v>NA</v>
      </c>
      <c r="R139" s="12"/>
      <c r="S139" s="12" t="str">
        <f t="shared" si="35"/>
        <v>NA</v>
      </c>
      <c r="T139" s="12"/>
      <c r="U139" s="22" t="str">
        <f t="shared" ref="U139:U174" si="36">IF(SUM($E135:$E139)=0,"NA",+SUM($K135:$K139)/SUM($E135:$E139))</f>
        <v>NA</v>
      </c>
      <c r="V139" s="22"/>
      <c r="W139" s="21" t="s">
        <v>0</v>
      </c>
      <c r="X139" s="22"/>
      <c r="Y139" s="21" t="s">
        <v>0</v>
      </c>
      <c r="Z139" s="21"/>
      <c r="AA139" s="21" t="s">
        <v>0</v>
      </c>
      <c r="AB139" s="21"/>
      <c r="AC139" s="21" t="s">
        <v>0</v>
      </c>
      <c r="AD139" s="21"/>
      <c r="AE139" s="21" t="s">
        <v>0</v>
      </c>
    </row>
    <row r="140" spans="1:31" x14ac:dyDescent="0.2">
      <c r="A140">
        <v>1987</v>
      </c>
      <c r="B140">
        <v>30301</v>
      </c>
      <c r="E140" s="5">
        <v>0</v>
      </c>
      <c r="F140" s="5"/>
      <c r="G140" s="5">
        <v>0</v>
      </c>
      <c r="H140" s="5"/>
      <c r="I140" s="5">
        <v>0</v>
      </c>
      <c r="K140" s="5">
        <f t="shared" si="21"/>
        <v>0</v>
      </c>
      <c r="M140" s="12" t="str">
        <f t="shared" si="32"/>
        <v>NA</v>
      </c>
      <c r="N140" s="12"/>
      <c r="O140" s="12" t="str">
        <f t="shared" si="33"/>
        <v>NA</v>
      </c>
      <c r="P140" s="12"/>
      <c r="Q140" s="12" t="str">
        <f t="shared" si="34"/>
        <v>NA</v>
      </c>
      <c r="R140" s="12"/>
      <c r="S140" s="12" t="str">
        <f t="shared" si="35"/>
        <v>NA</v>
      </c>
      <c r="T140" s="12"/>
      <c r="U140" s="22" t="str">
        <f t="shared" si="36"/>
        <v>NA</v>
      </c>
      <c r="V140" s="22"/>
      <c r="W140" s="22" t="str">
        <f t="shared" ref="W140:W174" si="37">IF(SUM($E135:$E140)=0,"NA",+SUM($K135:$K140)/SUM($E135:$E140))</f>
        <v>NA</v>
      </c>
      <c r="X140" s="22"/>
      <c r="Y140" s="21" t="s">
        <v>0</v>
      </c>
      <c r="Z140" s="21"/>
      <c r="AA140" s="21" t="s">
        <v>0</v>
      </c>
      <c r="AB140" s="21"/>
      <c r="AC140" s="21" t="s">
        <v>0</v>
      </c>
      <c r="AD140" s="21"/>
      <c r="AE140" s="21" t="s">
        <v>0</v>
      </c>
    </row>
    <row r="141" spans="1:31" x14ac:dyDescent="0.2">
      <c r="A141">
        <v>1988</v>
      </c>
      <c r="B141">
        <v>30301</v>
      </c>
      <c r="E141" s="5">
        <v>0</v>
      </c>
      <c r="F141" s="5"/>
      <c r="G141" s="5">
        <v>0</v>
      </c>
      <c r="H141" s="5"/>
      <c r="I141" s="5">
        <v>0</v>
      </c>
      <c r="K141" s="5">
        <f t="shared" si="21"/>
        <v>0</v>
      </c>
      <c r="M141" s="12" t="str">
        <f t="shared" si="32"/>
        <v>NA</v>
      </c>
      <c r="N141" s="12"/>
      <c r="O141" s="12" t="str">
        <f t="shared" si="33"/>
        <v>NA</v>
      </c>
      <c r="P141" s="12"/>
      <c r="Q141" s="12" t="str">
        <f t="shared" si="34"/>
        <v>NA</v>
      </c>
      <c r="R141" s="12"/>
      <c r="S141" s="12" t="str">
        <f t="shared" si="35"/>
        <v>NA</v>
      </c>
      <c r="T141" s="12"/>
      <c r="U141" s="22" t="str">
        <f t="shared" si="36"/>
        <v>NA</v>
      </c>
      <c r="V141" s="22"/>
      <c r="W141" s="22" t="str">
        <f t="shared" si="37"/>
        <v>NA</v>
      </c>
      <c r="X141" s="22"/>
      <c r="Y141" s="22" t="str">
        <f t="shared" ref="Y141:Y174" si="38">IF(SUM($E135:$E141)=0,"NA",+SUM($K135:$K141)/SUM($E135:$E141))</f>
        <v>NA</v>
      </c>
      <c r="Z141" s="22"/>
      <c r="AA141" s="21" t="s">
        <v>0</v>
      </c>
      <c r="AB141" s="21"/>
      <c r="AC141" s="21" t="s">
        <v>0</v>
      </c>
      <c r="AD141" s="21"/>
      <c r="AE141" s="21" t="s">
        <v>0</v>
      </c>
    </row>
    <row r="142" spans="1:31" x14ac:dyDescent="0.2">
      <c r="A142">
        <v>1989</v>
      </c>
      <c r="B142">
        <v>30301</v>
      </c>
      <c r="E142" s="5">
        <v>0</v>
      </c>
      <c r="F142" s="5"/>
      <c r="G142" s="5">
        <v>0</v>
      </c>
      <c r="H142" s="5"/>
      <c r="I142" s="5">
        <v>0</v>
      </c>
      <c r="K142" s="5">
        <f t="shared" si="21"/>
        <v>0</v>
      </c>
      <c r="M142" s="12" t="str">
        <f t="shared" si="32"/>
        <v>NA</v>
      </c>
      <c r="N142" s="12"/>
      <c r="O142" s="12" t="str">
        <f t="shared" si="33"/>
        <v>NA</v>
      </c>
      <c r="P142" s="12"/>
      <c r="Q142" s="12" t="str">
        <f t="shared" si="34"/>
        <v>NA</v>
      </c>
      <c r="R142" s="12"/>
      <c r="S142" s="12" t="str">
        <f t="shared" si="35"/>
        <v>NA</v>
      </c>
      <c r="T142" s="12"/>
      <c r="U142" s="22" t="str">
        <f t="shared" si="36"/>
        <v>NA</v>
      </c>
      <c r="V142" s="22"/>
      <c r="W142" s="22" t="str">
        <f t="shared" si="37"/>
        <v>NA</v>
      </c>
      <c r="X142" s="22"/>
      <c r="Y142" s="22" t="str">
        <f t="shared" si="38"/>
        <v>NA</v>
      </c>
      <c r="Z142" s="22"/>
      <c r="AA142" s="22" t="str">
        <f t="shared" ref="AA142:AA174" si="39">IF(SUM($E135:$E142)=0,"NA",+SUM($K135:$K142)/SUM($E135:$E142))</f>
        <v>NA</v>
      </c>
      <c r="AB142" s="22"/>
      <c r="AC142" s="22"/>
      <c r="AD142" s="22"/>
      <c r="AE142" s="21" t="s">
        <v>0</v>
      </c>
    </row>
    <row r="143" spans="1:31" x14ac:dyDescent="0.2">
      <c r="A143">
        <v>1990</v>
      </c>
      <c r="B143">
        <v>30301</v>
      </c>
      <c r="E143" s="5">
        <v>0</v>
      </c>
      <c r="F143" s="5"/>
      <c r="G143" s="5">
        <v>0</v>
      </c>
      <c r="H143" s="5"/>
      <c r="I143" s="5">
        <v>0</v>
      </c>
      <c r="K143" s="5">
        <f t="shared" si="21"/>
        <v>0</v>
      </c>
      <c r="M143" s="12" t="str">
        <f t="shared" si="32"/>
        <v>NA</v>
      </c>
      <c r="N143" s="12"/>
      <c r="O143" s="12" t="str">
        <f t="shared" si="33"/>
        <v>NA</v>
      </c>
      <c r="P143" s="12"/>
      <c r="Q143" s="12" t="str">
        <f t="shared" si="34"/>
        <v>NA</v>
      </c>
      <c r="R143" s="12"/>
      <c r="S143" s="12" t="str">
        <f t="shared" si="35"/>
        <v>NA</v>
      </c>
      <c r="T143" s="12"/>
      <c r="U143" s="22" t="str">
        <f t="shared" si="36"/>
        <v>NA</v>
      </c>
      <c r="V143" s="22"/>
      <c r="W143" s="22" t="str">
        <f t="shared" si="37"/>
        <v>NA</v>
      </c>
      <c r="X143" s="22"/>
      <c r="Y143" s="22" t="str">
        <f t="shared" si="38"/>
        <v>NA</v>
      </c>
      <c r="Z143" s="22"/>
      <c r="AA143" s="22" t="str">
        <f t="shared" si="39"/>
        <v>NA</v>
      </c>
      <c r="AB143" s="22"/>
      <c r="AC143" s="22" t="str">
        <f t="shared" ref="AC143:AC174" si="40">IF(SUM($E135:$E143)=0,"NA",+SUM($K135:$K143)/SUM($E135:$E143))</f>
        <v>NA</v>
      </c>
      <c r="AD143" s="22"/>
      <c r="AE143" s="21" t="s">
        <v>0</v>
      </c>
    </row>
    <row r="144" spans="1:31" x14ac:dyDescent="0.2">
      <c r="A144">
        <v>1991</v>
      </c>
      <c r="B144">
        <v>30301</v>
      </c>
      <c r="E144" s="5">
        <v>0</v>
      </c>
      <c r="F144" s="5"/>
      <c r="G144" s="5">
        <v>0</v>
      </c>
      <c r="H144" s="5"/>
      <c r="I144" s="5">
        <v>0</v>
      </c>
      <c r="K144" s="5">
        <f t="shared" ref="K144:K209" si="41">+G144-I144</f>
        <v>0</v>
      </c>
      <c r="M144" s="12" t="str">
        <f t="shared" si="32"/>
        <v>NA</v>
      </c>
      <c r="N144" s="12"/>
      <c r="O144" s="12" t="str">
        <f t="shared" si="33"/>
        <v>NA</v>
      </c>
      <c r="P144" s="12"/>
      <c r="Q144" s="12" t="str">
        <f t="shared" si="34"/>
        <v>NA</v>
      </c>
      <c r="R144" s="12"/>
      <c r="S144" s="12" t="str">
        <f t="shared" si="35"/>
        <v>NA</v>
      </c>
      <c r="T144" s="12"/>
      <c r="U144" s="22" t="str">
        <f t="shared" si="36"/>
        <v>NA</v>
      </c>
      <c r="V144" s="22"/>
      <c r="W144" s="22" t="str">
        <f t="shared" si="37"/>
        <v>NA</v>
      </c>
      <c r="X144" s="22"/>
      <c r="Y144" s="22" t="str">
        <f t="shared" si="38"/>
        <v>NA</v>
      </c>
      <c r="Z144" s="22"/>
      <c r="AA144" s="22" t="str">
        <f t="shared" si="39"/>
        <v>NA</v>
      </c>
      <c r="AB144" s="22"/>
      <c r="AC144" s="22" t="str">
        <f t="shared" si="40"/>
        <v>NA</v>
      </c>
      <c r="AD144" s="22"/>
      <c r="AE144" s="22" t="str">
        <f t="shared" ref="AE144:AE174" si="42">IF(SUM($E135:$E144)=0,"NA",+SUM($K135:$K144)/SUM($E135:$E144))</f>
        <v>NA</v>
      </c>
    </row>
    <row r="145" spans="1:31" x14ac:dyDescent="0.2">
      <c r="A145">
        <v>1992</v>
      </c>
      <c r="B145">
        <v>30301</v>
      </c>
      <c r="E145" s="5">
        <v>0</v>
      </c>
      <c r="F145" s="5"/>
      <c r="G145" s="5">
        <v>0</v>
      </c>
      <c r="H145" s="5"/>
      <c r="I145" s="5">
        <v>0</v>
      </c>
      <c r="K145" s="5">
        <f t="shared" si="41"/>
        <v>0</v>
      </c>
      <c r="M145" s="12" t="str">
        <f t="shared" si="32"/>
        <v>NA</v>
      </c>
      <c r="N145" s="12"/>
      <c r="O145" s="12" t="str">
        <f t="shared" si="33"/>
        <v>NA</v>
      </c>
      <c r="P145" s="12"/>
      <c r="Q145" s="12" t="str">
        <f t="shared" si="34"/>
        <v>NA</v>
      </c>
      <c r="R145" s="12"/>
      <c r="S145" s="12" t="str">
        <f t="shared" si="35"/>
        <v>NA</v>
      </c>
      <c r="T145" s="12"/>
      <c r="U145" s="22" t="str">
        <f t="shared" si="36"/>
        <v>NA</v>
      </c>
      <c r="V145" s="22"/>
      <c r="W145" s="22" t="str">
        <f t="shared" si="37"/>
        <v>NA</v>
      </c>
      <c r="X145" s="22"/>
      <c r="Y145" s="22" t="str">
        <f t="shared" si="38"/>
        <v>NA</v>
      </c>
      <c r="Z145" s="22"/>
      <c r="AA145" s="22" t="str">
        <f t="shared" si="39"/>
        <v>NA</v>
      </c>
      <c r="AB145" s="22"/>
      <c r="AC145" s="22" t="str">
        <f t="shared" si="40"/>
        <v>NA</v>
      </c>
      <c r="AD145" s="22"/>
      <c r="AE145" s="22" t="str">
        <f t="shared" si="42"/>
        <v>NA</v>
      </c>
    </row>
    <row r="146" spans="1:31" x14ac:dyDescent="0.2">
      <c r="A146">
        <v>1993</v>
      </c>
      <c r="B146">
        <v>30301</v>
      </c>
      <c r="E146" s="5">
        <v>0</v>
      </c>
      <c r="F146" s="5"/>
      <c r="G146" s="5">
        <v>0</v>
      </c>
      <c r="H146" s="5"/>
      <c r="I146" s="5">
        <v>0</v>
      </c>
      <c r="K146" s="5">
        <f t="shared" si="41"/>
        <v>0</v>
      </c>
      <c r="M146" s="12" t="str">
        <f t="shared" si="32"/>
        <v>NA</v>
      </c>
      <c r="N146" s="12"/>
      <c r="O146" s="12" t="str">
        <f t="shared" si="33"/>
        <v>NA</v>
      </c>
      <c r="P146" s="12"/>
      <c r="Q146" s="12" t="str">
        <f t="shared" si="34"/>
        <v>NA</v>
      </c>
      <c r="R146" s="12"/>
      <c r="S146" s="12" t="str">
        <f t="shared" si="35"/>
        <v>NA</v>
      </c>
      <c r="T146" s="12"/>
      <c r="U146" s="22" t="str">
        <f t="shared" si="36"/>
        <v>NA</v>
      </c>
      <c r="V146" s="22"/>
      <c r="W146" s="22" t="str">
        <f t="shared" si="37"/>
        <v>NA</v>
      </c>
      <c r="X146" s="22"/>
      <c r="Y146" s="22" t="str">
        <f t="shared" si="38"/>
        <v>NA</v>
      </c>
      <c r="Z146" s="22"/>
      <c r="AA146" s="22" t="str">
        <f t="shared" si="39"/>
        <v>NA</v>
      </c>
      <c r="AB146" s="22"/>
      <c r="AC146" s="22" t="str">
        <f t="shared" si="40"/>
        <v>NA</v>
      </c>
      <c r="AD146" s="22"/>
      <c r="AE146" s="22" t="str">
        <f t="shared" si="42"/>
        <v>NA</v>
      </c>
    </row>
    <row r="147" spans="1:31" x14ac:dyDescent="0.2">
      <c r="A147">
        <v>1994</v>
      </c>
      <c r="B147">
        <v>30301</v>
      </c>
      <c r="E147" s="5">
        <v>0</v>
      </c>
      <c r="F147" s="5"/>
      <c r="G147" s="5">
        <v>0</v>
      </c>
      <c r="H147" s="5"/>
      <c r="I147" s="5">
        <v>0</v>
      </c>
      <c r="K147" s="5">
        <f t="shared" si="41"/>
        <v>0</v>
      </c>
      <c r="M147" s="12" t="str">
        <f t="shared" si="32"/>
        <v>NA</v>
      </c>
      <c r="N147" s="12"/>
      <c r="O147" s="12" t="str">
        <f t="shared" si="33"/>
        <v>NA</v>
      </c>
      <c r="P147" s="12"/>
      <c r="Q147" s="12" t="str">
        <f t="shared" si="34"/>
        <v>NA</v>
      </c>
      <c r="R147" s="12"/>
      <c r="S147" s="12" t="str">
        <f t="shared" si="35"/>
        <v>NA</v>
      </c>
      <c r="T147" s="12"/>
      <c r="U147" s="22" t="str">
        <f t="shared" si="36"/>
        <v>NA</v>
      </c>
      <c r="V147" s="22"/>
      <c r="W147" s="22" t="str">
        <f t="shared" si="37"/>
        <v>NA</v>
      </c>
      <c r="X147" s="22"/>
      <c r="Y147" s="22" t="str">
        <f t="shared" si="38"/>
        <v>NA</v>
      </c>
      <c r="Z147" s="22"/>
      <c r="AA147" s="22" t="str">
        <f t="shared" si="39"/>
        <v>NA</v>
      </c>
      <c r="AB147" s="22"/>
      <c r="AC147" s="22" t="str">
        <f t="shared" si="40"/>
        <v>NA</v>
      </c>
      <c r="AD147" s="22"/>
      <c r="AE147" s="22" t="str">
        <f t="shared" si="42"/>
        <v>NA</v>
      </c>
    </row>
    <row r="148" spans="1:31" x14ac:dyDescent="0.2">
      <c r="A148">
        <v>1995</v>
      </c>
      <c r="B148">
        <v>30301</v>
      </c>
      <c r="E148" s="5">
        <v>0</v>
      </c>
      <c r="F148" s="5"/>
      <c r="G148" s="5">
        <v>0</v>
      </c>
      <c r="H148" s="5"/>
      <c r="I148" s="5">
        <v>0</v>
      </c>
      <c r="K148" s="5">
        <f t="shared" si="41"/>
        <v>0</v>
      </c>
      <c r="M148" s="12" t="str">
        <f t="shared" si="32"/>
        <v>NA</v>
      </c>
      <c r="N148" s="12"/>
      <c r="O148" s="12" t="str">
        <f t="shared" si="33"/>
        <v>NA</v>
      </c>
      <c r="P148" s="12"/>
      <c r="Q148" s="12" t="str">
        <f t="shared" si="34"/>
        <v>NA</v>
      </c>
      <c r="R148" s="12"/>
      <c r="S148" s="12" t="str">
        <f t="shared" si="35"/>
        <v>NA</v>
      </c>
      <c r="T148" s="12"/>
      <c r="U148" s="22" t="str">
        <f t="shared" si="36"/>
        <v>NA</v>
      </c>
      <c r="V148" s="22"/>
      <c r="W148" s="22" t="str">
        <f t="shared" si="37"/>
        <v>NA</v>
      </c>
      <c r="X148" s="22"/>
      <c r="Y148" s="22" t="str">
        <f t="shared" si="38"/>
        <v>NA</v>
      </c>
      <c r="Z148" s="22"/>
      <c r="AA148" s="22" t="str">
        <f t="shared" si="39"/>
        <v>NA</v>
      </c>
      <c r="AB148" s="22"/>
      <c r="AC148" s="22" t="str">
        <f t="shared" si="40"/>
        <v>NA</v>
      </c>
      <c r="AD148" s="22"/>
      <c r="AE148" s="22" t="str">
        <f t="shared" si="42"/>
        <v>NA</v>
      </c>
    </row>
    <row r="149" spans="1:31" x14ac:dyDescent="0.2">
      <c r="A149">
        <v>1996</v>
      </c>
      <c r="B149">
        <v>30301</v>
      </c>
      <c r="E149" s="5">
        <v>0</v>
      </c>
      <c r="F149" s="5"/>
      <c r="G149" s="5">
        <v>0</v>
      </c>
      <c r="H149" s="5"/>
      <c r="I149" s="5">
        <v>0</v>
      </c>
      <c r="K149" s="5">
        <f t="shared" si="41"/>
        <v>0</v>
      </c>
      <c r="M149" s="12" t="str">
        <f t="shared" si="32"/>
        <v>NA</v>
      </c>
      <c r="N149" s="12"/>
      <c r="O149" s="12" t="str">
        <f t="shared" si="33"/>
        <v>NA</v>
      </c>
      <c r="P149" s="12"/>
      <c r="Q149" s="12" t="str">
        <f t="shared" si="34"/>
        <v>NA</v>
      </c>
      <c r="R149" s="12"/>
      <c r="S149" s="12" t="str">
        <f t="shared" si="35"/>
        <v>NA</v>
      </c>
      <c r="T149" s="12"/>
      <c r="U149" s="22" t="str">
        <f t="shared" si="36"/>
        <v>NA</v>
      </c>
      <c r="V149" s="22"/>
      <c r="W149" s="22" t="str">
        <f t="shared" si="37"/>
        <v>NA</v>
      </c>
      <c r="X149" s="22"/>
      <c r="Y149" s="22" t="str">
        <f t="shared" si="38"/>
        <v>NA</v>
      </c>
      <c r="Z149" s="22"/>
      <c r="AA149" s="22" t="str">
        <f t="shared" si="39"/>
        <v>NA</v>
      </c>
      <c r="AB149" s="22"/>
      <c r="AC149" s="22" t="str">
        <f t="shared" si="40"/>
        <v>NA</v>
      </c>
      <c r="AD149" s="22"/>
      <c r="AE149" s="22" t="str">
        <f t="shared" si="42"/>
        <v>NA</v>
      </c>
    </row>
    <row r="150" spans="1:31" x14ac:dyDescent="0.2">
      <c r="A150">
        <v>1997</v>
      </c>
      <c r="B150">
        <v>30301</v>
      </c>
      <c r="E150" s="5">
        <v>0</v>
      </c>
      <c r="F150" s="5"/>
      <c r="G150" s="5">
        <v>0</v>
      </c>
      <c r="H150" s="5"/>
      <c r="I150" s="5">
        <v>0</v>
      </c>
      <c r="K150" s="5">
        <f t="shared" si="41"/>
        <v>0</v>
      </c>
      <c r="M150" s="12" t="str">
        <f t="shared" si="32"/>
        <v>NA</v>
      </c>
      <c r="N150" s="12"/>
      <c r="O150" s="12" t="str">
        <f t="shared" si="33"/>
        <v>NA</v>
      </c>
      <c r="P150" s="12"/>
      <c r="Q150" s="12" t="str">
        <f t="shared" si="34"/>
        <v>NA</v>
      </c>
      <c r="R150" s="12"/>
      <c r="S150" s="12" t="str">
        <f t="shared" si="35"/>
        <v>NA</v>
      </c>
      <c r="T150" s="12"/>
      <c r="U150" s="22" t="str">
        <f t="shared" si="36"/>
        <v>NA</v>
      </c>
      <c r="V150" s="22"/>
      <c r="W150" s="22" t="str">
        <f t="shared" si="37"/>
        <v>NA</v>
      </c>
      <c r="X150" s="22"/>
      <c r="Y150" s="22" t="str">
        <f t="shared" si="38"/>
        <v>NA</v>
      </c>
      <c r="Z150" s="22"/>
      <c r="AA150" s="22" t="str">
        <f t="shared" si="39"/>
        <v>NA</v>
      </c>
      <c r="AB150" s="22"/>
      <c r="AC150" s="22" t="str">
        <f t="shared" si="40"/>
        <v>NA</v>
      </c>
      <c r="AD150" s="22"/>
      <c r="AE150" s="22" t="str">
        <f t="shared" si="42"/>
        <v>NA</v>
      </c>
    </row>
    <row r="151" spans="1:31" x14ac:dyDescent="0.2">
      <c r="A151">
        <v>1998</v>
      </c>
      <c r="B151">
        <v>30301</v>
      </c>
      <c r="E151" s="5">
        <v>0</v>
      </c>
      <c r="F151" s="5"/>
      <c r="G151" s="5">
        <v>0</v>
      </c>
      <c r="H151" s="5"/>
      <c r="I151" s="5">
        <v>0</v>
      </c>
      <c r="K151" s="5">
        <f t="shared" si="41"/>
        <v>0</v>
      </c>
      <c r="M151" s="12" t="str">
        <f t="shared" si="32"/>
        <v>NA</v>
      </c>
      <c r="N151" s="12"/>
      <c r="O151" s="12" t="str">
        <f t="shared" si="33"/>
        <v>NA</v>
      </c>
      <c r="P151" s="12"/>
      <c r="Q151" s="12" t="str">
        <f t="shared" si="34"/>
        <v>NA</v>
      </c>
      <c r="R151" s="12"/>
      <c r="S151" s="12" t="str">
        <f t="shared" si="35"/>
        <v>NA</v>
      </c>
      <c r="T151" s="12"/>
      <c r="U151" s="22" t="str">
        <f t="shared" si="36"/>
        <v>NA</v>
      </c>
      <c r="V151" s="22"/>
      <c r="W151" s="22" t="str">
        <f t="shared" si="37"/>
        <v>NA</v>
      </c>
      <c r="X151" s="22"/>
      <c r="Y151" s="22" t="str">
        <f t="shared" si="38"/>
        <v>NA</v>
      </c>
      <c r="Z151" s="22"/>
      <c r="AA151" s="22" t="str">
        <f t="shared" si="39"/>
        <v>NA</v>
      </c>
      <c r="AB151" s="22"/>
      <c r="AC151" s="22" t="str">
        <f t="shared" si="40"/>
        <v>NA</v>
      </c>
      <c r="AD151" s="22"/>
      <c r="AE151" s="22" t="str">
        <f t="shared" si="42"/>
        <v>NA</v>
      </c>
    </row>
    <row r="152" spans="1:31" x14ac:dyDescent="0.2">
      <c r="A152">
        <v>1999</v>
      </c>
      <c r="B152">
        <v>30301</v>
      </c>
      <c r="E152" s="5">
        <v>0</v>
      </c>
      <c r="F152" s="5"/>
      <c r="G152" s="5">
        <v>0</v>
      </c>
      <c r="H152" s="5"/>
      <c r="I152" s="5">
        <v>0</v>
      </c>
      <c r="K152" s="5">
        <f t="shared" si="41"/>
        <v>0</v>
      </c>
      <c r="M152" s="12" t="str">
        <f t="shared" si="32"/>
        <v>NA</v>
      </c>
      <c r="N152" s="12"/>
      <c r="O152" s="12" t="str">
        <f t="shared" si="33"/>
        <v>NA</v>
      </c>
      <c r="P152" s="12"/>
      <c r="Q152" s="12" t="str">
        <f t="shared" si="34"/>
        <v>NA</v>
      </c>
      <c r="R152" s="12"/>
      <c r="S152" s="12" t="str">
        <f t="shared" si="35"/>
        <v>NA</v>
      </c>
      <c r="T152" s="12"/>
      <c r="U152" s="22" t="str">
        <f t="shared" si="36"/>
        <v>NA</v>
      </c>
      <c r="V152" s="22"/>
      <c r="W152" s="22" t="str">
        <f t="shared" si="37"/>
        <v>NA</v>
      </c>
      <c r="X152" s="22"/>
      <c r="Y152" s="22" t="str">
        <f t="shared" si="38"/>
        <v>NA</v>
      </c>
      <c r="Z152" s="22"/>
      <c r="AA152" s="22" t="str">
        <f t="shared" si="39"/>
        <v>NA</v>
      </c>
      <c r="AB152" s="22"/>
      <c r="AC152" s="22" t="str">
        <f t="shared" si="40"/>
        <v>NA</v>
      </c>
      <c r="AD152" s="22"/>
      <c r="AE152" s="22" t="str">
        <f t="shared" si="42"/>
        <v>NA</v>
      </c>
    </row>
    <row r="153" spans="1:31" x14ac:dyDescent="0.2">
      <c r="A153">
        <v>2000</v>
      </c>
      <c r="B153">
        <v>30301</v>
      </c>
      <c r="E153" s="5">
        <v>0</v>
      </c>
      <c r="F153" s="5"/>
      <c r="G153" s="5">
        <v>0</v>
      </c>
      <c r="H153" s="5"/>
      <c r="I153" s="5">
        <v>0</v>
      </c>
      <c r="K153" s="5">
        <f t="shared" si="41"/>
        <v>0</v>
      </c>
      <c r="M153" s="12" t="str">
        <f t="shared" si="32"/>
        <v>NA</v>
      </c>
      <c r="N153" s="12"/>
      <c r="O153" s="12" t="str">
        <f t="shared" si="33"/>
        <v>NA</v>
      </c>
      <c r="P153" s="12"/>
      <c r="Q153" s="12" t="str">
        <f t="shared" si="34"/>
        <v>NA</v>
      </c>
      <c r="R153" s="12"/>
      <c r="S153" s="12" t="str">
        <f t="shared" si="35"/>
        <v>NA</v>
      </c>
      <c r="T153" s="12"/>
      <c r="U153" s="22" t="str">
        <f t="shared" si="36"/>
        <v>NA</v>
      </c>
      <c r="V153" s="22"/>
      <c r="W153" s="22" t="str">
        <f t="shared" si="37"/>
        <v>NA</v>
      </c>
      <c r="X153" s="22"/>
      <c r="Y153" s="22" t="str">
        <f t="shared" si="38"/>
        <v>NA</v>
      </c>
      <c r="Z153" s="22"/>
      <c r="AA153" s="22" t="str">
        <f t="shared" si="39"/>
        <v>NA</v>
      </c>
      <c r="AB153" s="22"/>
      <c r="AC153" s="22" t="str">
        <f t="shared" si="40"/>
        <v>NA</v>
      </c>
      <c r="AD153" s="22"/>
      <c r="AE153" s="22" t="str">
        <f t="shared" si="42"/>
        <v>NA</v>
      </c>
    </row>
    <row r="154" spans="1:31" x14ac:dyDescent="0.2">
      <c r="A154">
        <v>2001</v>
      </c>
      <c r="B154">
        <v>30301</v>
      </c>
      <c r="E154" s="5">
        <v>0</v>
      </c>
      <c r="F154" s="5"/>
      <c r="G154" s="5">
        <v>0</v>
      </c>
      <c r="H154" s="5"/>
      <c r="I154" s="5">
        <v>0</v>
      </c>
      <c r="K154" s="5">
        <f t="shared" si="41"/>
        <v>0</v>
      </c>
      <c r="M154" s="12" t="str">
        <f t="shared" si="32"/>
        <v>NA</v>
      </c>
      <c r="N154" s="12"/>
      <c r="O154" s="12" t="str">
        <f t="shared" si="33"/>
        <v>NA</v>
      </c>
      <c r="P154" s="12"/>
      <c r="Q154" s="12" t="str">
        <f t="shared" si="34"/>
        <v>NA</v>
      </c>
      <c r="R154" s="12"/>
      <c r="S154" s="12" t="str">
        <f t="shared" si="35"/>
        <v>NA</v>
      </c>
      <c r="T154" s="12"/>
      <c r="U154" s="22" t="str">
        <f t="shared" si="36"/>
        <v>NA</v>
      </c>
      <c r="V154" s="22"/>
      <c r="W154" s="22" t="str">
        <f t="shared" si="37"/>
        <v>NA</v>
      </c>
      <c r="X154" s="22"/>
      <c r="Y154" s="22" t="str">
        <f t="shared" si="38"/>
        <v>NA</v>
      </c>
      <c r="Z154" s="22"/>
      <c r="AA154" s="22" t="str">
        <f t="shared" si="39"/>
        <v>NA</v>
      </c>
      <c r="AB154" s="22"/>
      <c r="AC154" s="22" t="str">
        <f t="shared" si="40"/>
        <v>NA</v>
      </c>
      <c r="AD154" s="22"/>
      <c r="AE154" s="22" t="str">
        <f t="shared" si="42"/>
        <v>NA</v>
      </c>
    </row>
    <row r="155" spans="1:31" x14ac:dyDescent="0.2">
      <c r="A155">
        <v>2002</v>
      </c>
      <c r="B155">
        <v>30301</v>
      </c>
      <c r="E155" s="5">
        <v>0</v>
      </c>
      <c r="F155" s="5"/>
      <c r="G155" s="5">
        <v>0</v>
      </c>
      <c r="H155" s="5"/>
      <c r="I155" s="5">
        <v>0</v>
      </c>
      <c r="K155" s="5">
        <f t="shared" si="41"/>
        <v>0</v>
      </c>
      <c r="M155" s="12" t="str">
        <f t="shared" si="32"/>
        <v>NA</v>
      </c>
      <c r="N155" s="12"/>
      <c r="O155" s="12" t="str">
        <f t="shared" si="33"/>
        <v>NA</v>
      </c>
      <c r="P155" s="12"/>
      <c r="Q155" s="12" t="str">
        <f t="shared" si="34"/>
        <v>NA</v>
      </c>
      <c r="R155" s="12"/>
      <c r="S155" s="12" t="str">
        <f t="shared" si="35"/>
        <v>NA</v>
      </c>
      <c r="T155" s="12"/>
      <c r="U155" s="22" t="str">
        <f t="shared" si="36"/>
        <v>NA</v>
      </c>
      <c r="V155" s="22"/>
      <c r="W155" s="22" t="str">
        <f t="shared" si="37"/>
        <v>NA</v>
      </c>
      <c r="X155" s="22"/>
      <c r="Y155" s="22" t="str">
        <f t="shared" si="38"/>
        <v>NA</v>
      </c>
      <c r="Z155" s="22"/>
      <c r="AA155" s="22" t="str">
        <f t="shared" si="39"/>
        <v>NA</v>
      </c>
      <c r="AB155" s="22"/>
      <c r="AC155" s="22" t="str">
        <f t="shared" si="40"/>
        <v>NA</v>
      </c>
      <c r="AD155" s="22"/>
      <c r="AE155" s="22" t="str">
        <f t="shared" si="42"/>
        <v>NA</v>
      </c>
    </row>
    <row r="156" spans="1:31" x14ac:dyDescent="0.2">
      <c r="A156">
        <v>2003</v>
      </c>
      <c r="B156">
        <v>30301</v>
      </c>
      <c r="E156" s="5">
        <v>0</v>
      </c>
      <c r="F156" s="5"/>
      <c r="G156" s="5">
        <v>0</v>
      </c>
      <c r="H156" s="5"/>
      <c r="I156" s="5">
        <v>0</v>
      </c>
      <c r="K156" s="5">
        <f t="shared" si="41"/>
        <v>0</v>
      </c>
      <c r="M156" s="12" t="str">
        <f t="shared" si="32"/>
        <v>NA</v>
      </c>
      <c r="N156" s="12"/>
      <c r="O156" s="12" t="str">
        <f t="shared" si="33"/>
        <v>NA</v>
      </c>
      <c r="P156" s="12"/>
      <c r="Q156" s="12" t="str">
        <f t="shared" si="34"/>
        <v>NA</v>
      </c>
      <c r="R156" s="12"/>
      <c r="S156" s="12" t="str">
        <f t="shared" si="35"/>
        <v>NA</v>
      </c>
      <c r="T156" s="12"/>
      <c r="U156" s="22" t="str">
        <f t="shared" si="36"/>
        <v>NA</v>
      </c>
      <c r="V156" s="22"/>
      <c r="W156" s="22" t="str">
        <f t="shared" si="37"/>
        <v>NA</v>
      </c>
      <c r="X156" s="22"/>
      <c r="Y156" s="22" t="str">
        <f t="shared" si="38"/>
        <v>NA</v>
      </c>
      <c r="Z156" s="22"/>
      <c r="AA156" s="22" t="str">
        <f t="shared" si="39"/>
        <v>NA</v>
      </c>
      <c r="AB156" s="22"/>
      <c r="AC156" s="22" t="str">
        <f t="shared" si="40"/>
        <v>NA</v>
      </c>
      <c r="AD156" s="22"/>
      <c r="AE156" s="22" t="str">
        <f t="shared" si="42"/>
        <v>NA</v>
      </c>
    </row>
    <row r="157" spans="1:31" x14ac:dyDescent="0.2">
      <c r="A157">
        <v>2004</v>
      </c>
      <c r="B157">
        <v>30301</v>
      </c>
      <c r="E157" s="5">
        <v>84058.18</v>
      </c>
      <c r="F157" s="5"/>
      <c r="G157" s="5">
        <v>0</v>
      </c>
      <c r="H157" s="5"/>
      <c r="I157" s="5">
        <v>0</v>
      </c>
      <c r="K157" s="5">
        <f t="shared" si="41"/>
        <v>0</v>
      </c>
      <c r="M157" s="12">
        <f t="shared" si="32"/>
        <v>0</v>
      </c>
      <c r="N157" s="12"/>
      <c r="O157" s="12">
        <f t="shared" si="33"/>
        <v>0</v>
      </c>
      <c r="P157" s="12"/>
      <c r="Q157" s="12">
        <f t="shared" si="34"/>
        <v>0</v>
      </c>
      <c r="R157" s="12"/>
      <c r="S157" s="12">
        <f t="shared" si="35"/>
        <v>0</v>
      </c>
      <c r="T157" s="12"/>
      <c r="U157" s="22">
        <f t="shared" si="36"/>
        <v>0</v>
      </c>
      <c r="V157" s="22"/>
      <c r="W157" s="22">
        <f t="shared" si="37"/>
        <v>0</v>
      </c>
      <c r="X157" s="22"/>
      <c r="Y157" s="22">
        <f t="shared" si="38"/>
        <v>0</v>
      </c>
      <c r="Z157" s="22"/>
      <c r="AA157" s="22">
        <f t="shared" si="39"/>
        <v>0</v>
      </c>
      <c r="AB157" s="22"/>
      <c r="AC157" s="22">
        <f t="shared" si="40"/>
        <v>0</v>
      </c>
      <c r="AD157" s="22"/>
      <c r="AE157" s="22">
        <f t="shared" si="42"/>
        <v>0</v>
      </c>
    </row>
    <row r="158" spans="1:31" x14ac:dyDescent="0.2">
      <c r="A158">
        <v>2005</v>
      </c>
      <c r="B158">
        <v>30301</v>
      </c>
      <c r="E158" s="5">
        <v>40000</v>
      </c>
      <c r="F158" s="5"/>
      <c r="G158" s="5">
        <v>0</v>
      </c>
      <c r="H158" s="5"/>
      <c r="I158" s="5">
        <v>0</v>
      </c>
      <c r="K158" s="5">
        <f t="shared" si="41"/>
        <v>0</v>
      </c>
      <c r="M158" s="12">
        <f t="shared" si="32"/>
        <v>0</v>
      </c>
      <c r="N158" s="12"/>
      <c r="O158" s="12">
        <f t="shared" si="33"/>
        <v>0</v>
      </c>
      <c r="P158" s="12"/>
      <c r="Q158" s="12">
        <f t="shared" si="34"/>
        <v>0</v>
      </c>
      <c r="R158" s="12"/>
      <c r="S158" s="12">
        <f t="shared" si="35"/>
        <v>0</v>
      </c>
      <c r="T158" s="12"/>
      <c r="U158" s="22">
        <f t="shared" si="36"/>
        <v>0</v>
      </c>
      <c r="V158" s="22"/>
      <c r="W158" s="22">
        <f t="shared" si="37"/>
        <v>0</v>
      </c>
      <c r="X158" s="22"/>
      <c r="Y158" s="22">
        <f t="shared" si="38"/>
        <v>0</v>
      </c>
      <c r="Z158" s="22"/>
      <c r="AA158" s="22">
        <f t="shared" si="39"/>
        <v>0</v>
      </c>
      <c r="AB158" s="22"/>
      <c r="AC158" s="22">
        <f t="shared" si="40"/>
        <v>0</v>
      </c>
      <c r="AD158" s="22"/>
      <c r="AE158" s="22">
        <f t="shared" si="42"/>
        <v>0</v>
      </c>
    </row>
    <row r="159" spans="1:31" x14ac:dyDescent="0.2">
      <c r="A159">
        <v>2006</v>
      </c>
      <c r="B159">
        <v>30301</v>
      </c>
      <c r="E159" s="5">
        <v>11519.9</v>
      </c>
      <c r="F159" s="5"/>
      <c r="G159" s="5">
        <v>0</v>
      </c>
      <c r="H159" s="5"/>
      <c r="I159" s="5">
        <v>0</v>
      </c>
      <c r="K159" s="5">
        <f t="shared" si="41"/>
        <v>0</v>
      </c>
      <c r="M159" s="12">
        <f t="shared" si="32"/>
        <v>0</v>
      </c>
      <c r="N159" s="12"/>
      <c r="O159" s="12">
        <f t="shared" si="33"/>
        <v>0</v>
      </c>
      <c r="P159" s="12"/>
      <c r="Q159" s="12">
        <f t="shared" si="34"/>
        <v>0</v>
      </c>
      <c r="R159" s="12"/>
      <c r="S159" s="12">
        <f t="shared" si="35"/>
        <v>0</v>
      </c>
      <c r="T159" s="12"/>
      <c r="U159" s="22">
        <f t="shared" si="36"/>
        <v>0</v>
      </c>
      <c r="V159" s="22"/>
      <c r="W159" s="22">
        <f t="shared" si="37"/>
        <v>0</v>
      </c>
      <c r="X159" s="22"/>
      <c r="Y159" s="22">
        <f t="shared" si="38"/>
        <v>0</v>
      </c>
      <c r="Z159" s="22"/>
      <c r="AA159" s="22">
        <f t="shared" si="39"/>
        <v>0</v>
      </c>
      <c r="AB159" s="22"/>
      <c r="AC159" s="22">
        <f t="shared" si="40"/>
        <v>0</v>
      </c>
      <c r="AD159" s="22"/>
      <c r="AE159" s="22">
        <f t="shared" si="42"/>
        <v>0</v>
      </c>
    </row>
    <row r="160" spans="1:31" x14ac:dyDescent="0.2">
      <c r="A160">
        <v>2007</v>
      </c>
      <c r="B160">
        <v>30301</v>
      </c>
      <c r="E160" s="5">
        <v>5010.75</v>
      </c>
      <c r="F160" s="5"/>
      <c r="G160" s="5">
        <v>0</v>
      </c>
      <c r="H160" s="5"/>
      <c r="I160" s="5">
        <v>0</v>
      </c>
      <c r="K160" s="5">
        <f t="shared" si="41"/>
        <v>0</v>
      </c>
      <c r="M160" s="12">
        <f t="shared" si="32"/>
        <v>0</v>
      </c>
      <c r="N160" s="12"/>
      <c r="O160" s="12">
        <f t="shared" si="33"/>
        <v>0</v>
      </c>
      <c r="P160" s="12"/>
      <c r="Q160" s="12">
        <f t="shared" si="34"/>
        <v>0</v>
      </c>
      <c r="R160" s="12"/>
      <c r="S160" s="12">
        <f t="shared" si="35"/>
        <v>0</v>
      </c>
      <c r="T160" s="12"/>
      <c r="U160" s="22">
        <f t="shared" si="36"/>
        <v>0</v>
      </c>
      <c r="V160" s="22"/>
      <c r="W160" s="22">
        <f t="shared" si="37"/>
        <v>0</v>
      </c>
      <c r="X160" s="22"/>
      <c r="Y160" s="22">
        <f t="shared" si="38"/>
        <v>0</v>
      </c>
      <c r="Z160" s="22"/>
      <c r="AA160" s="22">
        <f t="shared" si="39"/>
        <v>0</v>
      </c>
      <c r="AB160" s="22"/>
      <c r="AC160" s="22">
        <f t="shared" si="40"/>
        <v>0</v>
      </c>
      <c r="AD160" s="22"/>
      <c r="AE160" s="22">
        <f t="shared" si="42"/>
        <v>0</v>
      </c>
    </row>
    <row r="161" spans="1:31" x14ac:dyDescent="0.2">
      <c r="A161">
        <v>2008</v>
      </c>
      <c r="B161">
        <v>30301</v>
      </c>
      <c r="E161" s="5">
        <v>2158781.4600000004</v>
      </c>
      <c r="F161" s="5"/>
      <c r="G161" s="5">
        <v>0</v>
      </c>
      <c r="H161" s="5"/>
      <c r="I161" s="5">
        <v>0</v>
      </c>
      <c r="K161" s="5">
        <f t="shared" si="41"/>
        <v>0</v>
      </c>
      <c r="M161" s="12">
        <f t="shared" si="32"/>
        <v>0</v>
      </c>
      <c r="N161" s="12"/>
      <c r="O161" s="12">
        <f t="shared" si="33"/>
        <v>0</v>
      </c>
      <c r="P161" s="12"/>
      <c r="Q161" s="12">
        <f t="shared" si="34"/>
        <v>0</v>
      </c>
      <c r="R161" s="12"/>
      <c r="S161" s="12">
        <f t="shared" si="35"/>
        <v>0</v>
      </c>
      <c r="T161" s="12"/>
      <c r="U161" s="22">
        <f t="shared" si="36"/>
        <v>0</v>
      </c>
      <c r="V161" s="22"/>
      <c r="W161" s="22">
        <f t="shared" si="37"/>
        <v>0</v>
      </c>
      <c r="X161" s="22"/>
      <c r="Y161" s="22">
        <f t="shared" si="38"/>
        <v>0</v>
      </c>
      <c r="Z161" s="22"/>
      <c r="AA161" s="22">
        <f t="shared" si="39"/>
        <v>0</v>
      </c>
      <c r="AB161" s="22"/>
      <c r="AC161" s="22">
        <f t="shared" si="40"/>
        <v>0</v>
      </c>
      <c r="AD161" s="22"/>
      <c r="AE161" s="22">
        <f t="shared" si="42"/>
        <v>0</v>
      </c>
    </row>
    <row r="162" spans="1:31" x14ac:dyDescent="0.2">
      <c r="A162">
        <v>2009</v>
      </c>
      <c r="B162">
        <v>30301</v>
      </c>
      <c r="E162" s="5">
        <v>0</v>
      </c>
      <c r="F162" s="5"/>
      <c r="G162" s="5">
        <v>0</v>
      </c>
      <c r="H162" s="5"/>
      <c r="I162" s="5">
        <v>0</v>
      </c>
      <c r="K162" s="5">
        <f t="shared" si="41"/>
        <v>0</v>
      </c>
      <c r="M162" s="12" t="str">
        <f t="shared" si="32"/>
        <v>NA</v>
      </c>
      <c r="N162" s="12"/>
      <c r="O162" s="12">
        <f t="shared" si="33"/>
        <v>0</v>
      </c>
      <c r="P162" s="12"/>
      <c r="Q162" s="12">
        <f t="shared" si="34"/>
        <v>0</v>
      </c>
      <c r="R162" s="12"/>
      <c r="S162" s="12">
        <f t="shared" si="35"/>
        <v>0</v>
      </c>
      <c r="T162" s="12"/>
      <c r="U162" s="22">
        <f t="shared" si="36"/>
        <v>0</v>
      </c>
      <c r="V162" s="22"/>
      <c r="W162" s="22">
        <f t="shared" si="37"/>
        <v>0</v>
      </c>
      <c r="X162" s="22"/>
      <c r="Y162" s="22">
        <f t="shared" si="38"/>
        <v>0</v>
      </c>
      <c r="Z162" s="22"/>
      <c r="AA162" s="22">
        <f t="shared" si="39"/>
        <v>0</v>
      </c>
      <c r="AB162" s="22"/>
      <c r="AC162" s="22">
        <f t="shared" si="40"/>
        <v>0</v>
      </c>
      <c r="AD162" s="22"/>
      <c r="AE162" s="22">
        <f t="shared" si="42"/>
        <v>0</v>
      </c>
    </row>
    <row r="163" spans="1:31" x14ac:dyDescent="0.2">
      <c r="A163">
        <v>2010</v>
      </c>
      <c r="B163">
        <v>30301</v>
      </c>
      <c r="E163" s="5">
        <v>6946.21</v>
      </c>
      <c r="F163" s="5"/>
      <c r="G163" s="5">
        <v>0</v>
      </c>
      <c r="H163" s="5"/>
      <c r="I163" s="5">
        <v>0</v>
      </c>
      <c r="K163" s="5">
        <f t="shared" si="41"/>
        <v>0</v>
      </c>
      <c r="M163" s="12">
        <f t="shared" si="32"/>
        <v>0</v>
      </c>
      <c r="N163" s="12"/>
      <c r="O163" s="12">
        <f t="shared" si="33"/>
        <v>0</v>
      </c>
      <c r="P163" s="12"/>
      <c r="Q163" s="12">
        <f t="shared" si="34"/>
        <v>0</v>
      </c>
      <c r="R163" s="12"/>
      <c r="S163" s="12">
        <f t="shared" si="35"/>
        <v>0</v>
      </c>
      <c r="T163" s="12"/>
      <c r="U163" s="22">
        <f t="shared" si="36"/>
        <v>0</v>
      </c>
      <c r="V163" s="22"/>
      <c r="W163" s="22">
        <f t="shared" si="37"/>
        <v>0</v>
      </c>
      <c r="X163" s="22"/>
      <c r="Y163" s="22">
        <f t="shared" si="38"/>
        <v>0</v>
      </c>
      <c r="Z163" s="22"/>
      <c r="AA163" s="22">
        <f t="shared" si="39"/>
        <v>0</v>
      </c>
      <c r="AB163" s="22"/>
      <c r="AC163" s="22">
        <f t="shared" si="40"/>
        <v>0</v>
      </c>
      <c r="AD163" s="22"/>
      <c r="AE163" s="22">
        <f t="shared" si="42"/>
        <v>0</v>
      </c>
    </row>
    <row r="164" spans="1:31" x14ac:dyDescent="0.2">
      <c r="A164">
        <v>2011</v>
      </c>
      <c r="B164">
        <v>30301</v>
      </c>
      <c r="E164" s="5">
        <v>1760363.27</v>
      </c>
      <c r="F164" s="5"/>
      <c r="G164" s="5">
        <v>0</v>
      </c>
      <c r="H164" s="5"/>
      <c r="I164" s="5">
        <v>0</v>
      </c>
      <c r="K164" s="5">
        <f t="shared" si="41"/>
        <v>0</v>
      </c>
      <c r="M164" s="12">
        <f t="shared" si="32"/>
        <v>0</v>
      </c>
      <c r="N164" s="12"/>
      <c r="O164" s="12">
        <f t="shared" si="33"/>
        <v>0</v>
      </c>
      <c r="P164" s="12"/>
      <c r="Q164" s="12">
        <f t="shared" si="34"/>
        <v>0</v>
      </c>
      <c r="R164" s="12"/>
      <c r="S164" s="12">
        <f t="shared" si="35"/>
        <v>0</v>
      </c>
      <c r="T164" s="12"/>
      <c r="U164" s="22">
        <f t="shared" si="36"/>
        <v>0</v>
      </c>
      <c r="V164" s="22"/>
      <c r="W164" s="22">
        <f t="shared" si="37"/>
        <v>0</v>
      </c>
      <c r="X164" s="22"/>
      <c r="Y164" s="22">
        <f t="shared" si="38"/>
        <v>0</v>
      </c>
      <c r="Z164" s="22"/>
      <c r="AA164" s="22">
        <f t="shared" si="39"/>
        <v>0</v>
      </c>
      <c r="AB164" s="22"/>
      <c r="AC164" s="22">
        <f t="shared" si="40"/>
        <v>0</v>
      </c>
      <c r="AD164" s="22"/>
      <c r="AE164" s="22">
        <f t="shared" si="42"/>
        <v>0</v>
      </c>
    </row>
    <row r="165" spans="1:31" x14ac:dyDescent="0.2">
      <c r="A165">
        <v>2012</v>
      </c>
      <c r="B165">
        <v>30301</v>
      </c>
      <c r="E165" s="5">
        <v>619971.80000000005</v>
      </c>
      <c r="F165" s="5"/>
      <c r="G165" s="5">
        <v>0</v>
      </c>
      <c r="H165" s="5"/>
      <c r="I165" s="5">
        <v>0</v>
      </c>
      <c r="K165" s="5">
        <f t="shared" si="41"/>
        <v>0</v>
      </c>
      <c r="M165" s="12">
        <f t="shared" si="32"/>
        <v>0</v>
      </c>
      <c r="N165" s="12"/>
      <c r="O165" s="12">
        <f t="shared" si="33"/>
        <v>0</v>
      </c>
      <c r="P165" s="12"/>
      <c r="Q165" s="12">
        <f t="shared" si="34"/>
        <v>0</v>
      </c>
      <c r="R165" s="12"/>
      <c r="S165" s="12">
        <f t="shared" si="35"/>
        <v>0</v>
      </c>
      <c r="T165" s="12"/>
      <c r="U165" s="22">
        <f t="shared" si="36"/>
        <v>0</v>
      </c>
      <c r="V165" s="22"/>
      <c r="W165" s="22">
        <f t="shared" si="37"/>
        <v>0</v>
      </c>
      <c r="X165" s="22"/>
      <c r="Y165" s="22">
        <f t="shared" si="38"/>
        <v>0</v>
      </c>
      <c r="Z165" s="22"/>
      <c r="AA165" s="22">
        <f t="shared" si="39"/>
        <v>0</v>
      </c>
      <c r="AB165" s="22"/>
      <c r="AC165" s="22">
        <f t="shared" si="40"/>
        <v>0</v>
      </c>
      <c r="AD165" s="22"/>
      <c r="AE165" s="22">
        <f t="shared" si="42"/>
        <v>0</v>
      </c>
    </row>
    <row r="166" spans="1:31" x14ac:dyDescent="0.2">
      <c r="A166">
        <v>2013</v>
      </c>
      <c r="B166">
        <v>30301</v>
      </c>
      <c r="E166" s="5">
        <v>1376702.31</v>
      </c>
      <c r="F166" s="5"/>
      <c r="G166" s="5">
        <v>0</v>
      </c>
      <c r="H166" s="5"/>
      <c r="I166" s="5">
        <v>0</v>
      </c>
      <c r="K166" s="5">
        <f t="shared" si="41"/>
        <v>0</v>
      </c>
      <c r="M166" s="12">
        <f t="shared" si="32"/>
        <v>0</v>
      </c>
      <c r="N166" s="12"/>
      <c r="O166" s="12">
        <f t="shared" si="33"/>
        <v>0</v>
      </c>
      <c r="P166" s="12"/>
      <c r="Q166" s="12">
        <f t="shared" si="34"/>
        <v>0</v>
      </c>
      <c r="R166" s="12"/>
      <c r="S166" s="12">
        <f t="shared" si="35"/>
        <v>0</v>
      </c>
      <c r="T166" s="12"/>
      <c r="U166" s="22">
        <f t="shared" si="36"/>
        <v>0</v>
      </c>
      <c r="V166" s="22"/>
      <c r="W166" s="22">
        <f t="shared" si="37"/>
        <v>0</v>
      </c>
      <c r="X166" s="22"/>
      <c r="Y166" s="22">
        <f t="shared" si="38"/>
        <v>0</v>
      </c>
      <c r="Z166" s="22"/>
      <c r="AA166" s="22">
        <f t="shared" si="39"/>
        <v>0</v>
      </c>
      <c r="AB166" s="22"/>
      <c r="AC166" s="22">
        <f t="shared" si="40"/>
        <v>0</v>
      </c>
      <c r="AD166" s="22"/>
      <c r="AE166" s="22">
        <f t="shared" si="42"/>
        <v>0</v>
      </c>
    </row>
    <row r="167" spans="1:31" x14ac:dyDescent="0.2">
      <c r="A167">
        <v>2014</v>
      </c>
      <c r="B167">
        <v>30301</v>
      </c>
      <c r="E167" s="5">
        <v>0</v>
      </c>
      <c r="F167" s="5"/>
      <c r="G167" s="5">
        <v>0</v>
      </c>
      <c r="H167" s="5"/>
      <c r="I167" s="5">
        <v>0</v>
      </c>
      <c r="K167" s="5">
        <f t="shared" si="41"/>
        <v>0</v>
      </c>
      <c r="M167" s="12" t="str">
        <f t="shared" si="32"/>
        <v>NA</v>
      </c>
      <c r="N167" s="12"/>
      <c r="O167" s="12">
        <f t="shared" si="33"/>
        <v>0</v>
      </c>
      <c r="P167" s="12"/>
      <c r="Q167" s="12">
        <f t="shared" si="34"/>
        <v>0</v>
      </c>
      <c r="R167" s="12"/>
      <c r="S167" s="12">
        <f t="shared" si="35"/>
        <v>0</v>
      </c>
      <c r="T167" s="12"/>
      <c r="U167" s="22">
        <f t="shared" si="36"/>
        <v>0</v>
      </c>
      <c r="V167" s="22"/>
      <c r="W167" s="22">
        <f t="shared" si="37"/>
        <v>0</v>
      </c>
      <c r="X167" s="22"/>
      <c r="Y167" s="22">
        <f t="shared" si="38"/>
        <v>0</v>
      </c>
      <c r="Z167" s="22"/>
      <c r="AA167" s="22">
        <f t="shared" si="39"/>
        <v>0</v>
      </c>
      <c r="AB167" s="22"/>
      <c r="AC167" s="22">
        <f t="shared" si="40"/>
        <v>0</v>
      </c>
      <c r="AD167" s="22"/>
      <c r="AE167" s="22">
        <f t="shared" si="42"/>
        <v>0</v>
      </c>
    </row>
    <row r="168" spans="1:31" x14ac:dyDescent="0.2">
      <c r="A168">
        <v>2015</v>
      </c>
      <c r="B168">
        <v>30301</v>
      </c>
      <c r="E168" s="5">
        <v>5854250.0300000003</v>
      </c>
      <c r="F168" s="5"/>
      <c r="G168" s="5">
        <v>0</v>
      </c>
      <c r="H168" s="5"/>
      <c r="I168" s="5">
        <v>0</v>
      </c>
      <c r="K168" s="5">
        <f t="shared" si="41"/>
        <v>0</v>
      </c>
      <c r="M168" s="12">
        <f t="shared" si="32"/>
        <v>0</v>
      </c>
      <c r="N168" s="12"/>
      <c r="O168" s="12">
        <f t="shared" si="33"/>
        <v>0</v>
      </c>
      <c r="P168" s="12"/>
      <c r="Q168" s="12">
        <f t="shared" si="34"/>
        <v>0</v>
      </c>
      <c r="R168" s="12"/>
      <c r="S168" s="12">
        <f t="shared" si="35"/>
        <v>0</v>
      </c>
      <c r="T168" s="12"/>
      <c r="U168" s="22">
        <f t="shared" si="36"/>
        <v>0</v>
      </c>
      <c r="V168" s="22"/>
      <c r="W168" s="22">
        <f t="shared" si="37"/>
        <v>0</v>
      </c>
      <c r="X168" s="22"/>
      <c r="Y168" s="22">
        <f t="shared" si="38"/>
        <v>0</v>
      </c>
      <c r="Z168" s="22"/>
      <c r="AA168" s="22">
        <f t="shared" si="39"/>
        <v>0</v>
      </c>
      <c r="AB168" s="22"/>
      <c r="AC168" s="22">
        <f t="shared" si="40"/>
        <v>0</v>
      </c>
      <c r="AD168" s="22"/>
      <c r="AE168" s="22">
        <f t="shared" si="42"/>
        <v>0</v>
      </c>
    </row>
    <row r="169" spans="1:31" x14ac:dyDescent="0.2">
      <c r="A169">
        <v>2016</v>
      </c>
      <c r="B169">
        <v>30301</v>
      </c>
      <c r="E169" s="5">
        <v>1023642.25</v>
      </c>
      <c r="F169" s="5"/>
      <c r="G169" s="5">
        <v>0</v>
      </c>
      <c r="H169" s="5"/>
      <c r="I169" s="5">
        <v>0</v>
      </c>
      <c r="K169" s="5">
        <f t="shared" si="41"/>
        <v>0</v>
      </c>
      <c r="M169" s="12">
        <f t="shared" si="32"/>
        <v>0</v>
      </c>
      <c r="N169" s="12"/>
      <c r="O169" s="12">
        <f t="shared" si="33"/>
        <v>0</v>
      </c>
      <c r="P169" s="12"/>
      <c r="Q169" s="12">
        <f t="shared" si="34"/>
        <v>0</v>
      </c>
      <c r="R169" s="12"/>
      <c r="S169" s="12">
        <f t="shared" si="35"/>
        <v>0</v>
      </c>
      <c r="T169" s="12"/>
      <c r="U169" s="22">
        <f t="shared" si="36"/>
        <v>0</v>
      </c>
      <c r="V169" s="22"/>
      <c r="W169" s="22">
        <f t="shared" si="37"/>
        <v>0</v>
      </c>
      <c r="X169" s="22"/>
      <c r="Y169" s="22">
        <f t="shared" si="38"/>
        <v>0</v>
      </c>
      <c r="Z169" s="22"/>
      <c r="AA169" s="22">
        <f t="shared" si="39"/>
        <v>0</v>
      </c>
      <c r="AB169" s="22"/>
      <c r="AC169" s="22">
        <f t="shared" si="40"/>
        <v>0</v>
      </c>
      <c r="AD169" s="22"/>
      <c r="AE169" s="22">
        <f t="shared" si="42"/>
        <v>0</v>
      </c>
    </row>
    <row r="170" spans="1:31" x14ac:dyDescent="0.2">
      <c r="A170">
        <v>2017</v>
      </c>
      <c r="B170">
        <v>30301</v>
      </c>
      <c r="E170" s="5">
        <v>119866.38</v>
      </c>
      <c r="F170" s="5"/>
      <c r="G170" s="5">
        <v>0</v>
      </c>
      <c r="H170" s="5"/>
      <c r="I170" s="5">
        <v>0</v>
      </c>
      <c r="K170" s="5">
        <f t="shared" si="41"/>
        <v>0</v>
      </c>
      <c r="M170" s="12">
        <f t="shared" si="32"/>
        <v>0</v>
      </c>
      <c r="N170" s="12"/>
      <c r="O170" s="12">
        <f t="shared" si="33"/>
        <v>0</v>
      </c>
      <c r="P170" s="12"/>
      <c r="Q170" s="12">
        <f t="shared" si="34"/>
        <v>0</v>
      </c>
      <c r="R170" s="12"/>
      <c r="S170" s="12">
        <f t="shared" si="35"/>
        <v>0</v>
      </c>
      <c r="T170" s="12"/>
      <c r="U170" s="22">
        <f t="shared" si="36"/>
        <v>0</v>
      </c>
      <c r="V170" s="22"/>
      <c r="W170" s="22">
        <f t="shared" si="37"/>
        <v>0</v>
      </c>
      <c r="X170" s="22"/>
      <c r="Y170" s="22">
        <f t="shared" si="38"/>
        <v>0</v>
      </c>
      <c r="Z170" s="22"/>
      <c r="AA170" s="22">
        <f t="shared" si="39"/>
        <v>0</v>
      </c>
      <c r="AB170" s="22"/>
      <c r="AC170" s="22">
        <f t="shared" si="40"/>
        <v>0</v>
      </c>
      <c r="AD170" s="22"/>
      <c r="AE170" s="22">
        <f t="shared" si="42"/>
        <v>0</v>
      </c>
    </row>
    <row r="171" spans="1:31" x14ac:dyDescent="0.2">
      <c r="A171">
        <v>2018</v>
      </c>
      <c r="B171">
        <v>30301</v>
      </c>
      <c r="E171" s="5">
        <v>0</v>
      </c>
      <c r="F171" s="5"/>
      <c r="G171" s="5">
        <v>0</v>
      </c>
      <c r="H171" s="5"/>
      <c r="I171" s="5">
        <v>0</v>
      </c>
      <c r="K171" s="5">
        <f t="shared" si="41"/>
        <v>0</v>
      </c>
      <c r="M171" s="12" t="str">
        <f t="shared" si="32"/>
        <v>NA</v>
      </c>
      <c r="N171" s="12"/>
      <c r="O171" s="12">
        <f t="shared" si="33"/>
        <v>0</v>
      </c>
      <c r="P171" s="12"/>
      <c r="Q171" s="12">
        <f t="shared" si="34"/>
        <v>0</v>
      </c>
      <c r="R171" s="12"/>
      <c r="S171" s="12">
        <f t="shared" si="35"/>
        <v>0</v>
      </c>
      <c r="T171" s="12"/>
      <c r="U171" s="22">
        <f t="shared" si="36"/>
        <v>0</v>
      </c>
      <c r="V171" s="22"/>
      <c r="W171" s="22">
        <f t="shared" si="37"/>
        <v>0</v>
      </c>
      <c r="X171" s="22"/>
      <c r="Y171" s="22">
        <f t="shared" si="38"/>
        <v>0</v>
      </c>
      <c r="Z171" s="22"/>
      <c r="AA171" s="22">
        <f t="shared" si="39"/>
        <v>0</v>
      </c>
      <c r="AB171" s="22"/>
      <c r="AC171" s="22">
        <f t="shared" si="40"/>
        <v>0</v>
      </c>
      <c r="AD171" s="22"/>
      <c r="AE171" s="22">
        <f t="shared" si="42"/>
        <v>0</v>
      </c>
    </row>
    <row r="172" spans="1:31" x14ac:dyDescent="0.2">
      <c r="A172">
        <v>2019</v>
      </c>
      <c r="B172">
        <v>30301</v>
      </c>
      <c r="E172" s="5">
        <v>0</v>
      </c>
      <c r="F172" s="5"/>
      <c r="G172" s="5">
        <v>0</v>
      </c>
      <c r="H172" s="5"/>
      <c r="I172" s="5">
        <v>0</v>
      </c>
      <c r="K172" s="5">
        <f t="shared" si="41"/>
        <v>0</v>
      </c>
      <c r="M172" s="12" t="str">
        <f t="shared" si="32"/>
        <v>NA</v>
      </c>
      <c r="N172" s="12"/>
      <c r="O172" s="12" t="str">
        <f t="shared" si="33"/>
        <v>NA</v>
      </c>
      <c r="P172" s="12"/>
      <c r="Q172" s="12">
        <f t="shared" si="34"/>
        <v>0</v>
      </c>
      <c r="R172" s="12"/>
      <c r="S172" s="12">
        <f t="shared" si="35"/>
        <v>0</v>
      </c>
      <c r="T172" s="12"/>
      <c r="U172" s="22">
        <f t="shared" si="36"/>
        <v>0</v>
      </c>
      <c r="V172" s="22"/>
      <c r="W172" s="22">
        <f t="shared" si="37"/>
        <v>0</v>
      </c>
      <c r="X172" s="22"/>
      <c r="Y172" s="22">
        <f t="shared" si="38"/>
        <v>0</v>
      </c>
      <c r="Z172" s="22"/>
      <c r="AA172" s="22">
        <f t="shared" si="39"/>
        <v>0</v>
      </c>
      <c r="AB172" s="22"/>
      <c r="AC172" s="22">
        <f t="shared" si="40"/>
        <v>0</v>
      </c>
      <c r="AD172" s="22"/>
      <c r="AE172" s="22">
        <f t="shared" si="42"/>
        <v>0</v>
      </c>
    </row>
    <row r="173" spans="1:31" x14ac:dyDescent="0.2">
      <c r="A173">
        <v>2020</v>
      </c>
      <c r="B173">
        <v>30301</v>
      </c>
      <c r="E173" s="5">
        <v>390337.4</v>
      </c>
      <c r="F173" s="5"/>
      <c r="G173" s="5">
        <v>0</v>
      </c>
      <c r="H173" s="5"/>
      <c r="I173" s="5">
        <v>0</v>
      </c>
      <c r="K173" s="5">
        <f t="shared" si="41"/>
        <v>0</v>
      </c>
      <c r="M173" s="12">
        <f t="shared" si="32"/>
        <v>0</v>
      </c>
      <c r="N173" s="12"/>
      <c r="O173" s="12">
        <f t="shared" si="33"/>
        <v>0</v>
      </c>
      <c r="P173" s="12"/>
      <c r="Q173" s="12">
        <f t="shared" si="34"/>
        <v>0</v>
      </c>
      <c r="R173" s="12"/>
      <c r="S173" s="12">
        <f t="shared" si="35"/>
        <v>0</v>
      </c>
      <c r="T173" s="12"/>
      <c r="U173" s="22">
        <f t="shared" si="36"/>
        <v>0</v>
      </c>
      <c r="V173" s="22"/>
      <c r="W173" s="22">
        <f t="shared" si="37"/>
        <v>0</v>
      </c>
      <c r="X173" s="22"/>
      <c r="Y173" s="22">
        <f t="shared" si="38"/>
        <v>0</v>
      </c>
      <c r="Z173" s="22"/>
      <c r="AA173" s="22">
        <f t="shared" si="39"/>
        <v>0</v>
      </c>
      <c r="AB173" s="22"/>
      <c r="AC173" s="22">
        <f t="shared" si="40"/>
        <v>0</v>
      </c>
      <c r="AD173" s="22"/>
      <c r="AE173" s="22">
        <f t="shared" si="42"/>
        <v>0</v>
      </c>
    </row>
    <row r="174" spans="1:31" x14ac:dyDescent="0.2">
      <c r="A174">
        <v>2021</v>
      </c>
      <c r="B174">
        <v>30301</v>
      </c>
      <c r="E174" s="5">
        <v>0</v>
      </c>
      <c r="F174" s="5"/>
      <c r="G174" s="5">
        <v>0</v>
      </c>
      <c r="H174" s="5"/>
      <c r="I174" s="5">
        <v>0</v>
      </c>
      <c r="K174" s="5">
        <f t="shared" si="41"/>
        <v>0</v>
      </c>
      <c r="M174" s="12" t="str">
        <f t="shared" si="32"/>
        <v>NA</v>
      </c>
      <c r="N174" s="12"/>
      <c r="O174" s="12">
        <f t="shared" si="33"/>
        <v>0</v>
      </c>
      <c r="P174" s="12"/>
      <c r="Q174" s="12">
        <f t="shared" si="34"/>
        <v>0</v>
      </c>
      <c r="R174" s="12"/>
      <c r="S174" s="12">
        <f t="shared" si="35"/>
        <v>0</v>
      </c>
      <c r="T174" s="12"/>
      <c r="U174" s="22">
        <f t="shared" si="36"/>
        <v>0</v>
      </c>
      <c r="V174" s="22"/>
      <c r="W174" s="22">
        <f t="shared" si="37"/>
        <v>0</v>
      </c>
      <c r="X174" s="22"/>
      <c r="Y174" s="22">
        <f t="shared" si="38"/>
        <v>0</v>
      </c>
      <c r="Z174" s="22"/>
      <c r="AA174" s="22">
        <f t="shared" si="39"/>
        <v>0</v>
      </c>
      <c r="AB174" s="22"/>
      <c r="AC174" s="22">
        <f t="shared" si="40"/>
        <v>0</v>
      </c>
      <c r="AD174" s="22"/>
      <c r="AE174" s="22">
        <f t="shared" si="42"/>
        <v>0</v>
      </c>
    </row>
    <row r="175" spans="1:31" x14ac:dyDescent="0.2">
      <c r="E175" s="5"/>
      <c r="F175" s="5"/>
      <c r="G175" s="5"/>
      <c r="H175" s="5"/>
      <c r="I175" s="5"/>
      <c r="K175" s="5"/>
    </row>
    <row r="176" spans="1:31" x14ac:dyDescent="0.2">
      <c r="E176" s="5"/>
      <c r="F176" s="5"/>
      <c r="G176" s="5"/>
      <c r="H176" s="5"/>
      <c r="I176" s="5"/>
      <c r="K176" s="5"/>
    </row>
    <row r="177" spans="1:31" x14ac:dyDescent="0.2">
      <c r="E177" s="5"/>
      <c r="F177" s="5"/>
      <c r="G177" s="5"/>
      <c r="H177" s="5"/>
      <c r="I177" s="5"/>
      <c r="K177" s="5"/>
    </row>
    <row r="178" spans="1:31" x14ac:dyDescent="0.2">
      <c r="B178" t="s">
        <v>25</v>
      </c>
      <c r="E178" s="5" t="s">
        <v>0</v>
      </c>
      <c r="F178" s="5" t="s">
        <v>0</v>
      </c>
      <c r="G178" s="5" t="s">
        <v>0</v>
      </c>
      <c r="H178" s="5" t="s">
        <v>0</v>
      </c>
      <c r="I178" s="5" t="s">
        <v>0</v>
      </c>
      <c r="K178" s="5" t="s">
        <v>0</v>
      </c>
    </row>
    <row r="179" spans="1:31" x14ac:dyDescent="0.2">
      <c r="A179">
        <v>1982</v>
      </c>
      <c r="B179">
        <v>37402</v>
      </c>
      <c r="E179" s="5">
        <v>0</v>
      </c>
      <c r="F179" s="5"/>
      <c r="G179" s="5">
        <v>0</v>
      </c>
      <c r="H179" s="5"/>
      <c r="I179" s="5">
        <v>0</v>
      </c>
      <c r="K179" s="5">
        <f t="shared" si="41"/>
        <v>0</v>
      </c>
      <c r="M179" s="12" t="str">
        <f t="shared" ref="M179:M218" si="43">IF(SUM($E179:$E179)=0,"NA",+SUM($K179:$K179)/SUM($E179:$E179))</f>
        <v>NA</v>
      </c>
      <c r="N179" s="12"/>
      <c r="O179" s="16" t="s">
        <v>0</v>
      </c>
      <c r="P179" s="12"/>
      <c r="Q179" s="16" t="s">
        <v>0</v>
      </c>
      <c r="R179" s="12"/>
      <c r="S179" s="16" t="s">
        <v>0</v>
      </c>
      <c r="T179" s="12"/>
      <c r="U179" s="21" t="s">
        <v>0</v>
      </c>
      <c r="V179" s="22"/>
      <c r="W179" s="21" t="s">
        <v>0</v>
      </c>
      <c r="X179" s="22"/>
      <c r="Y179" s="21" t="s">
        <v>0</v>
      </c>
      <c r="Z179" s="21"/>
      <c r="AA179" s="21" t="s">
        <v>0</v>
      </c>
      <c r="AB179" s="21"/>
      <c r="AC179" s="21" t="s">
        <v>0</v>
      </c>
      <c r="AD179" s="21"/>
      <c r="AE179" s="21" t="s">
        <v>0</v>
      </c>
    </row>
    <row r="180" spans="1:31" x14ac:dyDescent="0.2">
      <c r="A180">
        <v>1983</v>
      </c>
      <c r="B180">
        <v>37402</v>
      </c>
      <c r="E180" s="5">
        <v>0</v>
      </c>
      <c r="F180" s="5"/>
      <c r="G180" s="5">
        <v>0</v>
      </c>
      <c r="H180" s="5"/>
      <c r="I180" s="5">
        <v>0</v>
      </c>
      <c r="K180" s="5">
        <f t="shared" si="41"/>
        <v>0</v>
      </c>
      <c r="M180" s="12" t="str">
        <f t="shared" si="43"/>
        <v>NA</v>
      </c>
      <c r="N180" s="12"/>
      <c r="O180" s="12" t="str">
        <f t="shared" ref="O180:O218" si="44">IF(SUM($E179:$E180)=0,"NA",+SUM($K179:$K180)/SUM($E179:$E180))</f>
        <v>NA</v>
      </c>
      <c r="P180" s="12"/>
      <c r="Q180" s="16" t="s">
        <v>0</v>
      </c>
      <c r="R180" s="12"/>
      <c r="S180" s="16" t="s">
        <v>0</v>
      </c>
      <c r="T180" s="12"/>
      <c r="U180" s="21" t="s">
        <v>0</v>
      </c>
      <c r="V180" s="22"/>
      <c r="W180" s="21" t="s">
        <v>0</v>
      </c>
      <c r="X180" s="22"/>
      <c r="Y180" s="21" t="s">
        <v>0</v>
      </c>
      <c r="Z180" s="21"/>
      <c r="AA180" s="21" t="s">
        <v>0</v>
      </c>
      <c r="AB180" s="21"/>
      <c r="AC180" s="21" t="s">
        <v>0</v>
      </c>
      <c r="AD180" s="21"/>
      <c r="AE180" s="21" t="s">
        <v>0</v>
      </c>
    </row>
    <row r="181" spans="1:31" x14ac:dyDescent="0.2">
      <c r="A181">
        <v>1984</v>
      </c>
      <c r="B181">
        <v>37402</v>
      </c>
      <c r="E181" s="5">
        <v>0</v>
      </c>
      <c r="F181" s="5"/>
      <c r="G181" s="5">
        <v>0</v>
      </c>
      <c r="H181" s="5"/>
      <c r="I181" s="5">
        <v>0</v>
      </c>
      <c r="K181" s="5">
        <f t="shared" si="41"/>
        <v>0</v>
      </c>
      <c r="M181" s="12" t="str">
        <f t="shared" si="43"/>
        <v>NA</v>
      </c>
      <c r="N181" s="12"/>
      <c r="O181" s="12" t="str">
        <f t="shared" si="44"/>
        <v>NA</v>
      </c>
      <c r="P181" s="12"/>
      <c r="Q181" s="12" t="str">
        <f t="shared" ref="Q181:Q218" si="45">IF(SUM($E179:$E181)=0,"NA",+SUM($K179:$K181)/SUM($E179:$E181))</f>
        <v>NA</v>
      </c>
      <c r="R181" s="12"/>
      <c r="S181" s="16" t="s">
        <v>0</v>
      </c>
      <c r="T181" s="12"/>
      <c r="U181" s="21" t="s">
        <v>0</v>
      </c>
      <c r="V181" s="22"/>
      <c r="W181" s="21" t="s">
        <v>0</v>
      </c>
      <c r="X181" s="22"/>
      <c r="Y181" s="21" t="s">
        <v>0</v>
      </c>
      <c r="Z181" s="21"/>
      <c r="AA181" s="21" t="s">
        <v>0</v>
      </c>
      <c r="AB181" s="21"/>
      <c r="AC181" s="21" t="s">
        <v>0</v>
      </c>
      <c r="AD181" s="21"/>
      <c r="AE181" s="21" t="s">
        <v>0</v>
      </c>
    </row>
    <row r="182" spans="1:31" x14ac:dyDescent="0.2">
      <c r="A182">
        <v>1985</v>
      </c>
      <c r="B182">
        <v>37402</v>
      </c>
      <c r="E182" s="5">
        <v>0</v>
      </c>
      <c r="F182" s="5"/>
      <c r="G182" s="5">
        <v>0</v>
      </c>
      <c r="H182" s="5"/>
      <c r="I182" s="5">
        <v>0</v>
      </c>
      <c r="K182" s="5">
        <f t="shared" si="41"/>
        <v>0</v>
      </c>
      <c r="M182" s="12" t="str">
        <f t="shared" si="43"/>
        <v>NA</v>
      </c>
      <c r="N182" s="12"/>
      <c r="O182" s="12" t="str">
        <f t="shared" si="44"/>
        <v>NA</v>
      </c>
      <c r="P182" s="12"/>
      <c r="Q182" s="12" t="str">
        <f t="shared" si="45"/>
        <v>NA</v>
      </c>
      <c r="R182" s="12"/>
      <c r="S182" s="12" t="str">
        <f t="shared" ref="S182:S218" si="46">IF(SUM($E179:$E182)=0,"NA",+SUM($K179:$K182)/SUM($E179:$E182))</f>
        <v>NA</v>
      </c>
      <c r="T182" s="12"/>
      <c r="U182" s="21" t="s">
        <v>0</v>
      </c>
      <c r="V182" s="22"/>
      <c r="W182" s="21" t="s">
        <v>0</v>
      </c>
      <c r="X182" s="22"/>
      <c r="Y182" s="21" t="s">
        <v>0</v>
      </c>
      <c r="Z182" s="21"/>
      <c r="AA182" s="21" t="s">
        <v>0</v>
      </c>
      <c r="AB182" s="21"/>
      <c r="AC182" s="21" t="s">
        <v>0</v>
      </c>
      <c r="AD182" s="21"/>
      <c r="AE182" s="21" t="s">
        <v>0</v>
      </c>
    </row>
    <row r="183" spans="1:31" x14ac:dyDescent="0.2">
      <c r="A183">
        <v>1986</v>
      </c>
      <c r="B183">
        <v>37402</v>
      </c>
      <c r="E183" s="5">
        <v>0</v>
      </c>
      <c r="F183" s="5"/>
      <c r="G183" s="5">
        <v>0</v>
      </c>
      <c r="H183" s="5"/>
      <c r="I183" s="5">
        <v>0</v>
      </c>
      <c r="K183" s="5">
        <f t="shared" si="41"/>
        <v>0</v>
      </c>
      <c r="M183" s="12" t="str">
        <f t="shared" si="43"/>
        <v>NA</v>
      </c>
      <c r="N183" s="12"/>
      <c r="O183" s="12" t="str">
        <f t="shared" si="44"/>
        <v>NA</v>
      </c>
      <c r="P183" s="12"/>
      <c r="Q183" s="12" t="str">
        <f t="shared" si="45"/>
        <v>NA</v>
      </c>
      <c r="R183" s="12"/>
      <c r="S183" s="12" t="str">
        <f t="shared" si="46"/>
        <v>NA</v>
      </c>
      <c r="T183" s="12"/>
      <c r="U183" s="22" t="str">
        <f t="shared" ref="U183:U218" si="47">IF(SUM($E179:$E183)=0,"NA",+SUM($K179:$K183)/SUM($E179:$E183))</f>
        <v>NA</v>
      </c>
      <c r="V183" s="22"/>
      <c r="W183" s="21" t="s">
        <v>0</v>
      </c>
      <c r="X183" s="22"/>
      <c r="Y183" s="21" t="s">
        <v>0</v>
      </c>
      <c r="Z183" s="21"/>
      <c r="AA183" s="21" t="s">
        <v>0</v>
      </c>
      <c r="AB183" s="21"/>
      <c r="AC183" s="21" t="s">
        <v>0</v>
      </c>
      <c r="AD183" s="21"/>
      <c r="AE183" s="21" t="s">
        <v>0</v>
      </c>
    </row>
    <row r="184" spans="1:31" x14ac:dyDescent="0.2">
      <c r="A184">
        <v>1987</v>
      </c>
      <c r="B184">
        <v>37402</v>
      </c>
      <c r="E184" s="5">
        <v>0</v>
      </c>
      <c r="F184" s="5"/>
      <c r="G184" s="5">
        <v>0</v>
      </c>
      <c r="H184" s="5"/>
      <c r="I184" s="5">
        <v>0</v>
      </c>
      <c r="K184" s="5">
        <f t="shared" si="41"/>
        <v>0</v>
      </c>
      <c r="M184" s="12" t="str">
        <f t="shared" si="43"/>
        <v>NA</v>
      </c>
      <c r="N184" s="12"/>
      <c r="O184" s="12" t="str">
        <f t="shared" si="44"/>
        <v>NA</v>
      </c>
      <c r="P184" s="12"/>
      <c r="Q184" s="12" t="str">
        <f t="shared" si="45"/>
        <v>NA</v>
      </c>
      <c r="R184" s="12"/>
      <c r="S184" s="12" t="str">
        <f t="shared" si="46"/>
        <v>NA</v>
      </c>
      <c r="T184" s="12"/>
      <c r="U184" s="22" t="str">
        <f t="shared" si="47"/>
        <v>NA</v>
      </c>
      <c r="V184" s="22"/>
      <c r="W184" s="22" t="str">
        <f t="shared" ref="W184:W218" si="48">IF(SUM($E179:$E184)=0,"NA",+SUM($K179:$K184)/SUM($E179:$E184))</f>
        <v>NA</v>
      </c>
      <c r="X184" s="22"/>
      <c r="Y184" s="21" t="s">
        <v>0</v>
      </c>
      <c r="Z184" s="21"/>
      <c r="AA184" s="21" t="s">
        <v>0</v>
      </c>
      <c r="AB184" s="21"/>
      <c r="AC184" s="21" t="s">
        <v>0</v>
      </c>
      <c r="AD184" s="21"/>
      <c r="AE184" s="21" t="s">
        <v>0</v>
      </c>
    </row>
    <row r="185" spans="1:31" x14ac:dyDescent="0.2">
      <c r="A185">
        <v>1988</v>
      </c>
      <c r="B185">
        <v>37402</v>
      </c>
      <c r="E185" s="5">
        <v>0</v>
      </c>
      <c r="F185" s="5"/>
      <c r="G185" s="5">
        <v>0</v>
      </c>
      <c r="H185" s="5"/>
      <c r="I185" s="5">
        <v>0</v>
      </c>
      <c r="K185" s="5">
        <f t="shared" si="41"/>
        <v>0</v>
      </c>
      <c r="M185" s="12" t="str">
        <f t="shared" si="43"/>
        <v>NA</v>
      </c>
      <c r="N185" s="12"/>
      <c r="O185" s="12" t="str">
        <f t="shared" si="44"/>
        <v>NA</v>
      </c>
      <c r="P185" s="12"/>
      <c r="Q185" s="12" t="str">
        <f t="shared" si="45"/>
        <v>NA</v>
      </c>
      <c r="R185" s="12"/>
      <c r="S185" s="12" t="str">
        <f t="shared" si="46"/>
        <v>NA</v>
      </c>
      <c r="T185" s="12"/>
      <c r="U185" s="22" t="str">
        <f t="shared" si="47"/>
        <v>NA</v>
      </c>
      <c r="V185" s="22"/>
      <c r="W185" s="22" t="str">
        <f t="shared" si="48"/>
        <v>NA</v>
      </c>
      <c r="X185" s="22"/>
      <c r="Y185" s="22" t="str">
        <f t="shared" ref="Y185:Y218" si="49">IF(SUM($E179:$E185)=0,"NA",+SUM($K179:$K185)/SUM($E179:$E185))</f>
        <v>NA</v>
      </c>
      <c r="Z185" s="22"/>
      <c r="AA185" s="21" t="s">
        <v>0</v>
      </c>
      <c r="AB185" s="21"/>
      <c r="AC185" s="21" t="s">
        <v>0</v>
      </c>
      <c r="AD185" s="21"/>
      <c r="AE185" s="21" t="s">
        <v>0</v>
      </c>
    </row>
    <row r="186" spans="1:31" x14ac:dyDescent="0.2">
      <c r="A186">
        <v>1989</v>
      </c>
      <c r="B186">
        <v>37402</v>
      </c>
      <c r="E186" s="5">
        <v>0</v>
      </c>
      <c r="F186" s="5"/>
      <c r="G186" s="5">
        <v>0</v>
      </c>
      <c r="H186" s="5"/>
      <c r="I186" s="5">
        <v>0</v>
      </c>
      <c r="K186" s="5">
        <f t="shared" si="41"/>
        <v>0</v>
      </c>
      <c r="M186" s="12" t="str">
        <f t="shared" si="43"/>
        <v>NA</v>
      </c>
      <c r="N186" s="12"/>
      <c r="O186" s="12" t="str">
        <f t="shared" si="44"/>
        <v>NA</v>
      </c>
      <c r="P186" s="12"/>
      <c r="Q186" s="12" t="str">
        <f t="shared" si="45"/>
        <v>NA</v>
      </c>
      <c r="R186" s="12"/>
      <c r="S186" s="12" t="str">
        <f t="shared" si="46"/>
        <v>NA</v>
      </c>
      <c r="T186" s="12"/>
      <c r="U186" s="22" t="str">
        <f t="shared" si="47"/>
        <v>NA</v>
      </c>
      <c r="V186" s="22"/>
      <c r="W186" s="22" t="str">
        <f t="shared" si="48"/>
        <v>NA</v>
      </c>
      <c r="X186" s="22"/>
      <c r="Y186" s="22" t="str">
        <f t="shared" si="49"/>
        <v>NA</v>
      </c>
      <c r="Z186" s="22"/>
      <c r="AA186" s="22" t="str">
        <f t="shared" ref="AA186:AA218" si="50">IF(SUM($E179:$E186)=0,"NA",+SUM($K179:$K186)/SUM($E179:$E186))</f>
        <v>NA</v>
      </c>
      <c r="AB186" s="22"/>
      <c r="AC186" s="22"/>
      <c r="AD186" s="22"/>
      <c r="AE186" s="21" t="s">
        <v>0</v>
      </c>
    </row>
    <row r="187" spans="1:31" x14ac:dyDescent="0.2">
      <c r="A187">
        <v>1990</v>
      </c>
      <c r="B187">
        <v>37402</v>
      </c>
      <c r="E187" s="5">
        <v>0</v>
      </c>
      <c r="F187" s="5"/>
      <c r="G187" s="5">
        <v>0</v>
      </c>
      <c r="H187" s="5"/>
      <c r="I187" s="5">
        <v>0</v>
      </c>
      <c r="K187" s="5">
        <f t="shared" si="41"/>
        <v>0</v>
      </c>
      <c r="M187" s="12" t="str">
        <f t="shared" si="43"/>
        <v>NA</v>
      </c>
      <c r="N187" s="12"/>
      <c r="O187" s="12" t="str">
        <f t="shared" si="44"/>
        <v>NA</v>
      </c>
      <c r="P187" s="12"/>
      <c r="Q187" s="12" t="str">
        <f t="shared" si="45"/>
        <v>NA</v>
      </c>
      <c r="R187" s="12"/>
      <c r="S187" s="12" t="str">
        <f t="shared" si="46"/>
        <v>NA</v>
      </c>
      <c r="T187" s="12"/>
      <c r="U187" s="22" t="str">
        <f t="shared" si="47"/>
        <v>NA</v>
      </c>
      <c r="V187" s="22"/>
      <c r="W187" s="22" t="str">
        <f t="shared" si="48"/>
        <v>NA</v>
      </c>
      <c r="X187" s="22"/>
      <c r="Y187" s="22" t="str">
        <f t="shared" si="49"/>
        <v>NA</v>
      </c>
      <c r="Z187" s="22"/>
      <c r="AA187" s="22" t="str">
        <f t="shared" si="50"/>
        <v>NA</v>
      </c>
      <c r="AB187" s="22"/>
      <c r="AC187" s="22" t="str">
        <f t="shared" ref="AC187:AC218" si="51">IF(SUM($E179:$E187)=0,"NA",+SUM($K179:$K187)/SUM($E179:$E187))</f>
        <v>NA</v>
      </c>
      <c r="AD187" s="22"/>
      <c r="AE187" s="21" t="s">
        <v>0</v>
      </c>
    </row>
    <row r="188" spans="1:31" x14ac:dyDescent="0.2">
      <c r="A188">
        <v>1991</v>
      </c>
      <c r="B188">
        <v>37402</v>
      </c>
      <c r="E188" s="5">
        <v>0</v>
      </c>
      <c r="F188" s="5"/>
      <c r="G188" s="5">
        <v>0</v>
      </c>
      <c r="H188" s="5"/>
      <c r="I188" s="5">
        <v>0</v>
      </c>
      <c r="K188" s="5">
        <f t="shared" si="41"/>
        <v>0</v>
      </c>
      <c r="M188" s="12" t="str">
        <f t="shared" si="43"/>
        <v>NA</v>
      </c>
      <c r="N188" s="12"/>
      <c r="O188" s="12" t="str">
        <f t="shared" si="44"/>
        <v>NA</v>
      </c>
      <c r="P188" s="12"/>
      <c r="Q188" s="12" t="str">
        <f t="shared" si="45"/>
        <v>NA</v>
      </c>
      <c r="R188" s="12"/>
      <c r="S188" s="12" t="str">
        <f t="shared" si="46"/>
        <v>NA</v>
      </c>
      <c r="T188" s="12"/>
      <c r="U188" s="22" t="str">
        <f t="shared" si="47"/>
        <v>NA</v>
      </c>
      <c r="V188" s="22"/>
      <c r="W188" s="22" t="str">
        <f t="shared" si="48"/>
        <v>NA</v>
      </c>
      <c r="X188" s="22"/>
      <c r="Y188" s="22" t="str">
        <f t="shared" si="49"/>
        <v>NA</v>
      </c>
      <c r="Z188" s="22"/>
      <c r="AA188" s="22" t="str">
        <f t="shared" si="50"/>
        <v>NA</v>
      </c>
      <c r="AB188" s="22"/>
      <c r="AC188" s="22" t="str">
        <f t="shared" si="51"/>
        <v>NA</v>
      </c>
      <c r="AD188" s="22"/>
      <c r="AE188" s="22" t="str">
        <f t="shared" ref="AE188:AE218" si="52">IF(SUM($E179:$E188)=0,"NA",+SUM($K179:$K188)/SUM($E179:$E188))</f>
        <v>NA</v>
      </c>
    </row>
    <row r="189" spans="1:31" x14ac:dyDescent="0.2">
      <c r="A189">
        <v>1992</v>
      </c>
      <c r="B189">
        <v>37402</v>
      </c>
      <c r="E189" s="5">
        <v>0</v>
      </c>
      <c r="F189" s="5"/>
      <c r="G189" s="5">
        <v>0</v>
      </c>
      <c r="H189" s="5"/>
      <c r="I189" s="5">
        <v>0</v>
      </c>
      <c r="K189" s="5">
        <f t="shared" si="41"/>
        <v>0</v>
      </c>
      <c r="M189" s="12" t="str">
        <f t="shared" si="43"/>
        <v>NA</v>
      </c>
      <c r="N189" s="12"/>
      <c r="O189" s="12" t="str">
        <f t="shared" si="44"/>
        <v>NA</v>
      </c>
      <c r="P189" s="12"/>
      <c r="Q189" s="12" t="str">
        <f t="shared" si="45"/>
        <v>NA</v>
      </c>
      <c r="R189" s="12"/>
      <c r="S189" s="12" t="str">
        <f t="shared" si="46"/>
        <v>NA</v>
      </c>
      <c r="T189" s="12"/>
      <c r="U189" s="22" t="str">
        <f t="shared" si="47"/>
        <v>NA</v>
      </c>
      <c r="V189" s="22"/>
      <c r="W189" s="22" t="str">
        <f t="shared" si="48"/>
        <v>NA</v>
      </c>
      <c r="X189" s="22"/>
      <c r="Y189" s="22" t="str">
        <f t="shared" si="49"/>
        <v>NA</v>
      </c>
      <c r="Z189" s="22"/>
      <c r="AA189" s="22" t="str">
        <f t="shared" si="50"/>
        <v>NA</v>
      </c>
      <c r="AB189" s="22"/>
      <c r="AC189" s="22" t="str">
        <f t="shared" si="51"/>
        <v>NA</v>
      </c>
      <c r="AD189" s="22"/>
      <c r="AE189" s="22" t="str">
        <f t="shared" si="52"/>
        <v>NA</v>
      </c>
    </row>
    <row r="190" spans="1:31" x14ac:dyDescent="0.2">
      <c r="A190">
        <v>1993</v>
      </c>
      <c r="B190">
        <v>37402</v>
      </c>
      <c r="E190" s="5">
        <v>0</v>
      </c>
      <c r="F190" s="5"/>
      <c r="G190" s="5">
        <v>0</v>
      </c>
      <c r="H190" s="5"/>
      <c r="I190" s="5">
        <v>0</v>
      </c>
      <c r="K190" s="5">
        <f t="shared" si="41"/>
        <v>0</v>
      </c>
      <c r="M190" s="12" t="str">
        <f t="shared" si="43"/>
        <v>NA</v>
      </c>
      <c r="N190" s="12"/>
      <c r="O190" s="12" t="str">
        <f t="shared" si="44"/>
        <v>NA</v>
      </c>
      <c r="P190" s="12"/>
      <c r="Q190" s="12" t="str">
        <f t="shared" si="45"/>
        <v>NA</v>
      </c>
      <c r="R190" s="12"/>
      <c r="S190" s="12" t="str">
        <f t="shared" si="46"/>
        <v>NA</v>
      </c>
      <c r="T190" s="12"/>
      <c r="U190" s="22" t="str">
        <f t="shared" si="47"/>
        <v>NA</v>
      </c>
      <c r="V190" s="22"/>
      <c r="W190" s="22" t="str">
        <f t="shared" si="48"/>
        <v>NA</v>
      </c>
      <c r="X190" s="22"/>
      <c r="Y190" s="22" t="str">
        <f t="shared" si="49"/>
        <v>NA</v>
      </c>
      <c r="Z190" s="22"/>
      <c r="AA190" s="22" t="str">
        <f t="shared" si="50"/>
        <v>NA</v>
      </c>
      <c r="AB190" s="22"/>
      <c r="AC190" s="22" t="str">
        <f t="shared" si="51"/>
        <v>NA</v>
      </c>
      <c r="AD190" s="22"/>
      <c r="AE190" s="22" t="str">
        <f t="shared" si="52"/>
        <v>NA</v>
      </c>
    </row>
    <row r="191" spans="1:31" x14ac:dyDescent="0.2">
      <c r="A191">
        <v>1994</v>
      </c>
      <c r="B191">
        <v>37402</v>
      </c>
      <c r="E191" s="5">
        <v>0</v>
      </c>
      <c r="F191" s="5"/>
      <c r="G191" s="5">
        <v>0</v>
      </c>
      <c r="H191" s="5"/>
      <c r="I191" s="5">
        <v>0</v>
      </c>
      <c r="K191" s="5">
        <f t="shared" si="41"/>
        <v>0</v>
      </c>
      <c r="M191" s="12" t="str">
        <f t="shared" si="43"/>
        <v>NA</v>
      </c>
      <c r="N191" s="12"/>
      <c r="O191" s="12" t="str">
        <f t="shared" si="44"/>
        <v>NA</v>
      </c>
      <c r="P191" s="12"/>
      <c r="Q191" s="12" t="str">
        <f t="shared" si="45"/>
        <v>NA</v>
      </c>
      <c r="R191" s="12"/>
      <c r="S191" s="12" t="str">
        <f t="shared" si="46"/>
        <v>NA</v>
      </c>
      <c r="T191" s="12"/>
      <c r="U191" s="22" t="str">
        <f t="shared" si="47"/>
        <v>NA</v>
      </c>
      <c r="V191" s="22"/>
      <c r="W191" s="22" t="str">
        <f t="shared" si="48"/>
        <v>NA</v>
      </c>
      <c r="X191" s="22"/>
      <c r="Y191" s="22" t="str">
        <f t="shared" si="49"/>
        <v>NA</v>
      </c>
      <c r="Z191" s="22"/>
      <c r="AA191" s="22" t="str">
        <f t="shared" si="50"/>
        <v>NA</v>
      </c>
      <c r="AB191" s="22"/>
      <c r="AC191" s="22" t="str">
        <f t="shared" si="51"/>
        <v>NA</v>
      </c>
      <c r="AD191" s="22"/>
      <c r="AE191" s="22" t="str">
        <f t="shared" si="52"/>
        <v>NA</v>
      </c>
    </row>
    <row r="192" spans="1:31" x14ac:dyDescent="0.2">
      <c r="A192">
        <v>1995</v>
      </c>
      <c r="B192">
        <v>37402</v>
      </c>
      <c r="E192" s="5">
        <v>0</v>
      </c>
      <c r="F192" s="5"/>
      <c r="G192" s="5">
        <v>0</v>
      </c>
      <c r="H192" s="5"/>
      <c r="I192" s="5">
        <v>0</v>
      </c>
      <c r="K192" s="5">
        <f t="shared" si="41"/>
        <v>0</v>
      </c>
      <c r="M192" s="12" t="str">
        <f t="shared" si="43"/>
        <v>NA</v>
      </c>
      <c r="N192" s="12"/>
      <c r="O192" s="12" t="str">
        <f t="shared" si="44"/>
        <v>NA</v>
      </c>
      <c r="P192" s="12"/>
      <c r="Q192" s="12" t="str">
        <f t="shared" si="45"/>
        <v>NA</v>
      </c>
      <c r="R192" s="12"/>
      <c r="S192" s="12" t="str">
        <f t="shared" si="46"/>
        <v>NA</v>
      </c>
      <c r="T192" s="12"/>
      <c r="U192" s="22" t="str">
        <f t="shared" si="47"/>
        <v>NA</v>
      </c>
      <c r="V192" s="22"/>
      <c r="W192" s="22" t="str">
        <f t="shared" si="48"/>
        <v>NA</v>
      </c>
      <c r="X192" s="22"/>
      <c r="Y192" s="22" t="str">
        <f t="shared" si="49"/>
        <v>NA</v>
      </c>
      <c r="Z192" s="22"/>
      <c r="AA192" s="22" t="str">
        <f t="shared" si="50"/>
        <v>NA</v>
      </c>
      <c r="AB192" s="22"/>
      <c r="AC192" s="22" t="str">
        <f t="shared" si="51"/>
        <v>NA</v>
      </c>
      <c r="AD192" s="22"/>
      <c r="AE192" s="22" t="str">
        <f t="shared" si="52"/>
        <v>NA</v>
      </c>
    </row>
    <row r="193" spans="1:31" x14ac:dyDescent="0.2">
      <c r="A193">
        <v>1996</v>
      </c>
      <c r="B193">
        <v>37402</v>
      </c>
      <c r="E193" s="5">
        <v>0</v>
      </c>
      <c r="F193" s="5"/>
      <c r="G193" s="5">
        <v>0</v>
      </c>
      <c r="H193" s="5"/>
      <c r="I193" s="5">
        <v>0</v>
      </c>
      <c r="K193" s="5">
        <f t="shared" si="41"/>
        <v>0</v>
      </c>
      <c r="M193" s="12" t="str">
        <f t="shared" si="43"/>
        <v>NA</v>
      </c>
      <c r="N193" s="12"/>
      <c r="O193" s="12" t="str">
        <f t="shared" si="44"/>
        <v>NA</v>
      </c>
      <c r="P193" s="12"/>
      <c r="Q193" s="12" t="str">
        <f t="shared" si="45"/>
        <v>NA</v>
      </c>
      <c r="R193" s="12"/>
      <c r="S193" s="12" t="str">
        <f t="shared" si="46"/>
        <v>NA</v>
      </c>
      <c r="T193" s="12"/>
      <c r="U193" s="22" t="str">
        <f t="shared" si="47"/>
        <v>NA</v>
      </c>
      <c r="V193" s="22"/>
      <c r="W193" s="22" t="str">
        <f t="shared" si="48"/>
        <v>NA</v>
      </c>
      <c r="X193" s="22"/>
      <c r="Y193" s="22" t="str">
        <f t="shared" si="49"/>
        <v>NA</v>
      </c>
      <c r="Z193" s="22"/>
      <c r="AA193" s="22" t="str">
        <f t="shared" si="50"/>
        <v>NA</v>
      </c>
      <c r="AB193" s="22"/>
      <c r="AC193" s="22" t="str">
        <f t="shared" si="51"/>
        <v>NA</v>
      </c>
      <c r="AD193" s="22"/>
      <c r="AE193" s="22" t="str">
        <f t="shared" si="52"/>
        <v>NA</v>
      </c>
    </row>
    <row r="194" spans="1:31" x14ac:dyDescent="0.2">
      <c r="A194">
        <v>1997</v>
      </c>
      <c r="B194">
        <v>37402</v>
      </c>
      <c r="E194" s="5">
        <v>0</v>
      </c>
      <c r="F194" s="5"/>
      <c r="G194" s="5">
        <v>0</v>
      </c>
      <c r="H194" s="5"/>
      <c r="I194" s="5">
        <v>0</v>
      </c>
      <c r="K194" s="5">
        <f t="shared" si="41"/>
        <v>0</v>
      </c>
      <c r="M194" s="12" t="str">
        <f t="shared" si="43"/>
        <v>NA</v>
      </c>
      <c r="N194" s="12"/>
      <c r="O194" s="12" t="str">
        <f t="shared" si="44"/>
        <v>NA</v>
      </c>
      <c r="P194" s="12"/>
      <c r="Q194" s="12" t="str">
        <f t="shared" si="45"/>
        <v>NA</v>
      </c>
      <c r="R194" s="12"/>
      <c r="S194" s="12" t="str">
        <f t="shared" si="46"/>
        <v>NA</v>
      </c>
      <c r="T194" s="12"/>
      <c r="U194" s="22" t="str">
        <f t="shared" si="47"/>
        <v>NA</v>
      </c>
      <c r="V194" s="22"/>
      <c r="W194" s="22" t="str">
        <f t="shared" si="48"/>
        <v>NA</v>
      </c>
      <c r="X194" s="22"/>
      <c r="Y194" s="22" t="str">
        <f t="shared" si="49"/>
        <v>NA</v>
      </c>
      <c r="Z194" s="22"/>
      <c r="AA194" s="22" t="str">
        <f t="shared" si="50"/>
        <v>NA</v>
      </c>
      <c r="AB194" s="22"/>
      <c r="AC194" s="22" t="str">
        <f t="shared" si="51"/>
        <v>NA</v>
      </c>
      <c r="AD194" s="22"/>
      <c r="AE194" s="22" t="str">
        <f t="shared" si="52"/>
        <v>NA</v>
      </c>
    </row>
    <row r="195" spans="1:31" x14ac:dyDescent="0.2">
      <c r="A195">
        <v>1998</v>
      </c>
      <c r="B195">
        <v>37402</v>
      </c>
      <c r="E195" s="5">
        <v>0</v>
      </c>
      <c r="F195" s="5"/>
      <c r="G195" s="5">
        <v>0</v>
      </c>
      <c r="H195" s="5"/>
      <c r="I195" s="5">
        <v>0</v>
      </c>
      <c r="K195" s="5">
        <f t="shared" si="41"/>
        <v>0</v>
      </c>
      <c r="M195" s="12" t="str">
        <f t="shared" si="43"/>
        <v>NA</v>
      </c>
      <c r="N195" s="12"/>
      <c r="O195" s="12" t="str">
        <f t="shared" si="44"/>
        <v>NA</v>
      </c>
      <c r="P195" s="12"/>
      <c r="Q195" s="12" t="str">
        <f t="shared" si="45"/>
        <v>NA</v>
      </c>
      <c r="R195" s="12"/>
      <c r="S195" s="12" t="str">
        <f t="shared" si="46"/>
        <v>NA</v>
      </c>
      <c r="T195" s="12"/>
      <c r="U195" s="22" t="str">
        <f t="shared" si="47"/>
        <v>NA</v>
      </c>
      <c r="V195" s="22"/>
      <c r="W195" s="22" t="str">
        <f t="shared" si="48"/>
        <v>NA</v>
      </c>
      <c r="X195" s="22"/>
      <c r="Y195" s="22" t="str">
        <f t="shared" si="49"/>
        <v>NA</v>
      </c>
      <c r="Z195" s="22"/>
      <c r="AA195" s="22" t="str">
        <f t="shared" si="50"/>
        <v>NA</v>
      </c>
      <c r="AB195" s="22"/>
      <c r="AC195" s="22" t="str">
        <f t="shared" si="51"/>
        <v>NA</v>
      </c>
      <c r="AD195" s="22"/>
      <c r="AE195" s="22" t="str">
        <f t="shared" si="52"/>
        <v>NA</v>
      </c>
    </row>
    <row r="196" spans="1:31" x14ac:dyDescent="0.2">
      <c r="A196">
        <v>1999</v>
      </c>
      <c r="B196">
        <v>37402</v>
      </c>
      <c r="E196" s="5">
        <v>0</v>
      </c>
      <c r="F196" s="5"/>
      <c r="G196" s="5">
        <v>0</v>
      </c>
      <c r="H196" s="5"/>
      <c r="I196" s="5">
        <v>0</v>
      </c>
      <c r="K196" s="5">
        <f t="shared" si="41"/>
        <v>0</v>
      </c>
      <c r="M196" s="12" t="str">
        <f t="shared" si="43"/>
        <v>NA</v>
      </c>
      <c r="N196" s="12"/>
      <c r="O196" s="12" t="str">
        <f t="shared" si="44"/>
        <v>NA</v>
      </c>
      <c r="P196" s="12"/>
      <c r="Q196" s="12" t="str">
        <f t="shared" si="45"/>
        <v>NA</v>
      </c>
      <c r="R196" s="12"/>
      <c r="S196" s="12" t="str">
        <f t="shared" si="46"/>
        <v>NA</v>
      </c>
      <c r="T196" s="12"/>
      <c r="U196" s="22" t="str">
        <f t="shared" si="47"/>
        <v>NA</v>
      </c>
      <c r="V196" s="22"/>
      <c r="W196" s="22" t="str">
        <f t="shared" si="48"/>
        <v>NA</v>
      </c>
      <c r="X196" s="22"/>
      <c r="Y196" s="22" t="str">
        <f t="shared" si="49"/>
        <v>NA</v>
      </c>
      <c r="Z196" s="22"/>
      <c r="AA196" s="22" t="str">
        <f t="shared" si="50"/>
        <v>NA</v>
      </c>
      <c r="AB196" s="22"/>
      <c r="AC196" s="22" t="str">
        <f t="shared" si="51"/>
        <v>NA</v>
      </c>
      <c r="AD196" s="22"/>
      <c r="AE196" s="22" t="str">
        <f t="shared" si="52"/>
        <v>NA</v>
      </c>
    </row>
    <row r="197" spans="1:31" x14ac:dyDescent="0.2">
      <c r="A197">
        <v>2000</v>
      </c>
      <c r="B197">
        <v>37402</v>
      </c>
      <c r="E197" s="5">
        <v>0</v>
      </c>
      <c r="F197" s="5"/>
      <c r="G197" s="5">
        <v>0</v>
      </c>
      <c r="H197" s="5"/>
      <c r="I197" s="5">
        <v>0</v>
      </c>
      <c r="K197" s="5">
        <f t="shared" si="41"/>
        <v>0</v>
      </c>
      <c r="M197" s="12" t="str">
        <f t="shared" si="43"/>
        <v>NA</v>
      </c>
      <c r="N197" s="12"/>
      <c r="O197" s="12" t="str">
        <f t="shared" si="44"/>
        <v>NA</v>
      </c>
      <c r="P197" s="12"/>
      <c r="Q197" s="12" t="str">
        <f t="shared" si="45"/>
        <v>NA</v>
      </c>
      <c r="R197" s="12"/>
      <c r="S197" s="12" t="str">
        <f t="shared" si="46"/>
        <v>NA</v>
      </c>
      <c r="T197" s="12"/>
      <c r="U197" s="22" t="str">
        <f t="shared" si="47"/>
        <v>NA</v>
      </c>
      <c r="V197" s="22"/>
      <c r="W197" s="22" t="str">
        <f t="shared" si="48"/>
        <v>NA</v>
      </c>
      <c r="X197" s="22"/>
      <c r="Y197" s="22" t="str">
        <f t="shared" si="49"/>
        <v>NA</v>
      </c>
      <c r="Z197" s="22"/>
      <c r="AA197" s="22" t="str">
        <f t="shared" si="50"/>
        <v>NA</v>
      </c>
      <c r="AB197" s="22"/>
      <c r="AC197" s="22" t="str">
        <f t="shared" si="51"/>
        <v>NA</v>
      </c>
      <c r="AD197" s="22"/>
      <c r="AE197" s="22" t="str">
        <f t="shared" si="52"/>
        <v>NA</v>
      </c>
    </row>
    <row r="198" spans="1:31" x14ac:dyDescent="0.2">
      <c r="A198">
        <v>2001</v>
      </c>
      <c r="B198">
        <v>37402</v>
      </c>
      <c r="E198" s="5">
        <v>0</v>
      </c>
      <c r="F198" s="5"/>
      <c r="G198" s="5">
        <v>0</v>
      </c>
      <c r="H198" s="5"/>
      <c r="I198" s="5">
        <v>0</v>
      </c>
      <c r="K198" s="5">
        <f t="shared" si="41"/>
        <v>0</v>
      </c>
      <c r="M198" s="12" t="str">
        <f t="shared" si="43"/>
        <v>NA</v>
      </c>
      <c r="N198" s="12"/>
      <c r="O198" s="12" t="str">
        <f t="shared" si="44"/>
        <v>NA</v>
      </c>
      <c r="P198" s="12"/>
      <c r="Q198" s="12" t="str">
        <f t="shared" si="45"/>
        <v>NA</v>
      </c>
      <c r="R198" s="12"/>
      <c r="S198" s="12" t="str">
        <f t="shared" si="46"/>
        <v>NA</v>
      </c>
      <c r="T198" s="12"/>
      <c r="U198" s="22" t="str">
        <f t="shared" si="47"/>
        <v>NA</v>
      </c>
      <c r="V198" s="22"/>
      <c r="W198" s="22" t="str">
        <f t="shared" si="48"/>
        <v>NA</v>
      </c>
      <c r="X198" s="22"/>
      <c r="Y198" s="22" t="str">
        <f t="shared" si="49"/>
        <v>NA</v>
      </c>
      <c r="Z198" s="22"/>
      <c r="AA198" s="22" t="str">
        <f t="shared" si="50"/>
        <v>NA</v>
      </c>
      <c r="AB198" s="22"/>
      <c r="AC198" s="22" t="str">
        <f t="shared" si="51"/>
        <v>NA</v>
      </c>
      <c r="AD198" s="22"/>
      <c r="AE198" s="22" t="str">
        <f t="shared" si="52"/>
        <v>NA</v>
      </c>
    </row>
    <row r="199" spans="1:31" x14ac:dyDescent="0.2">
      <c r="A199">
        <v>2002</v>
      </c>
      <c r="B199">
        <v>37402</v>
      </c>
      <c r="E199" s="5">
        <v>0</v>
      </c>
      <c r="F199" s="5"/>
      <c r="G199" s="5">
        <v>0</v>
      </c>
      <c r="H199" s="5"/>
      <c r="I199" s="5">
        <v>0</v>
      </c>
      <c r="K199" s="5">
        <f t="shared" si="41"/>
        <v>0</v>
      </c>
      <c r="M199" s="12" t="str">
        <f t="shared" si="43"/>
        <v>NA</v>
      </c>
      <c r="N199" s="12"/>
      <c r="O199" s="12" t="str">
        <f t="shared" si="44"/>
        <v>NA</v>
      </c>
      <c r="P199" s="12"/>
      <c r="Q199" s="12" t="str">
        <f t="shared" si="45"/>
        <v>NA</v>
      </c>
      <c r="R199" s="12"/>
      <c r="S199" s="12" t="str">
        <f t="shared" si="46"/>
        <v>NA</v>
      </c>
      <c r="T199" s="12"/>
      <c r="U199" s="22" t="str">
        <f t="shared" si="47"/>
        <v>NA</v>
      </c>
      <c r="V199" s="22"/>
      <c r="W199" s="22" t="str">
        <f t="shared" si="48"/>
        <v>NA</v>
      </c>
      <c r="X199" s="22"/>
      <c r="Y199" s="22" t="str">
        <f t="shared" si="49"/>
        <v>NA</v>
      </c>
      <c r="Z199" s="22"/>
      <c r="AA199" s="22" t="str">
        <f t="shared" si="50"/>
        <v>NA</v>
      </c>
      <c r="AB199" s="22"/>
      <c r="AC199" s="22" t="str">
        <f t="shared" si="51"/>
        <v>NA</v>
      </c>
      <c r="AD199" s="22"/>
      <c r="AE199" s="22" t="str">
        <f t="shared" si="52"/>
        <v>NA</v>
      </c>
    </row>
    <row r="200" spans="1:31" x14ac:dyDescent="0.2">
      <c r="A200">
        <v>2003</v>
      </c>
      <c r="B200">
        <v>37402</v>
      </c>
      <c r="E200" s="5">
        <v>0</v>
      </c>
      <c r="F200" s="5"/>
      <c r="G200" s="5">
        <v>0</v>
      </c>
      <c r="H200" s="5"/>
      <c r="I200" s="5">
        <v>0</v>
      </c>
      <c r="K200" s="5">
        <f t="shared" si="41"/>
        <v>0</v>
      </c>
      <c r="M200" s="12" t="str">
        <f t="shared" si="43"/>
        <v>NA</v>
      </c>
      <c r="N200" s="12"/>
      <c r="O200" s="12" t="str">
        <f t="shared" si="44"/>
        <v>NA</v>
      </c>
      <c r="P200" s="12"/>
      <c r="Q200" s="12" t="str">
        <f t="shared" si="45"/>
        <v>NA</v>
      </c>
      <c r="R200" s="12"/>
      <c r="S200" s="12" t="str">
        <f t="shared" si="46"/>
        <v>NA</v>
      </c>
      <c r="T200" s="12"/>
      <c r="U200" s="22" t="str">
        <f t="shared" si="47"/>
        <v>NA</v>
      </c>
      <c r="V200" s="22"/>
      <c r="W200" s="22" t="str">
        <f t="shared" si="48"/>
        <v>NA</v>
      </c>
      <c r="X200" s="22"/>
      <c r="Y200" s="22" t="str">
        <f t="shared" si="49"/>
        <v>NA</v>
      </c>
      <c r="Z200" s="22"/>
      <c r="AA200" s="22" t="str">
        <f t="shared" si="50"/>
        <v>NA</v>
      </c>
      <c r="AB200" s="22"/>
      <c r="AC200" s="22" t="str">
        <f t="shared" si="51"/>
        <v>NA</v>
      </c>
      <c r="AD200" s="22"/>
      <c r="AE200" s="22" t="str">
        <f t="shared" si="52"/>
        <v>NA</v>
      </c>
    </row>
    <row r="201" spans="1:31" x14ac:dyDescent="0.2">
      <c r="A201">
        <v>2004</v>
      </c>
      <c r="B201">
        <v>37402</v>
      </c>
      <c r="E201" s="5">
        <v>0</v>
      </c>
      <c r="F201" s="5"/>
      <c r="G201" s="5">
        <v>0</v>
      </c>
      <c r="H201" s="5"/>
      <c r="I201" s="5">
        <v>0</v>
      </c>
      <c r="K201" s="5">
        <f t="shared" si="41"/>
        <v>0</v>
      </c>
      <c r="M201" s="12" t="str">
        <f t="shared" si="43"/>
        <v>NA</v>
      </c>
      <c r="N201" s="12"/>
      <c r="O201" s="12" t="str">
        <f t="shared" si="44"/>
        <v>NA</v>
      </c>
      <c r="P201" s="12"/>
      <c r="Q201" s="12" t="str">
        <f t="shared" si="45"/>
        <v>NA</v>
      </c>
      <c r="R201" s="12"/>
      <c r="S201" s="12" t="str">
        <f t="shared" si="46"/>
        <v>NA</v>
      </c>
      <c r="T201" s="12"/>
      <c r="U201" s="22" t="str">
        <f t="shared" si="47"/>
        <v>NA</v>
      </c>
      <c r="V201" s="22"/>
      <c r="W201" s="22" t="str">
        <f t="shared" si="48"/>
        <v>NA</v>
      </c>
      <c r="X201" s="22"/>
      <c r="Y201" s="22" t="str">
        <f t="shared" si="49"/>
        <v>NA</v>
      </c>
      <c r="Z201" s="22"/>
      <c r="AA201" s="22" t="str">
        <f t="shared" si="50"/>
        <v>NA</v>
      </c>
      <c r="AB201" s="22"/>
      <c r="AC201" s="22" t="str">
        <f t="shared" si="51"/>
        <v>NA</v>
      </c>
      <c r="AD201" s="22"/>
      <c r="AE201" s="22" t="str">
        <f t="shared" si="52"/>
        <v>NA</v>
      </c>
    </row>
    <row r="202" spans="1:31" x14ac:dyDescent="0.2">
      <c r="A202">
        <v>2005</v>
      </c>
      <c r="B202">
        <v>37402</v>
      </c>
      <c r="E202" s="5">
        <v>4756.07</v>
      </c>
      <c r="F202" s="5"/>
      <c r="G202" s="5">
        <v>0</v>
      </c>
      <c r="H202" s="5"/>
      <c r="I202" s="5">
        <v>0</v>
      </c>
      <c r="K202" s="5">
        <f t="shared" si="41"/>
        <v>0</v>
      </c>
      <c r="M202" s="12">
        <f t="shared" si="43"/>
        <v>0</v>
      </c>
      <c r="N202" s="12"/>
      <c r="O202" s="12">
        <f t="shared" si="44"/>
        <v>0</v>
      </c>
      <c r="P202" s="12"/>
      <c r="Q202" s="12">
        <f t="shared" si="45"/>
        <v>0</v>
      </c>
      <c r="R202" s="12"/>
      <c r="S202" s="12">
        <f t="shared" si="46"/>
        <v>0</v>
      </c>
      <c r="T202" s="12"/>
      <c r="U202" s="22">
        <f t="shared" si="47"/>
        <v>0</v>
      </c>
      <c r="V202" s="22"/>
      <c r="W202" s="22">
        <f t="shared" si="48"/>
        <v>0</v>
      </c>
      <c r="X202" s="22"/>
      <c r="Y202" s="22">
        <f t="shared" si="49"/>
        <v>0</v>
      </c>
      <c r="Z202" s="22"/>
      <c r="AA202" s="22">
        <f t="shared" si="50"/>
        <v>0</v>
      </c>
      <c r="AB202" s="22"/>
      <c r="AC202" s="22">
        <f t="shared" si="51"/>
        <v>0</v>
      </c>
      <c r="AD202" s="22"/>
      <c r="AE202" s="22">
        <f t="shared" si="52"/>
        <v>0</v>
      </c>
    </row>
    <row r="203" spans="1:31" x14ac:dyDescent="0.2">
      <c r="A203">
        <v>2006</v>
      </c>
      <c r="B203">
        <v>37402</v>
      </c>
      <c r="E203" s="5">
        <v>0</v>
      </c>
      <c r="F203" s="5"/>
      <c r="G203" s="5">
        <v>16927.810000000001</v>
      </c>
      <c r="H203" s="5"/>
      <c r="I203" s="5">
        <v>-1205.8499999999999</v>
      </c>
      <c r="K203" s="5">
        <f t="shared" si="41"/>
        <v>18133.66</v>
      </c>
      <c r="M203" s="12" t="str">
        <f t="shared" si="43"/>
        <v>NA</v>
      </c>
      <c r="N203" s="12"/>
      <c r="O203" s="12">
        <f t="shared" si="44"/>
        <v>3.8127403507517763</v>
      </c>
      <c r="P203" s="12"/>
      <c r="Q203" s="12">
        <f t="shared" si="45"/>
        <v>3.8127403507517763</v>
      </c>
      <c r="R203" s="12"/>
      <c r="S203" s="12">
        <f t="shared" si="46"/>
        <v>3.8127403507517763</v>
      </c>
      <c r="T203" s="12"/>
      <c r="U203" s="22">
        <f t="shared" si="47"/>
        <v>3.8127403507517763</v>
      </c>
      <c r="V203" s="22"/>
      <c r="W203" s="22">
        <f t="shared" si="48"/>
        <v>3.8127403507517763</v>
      </c>
      <c r="X203" s="22"/>
      <c r="Y203" s="22">
        <f t="shared" si="49"/>
        <v>3.8127403507517763</v>
      </c>
      <c r="Z203" s="22"/>
      <c r="AA203" s="22">
        <f t="shared" si="50"/>
        <v>3.8127403507517763</v>
      </c>
      <c r="AB203" s="22"/>
      <c r="AC203" s="22">
        <f t="shared" si="51"/>
        <v>3.8127403507517763</v>
      </c>
      <c r="AD203" s="22"/>
      <c r="AE203" s="22">
        <f t="shared" si="52"/>
        <v>3.8127403507517763</v>
      </c>
    </row>
    <row r="204" spans="1:31" x14ac:dyDescent="0.2">
      <c r="A204">
        <v>2007</v>
      </c>
      <c r="B204">
        <v>37402</v>
      </c>
      <c r="E204" s="5">
        <v>0</v>
      </c>
      <c r="F204" s="5"/>
      <c r="G204" s="5">
        <v>0</v>
      </c>
      <c r="H204" s="5"/>
      <c r="I204" s="5">
        <v>0</v>
      </c>
      <c r="K204" s="5">
        <f t="shared" si="41"/>
        <v>0</v>
      </c>
      <c r="M204" s="12" t="str">
        <f t="shared" si="43"/>
        <v>NA</v>
      </c>
      <c r="N204" s="12"/>
      <c r="O204" s="12" t="str">
        <f t="shared" si="44"/>
        <v>NA</v>
      </c>
      <c r="P204" s="12"/>
      <c r="Q204" s="12">
        <f t="shared" si="45"/>
        <v>3.8127403507517763</v>
      </c>
      <c r="R204" s="12"/>
      <c r="S204" s="12">
        <f t="shared" si="46"/>
        <v>3.8127403507517763</v>
      </c>
      <c r="T204" s="12"/>
      <c r="U204" s="22">
        <f t="shared" si="47"/>
        <v>3.8127403507517763</v>
      </c>
      <c r="V204" s="22"/>
      <c r="W204" s="22">
        <f t="shared" si="48"/>
        <v>3.8127403507517763</v>
      </c>
      <c r="X204" s="22"/>
      <c r="Y204" s="22">
        <f t="shared" si="49"/>
        <v>3.8127403507517763</v>
      </c>
      <c r="Z204" s="22"/>
      <c r="AA204" s="22">
        <f t="shared" si="50"/>
        <v>3.8127403507517763</v>
      </c>
      <c r="AB204" s="22"/>
      <c r="AC204" s="22">
        <f t="shared" si="51"/>
        <v>3.8127403507517763</v>
      </c>
      <c r="AD204" s="22"/>
      <c r="AE204" s="22">
        <f t="shared" si="52"/>
        <v>3.8127403507517763</v>
      </c>
    </row>
    <row r="205" spans="1:31" x14ac:dyDescent="0.2">
      <c r="A205">
        <v>2008</v>
      </c>
      <c r="B205">
        <v>37402</v>
      </c>
      <c r="E205" s="5">
        <v>0</v>
      </c>
      <c r="F205" s="5"/>
      <c r="G205" s="5">
        <v>0</v>
      </c>
      <c r="H205" s="5"/>
      <c r="I205" s="5">
        <v>0</v>
      </c>
      <c r="K205" s="5">
        <f t="shared" si="41"/>
        <v>0</v>
      </c>
      <c r="M205" s="12" t="str">
        <f t="shared" si="43"/>
        <v>NA</v>
      </c>
      <c r="N205" s="12"/>
      <c r="O205" s="12" t="str">
        <f t="shared" si="44"/>
        <v>NA</v>
      </c>
      <c r="P205" s="12"/>
      <c r="Q205" s="12" t="str">
        <f t="shared" si="45"/>
        <v>NA</v>
      </c>
      <c r="R205" s="12"/>
      <c r="S205" s="12">
        <f t="shared" si="46"/>
        <v>3.8127403507517763</v>
      </c>
      <c r="T205" s="12"/>
      <c r="U205" s="22">
        <f t="shared" si="47"/>
        <v>3.8127403507517763</v>
      </c>
      <c r="V205" s="22"/>
      <c r="W205" s="22">
        <f t="shared" si="48"/>
        <v>3.8127403507517763</v>
      </c>
      <c r="X205" s="22"/>
      <c r="Y205" s="22">
        <f t="shared" si="49"/>
        <v>3.8127403507517763</v>
      </c>
      <c r="Z205" s="22"/>
      <c r="AA205" s="22">
        <f t="shared" si="50"/>
        <v>3.8127403507517763</v>
      </c>
      <c r="AB205" s="22"/>
      <c r="AC205" s="22">
        <f t="shared" si="51"/>
        <v>3.8127403507517763</v>
      </c>
      <c r="AD205" s="22"/>
      <c r="AE205" s="22">
        <f t="shared" si="52"/>
        <v>3.8127403507517763</v>
      </c>
    </row>
    <row r="206" spans="1:31" x14ac:dyDescent="0.2">
      <c r="A206">
        <v>2009</v>
      </c>
      <c r="B206">
        <v>37402</v>
      </c>
      <c r="E206" s="5">
        <v>0</v>
      </c>
      <c r="F206" s="5"/>
      <c r="G206" s="5">
        <v>0</v>
      </c>
      <c r="H206" s="5"/>
      <c r="I206" s="5">
        <v>0</v>
      </c>
      <c r="K206" s="5">
        <f t="shared" si="41"/>
        <v>0</v>
      </c>
      <c r="M206" s="12" t="str">
        <f t="shared" si="43"/>
        <v>NA</v>
      </c>
      <c r="N206" s="12"/>
      <c r="O206" s="12" t="str">
        <f t="shared" si="44"/>
        <v>NA</v>
      </c>
      <c r="P206" s="12"/>
      <c r="Q206" s="12" t="str">
        <f t="shared" si="45"/>
        <v>NA</v>
      </c>
      <c r="R206" s="12"/>
      <c r="S206" s="12" t="str">
        <f t="shared" si="46"/>
        <v>NA</v>
      </c>
      <c r="T206" s="12"/>
      <c r="U206" s="22">
        <f t="shared" si="47"/>
        <v>3.8127403507517763</v>
      </c>
      <c r="V206" s="22"/>
      <c r="W206" s="22">
        <f t="shared" si="48"/>
        <v>3.8127403507517763</v>
      </c>
      <c r="X206" s="22"/>
      <c r="Y206" s="22">
        <f t="shared" si="49"/>
        <v>3.8127403507517763</v>
      </c>
      <c r="Z206" s="22"/>
      <c r="AA206" s="22">
        <f t="shared" si="50"/>
        <v>3.8127403507517763</v>
      </c>
      <c r="AB206" s="22"/>
      <c r="AC206" s="22">
        <f t="shared" si="51"/>
        <v>3.8127403507517763</v>
      </c>
      <c r="AD206" s="22"/>
      <c r="AE206" s="22">
        <f t="shared" si="52"/>
        <v>3.8127403507517763</v>
      </c>
    </row>
    <row r="207" spans="1:31" x14ac:dyDescent="0.2">
      <c r="A207">
        <v>2010</v>
      </c>
      <c r="B207">
        <v>37402</v>
      </c>
      <c r="E207" s="5">
        <v>0</v>
      </c>
      <c r="F207" s="5"/>
      <c r="G207" s="5">
        <v>0</v>
      </c>
      <c r="H207" s="5"/>
      <c r="I207" s="5">
        <v>0</v>
      </c>
      <c r="K207" s="5">
        <f t="shared" si="41"/>
        <v>0</v>
      </c>
      <c r="M207" s="12" t="str">
        <f t="shared" si="43"/>
        <v>NA</v>
      </c>
      <c r="N207" s="12"/>
      <c r="O207" s="12" t="str">
        <f t="shared" si="44"/>
        <v>NA</v>
      </c>
      <c r="P207" s="12"/>
      <c r="Q207" s="12" t="str">
        <f t="shared" si="45"/>
        <v>NA</v>
      </c>
      <c r="R207" s="12"/>
      <c r="S207" s="12" t="str">
        <f t="shared" si="46"/>
        <v>NA</v>
      </c>
      <c r="T207" s="12"/>
      <c r="U207" s="22" t="str">
        <f t="shared" si="47"/>
        <v>NA</v>
      </c>
      <c r="V207" s="22"/>
      <c r="W207" s="22">
        <f t="shared" si="48"/>
        <v>3.8127403507517763</v>
      </c>
      <c r="X207" s="22"/>
      <c r="Y207" s="22">
        <f t="shared" si="49"/>
        <v>3.8127403507517763</v>
      </c>
      <c r="Z207" s="22"/>
      <c r="AA207" s="22">
        <f t="shared" si="50"/>
        <v>3.8127403507517763</v>
      </c>
      <c r="AB207" s="22"/>
      <c r="AC207" s="22">
        <f t="shared" si="51"/>
        <v>3.8127403507517763</v>
      </c>
      <c r="AD207" s="22"/>
      <c r="AE207" s="22">
        <f t="shared" si="52"/>
        <v>3.8127403507517763</v>
      </c>
    </row>
    <row r="208" spans="1:31" x14ac:dyDescent="0.2">
      <c r="A208">
        <v>2011</v>
      </c>
      <c r="B208">
        <v>37402</v>
      </c>
      <c r="E208" s="5">
        <v>0</v>
      </c>
      <c r="F208" s="5"/>
      <c r="G208" s="5">
        <v>0</v>
      </c>
      <c r="H208" s="5"/>
      <c r="I208" s="5">
        <v>0</v>
      </c>
      <c r="K208" s="5">
        <f t="shared" si="41"/>
        <v>0</v>
      </c>
      <c r="M208" s="12" t="str">
        <f t="shared" si="43"/>
        <v>NA</v>
      </c>
      <c r="N208" s="12"/>
      <c r="O208" s="12" t="str">
        <f t="shared" si="44"/>
        <v>NA</v>
      </c>
      <c r="P208" s="12"/>
      <c r="Q208" s="12" t="str">
        <f t="shared" si="45"/>
        <v>NA</v>
      </c>
      <c r="R208" s="12"/>
      <c r="S208" s="12" t="str">
        <f t="shared" si="46"/>
        <v>NA</v>
      </c>
      <c r="T208" s="12"/>
      <c r="U208" s="22" t="str">
        <f t="shared" si="47"/>
        <v>NA</v>
      </c>
      <c r="V208" s="22"/>
      <c r="W208" s="22" t="str">
        <f t="shared" si="48"/>
        <v>NA</v>
      </c>
      <c r="X208" s="22"/>
      <c r="Y208" s="22">
        <f t="shared" si="49"/>
        <v>3.8127403507517763</v>
      </c>
      <c r="Z208" s="22"/>
      <c r="AA208" s="22">
        <f t="shared" si="50"/>
        <v>3.8127403507517763</v>
      </c>
      <c r="AB208" s="22"/>
      <c r="AC208" s="22">
        <f t="shared" si="51"/>
        <v>3.8127403507517763</v>
      </c>
      <c r="AD208" s="22"/>
      <c r="AE208" s="22">
        <f t="shared" si="52"/>
        <v>3.8127403507517763</v>
      </c>
    </row>
    <row r="209" spans="1:31" x14ac:dyDescent="0.2">
      <c r="A209">
        <v>2012</v>
      </c>
      <c r="B209">
        <v>37402</v>
      </c>
      <c r="E209" s="5">
        <v>0</v>
      </c>
      <c r="F209" s="5"/>
      <c r="G209" s="5">
        <v>5994</v>
      </c>
      <c r="H209" s="5"/>
      <c r="I209" s="5">
        <v>693</v>
      </c>
      <c r="K209" s="5">
        <f t="shared" si="41"/>
        <v>5301</v>
      </c>
      <c r="M209" s="12" t="str">
        <f t="shared" si="43"/>
        <v>NA</v>
      </c>
      <c r="N209" s="12"/>
      <c r="O209" s="12" t="str">
        <f t="shared" si="44"/>
        <v>NA</v>
      </c>
      <c r="P209" s="12"/>
      <c r="Q209" s="12" t="str">
        <f t="shared" si="45"/>
        <v>NA</v>
      </c>
      <c r="R209" s="12"/>
      <c r="S209" s="12" t="str">
        <f t="shared" si="46"/>
        <v>NA</v>
      </c>
      <c r="T209" s="12"/>
      <c r="U209" s="22" t="str">
        <f t="shared" si="47"/>
        <v>NA</v>
      </c>
      <c r="V209" s="22"/>
      <c r="W209" s="22" t="str">
        <f t="shared" si="48"/>
        <v>NA</v>
      </c>
      <c r="X209" s="22"/>
      <c r="Y209" s="22" t="str">
        <f t="shared" si="49"/>
        <v>NA</v>
      </c>
      <c r="Z209" s="22"/>
      <c r="AA209" s="22">
        <f t="shared" si="50"/>
        <v>4.927316040344234</v>
      </c>
      <c r="AB209" s="22"/>
      <c r="AC209" s="22">
        <f t="shared" si="51"/>
        <v>4.927316040344234</v>
      </c>
      <c r="AD209" s="22"/>
      <c r="AE209" s="22">
        <f t="shared" si="52"/>
        <v>4.927316040344234</v>
      </c>
    </row>
    <row r="210" spans="1:31" x14ac:dyDescent="0.2">
      <c r="A210">
        <v>2013</v>
      </c>
      <c r="B210">
        <v>37402</v>
      </c>
      <c r="E210" s="5">
        <v>0</v>
      </c>
      <c r="F210" s="5"/>
      <c r="G210" s="5">
        <v>-5994</v>
      </c>
      <c r="H210" s="5"/>
      <c r="I210" s="5">
        <v>-693</v>
      </c>
      <c r="K210" s="5">
        <f t="shared" ref="K210:K277" si="53">+G210-I210</f>
        <v>-5301</v>
      </c>
      <c r="M210" s="12" t="str">
        <f t="shared" si="43"/>
        <v>NA</v>
      </c>
      <c r="N210" s="12"/>
      <c r="O210" s="12" t="str">
        <f t="shared" si="44"/>
        <v>NA</v>
      </c>
      <c r="P210" s="12"/>
      <c r="Q210" s="12" t="str">
        <f t="shared" si="45"/>
        <v>NA</v>
      </c>
      <c r="R210" s="12"/>
      <c r="S210" s="12" t="str">
        <f t="shared" si="46"/>
        <v>NA</v>
      </c>
      <c r="T210" s="12"/>
      <c r="U210" s="22" t="str">
        <f t="shared" si="47"/>
        <v>NA</v>
      </c>
      <c r="V210" s="22"/>
      <c r="W210" s="22" t="str">
        <f t="shared" si="48"/>
        <v>NA</v>
      </c>
      <c r="X210" s="22"/>
      <c r="Y210" s="22" t="str">
        <f t="shared" si="49"/>
        <v>NA</v>
      </c>
      <c r="Z210" s="22"/>
      <c r="AA210" s="22" t="str">
        <f t="shared" si="50"/>
        <v>NA</v>
      </c>
      <c r="AB210" s="22"/>
      <c r="AC210" s="22">
        <f t="shared" si="51"/>
        <v>3.8127403507517763</v>
      </c>
      <c r="AD210" s="22"/>
      <c r="AE210" s="22">
        <f t="shared" si="52"/>
        <v>3.8127403507517763</v>
      </c>
    </row>
    <row r="211" spans="1:31" x14ac:dyDescent="0.2">
      <c r="A211">
        <v>2014</v>
      </c>
      <c r="B211">
        <v>37402</v>
      </c>
      <c r="E211" s="5">
        <v>0</v>
      </c>
      <c r="F211" s="5"/>
      <c r="G211" s="5">
        <v>0</v>
      </c>
      <c r="H211" s="5"/>
      <c r="I211" s="5">
        <v>0</v>
      </c>
      <c r="K211" s="5">
        <f t="shared" si="53"/>
        <v>0</v>
      </c>
      <c r="M211" s="12" t="str">
        <f t="shared" si="43"/>
        <v>NA</v>
      </c>
      <c r="N211" s="12"/>
      <c r="O211" s="12" t="str">
        <f t="shared" si="44"/>
        <v>NA</v>
      </c>
      <c r="P211" s="12"/>
      <c r="Q211" s="12" t="str">
        <f t="shared" si="45"/>
        <v>NA</v>
      </c>
      <c r="R211" s="12"/>
      <c r="S211" s="12" t="str">
        <f t="shared" si="46"/>
        <v>NA</v>
      </c>
      <c r="T211" s="12"/>
      <c r="U211" s="22" t="str">
        <f t="shared" si="47"/>
        <v>NA</v>
      </c>
      <c r="V211" s="22"/>
      <c r="W211" s="22" t="str">
        <f t="shared" si="48"/>
        <v>NA</v>
      </c>
      <c r="X211" s="22"/>
      <c r="Y211" s="22" t="str">
        <f t="shared" si="49"/>
        <v>NA</v>
      </c>
      <c r="Z211" s="22"/>
      <c r="AA211" s="22" t="str">
        <f t="shared" si="50"/>
        <v>NA</v>
      </c>
      <c r="AB211" s="22"/>
      <c r="AC211" s="22" t="str">
        <f t="shared" si="51"/>
        <v>NA</v>
      </c>
      <c r="AD211" s="22"/>
      <c r="AE211" s="22">
        <f t="shared" si="52"/>
        <v>3.8127403507517763</v>
      </c>
    </row>
    <row r="212" spans="1:31" x14ac:dyDescent="0.2">
      <c r="A212">
        <v>2015</v>
      </c>
      <c r="B212">
        <v>37402</v>
      </c>
      <c r="E212" s="5">
        <v>0</v>
      </c>
      <c r="F212" s="5"/>
      <c r="G212" s="5">
        <v>0</v>
      </c>
      <c r="H212" s="5"/>
      <c r="I212" s="5">
        <v>0</v>
      </c>
      <c r="K212" s="5">
        <f t="shared" si="53"/>
        <v>0</v>
      </c>
      <c r="M212" s="12" t="str">
        <f t="shared" si="43"/>
        <v>NA</v>
      </c>
      <c r="N212" s="12"/>
      <c r="O212" s="12" t="str">
        <f t="shared" si="44"/>
        <v>NA</v>
      </c>
      <c r="P212" s="12"/>
      <c r="Q212" s="12" t="str">
        <f t="shared" si="45"/>
        <v>NA</v>
      </c>
      <c r="R212" s="12"/>
      <c r="S212" s="12" t="str">
        <f t="shared" si="46"/>
        <v>NA</v>
      </c>
      <c r="T212" s="12"/>
      <c r="U212" s="22" t="str">
        <f t="shared" si="47"/>
        <v>NA</v>
      </c>
      <c r="V212" s="22"/>
      <c r="W212" s="22" t="str">
        <f t="shared" si="48"/>
        <v>NA</v>
      </c>
      <c r="X212" s="22"/>
      <c r="Y212" s="22" t="str">
        <f t="shared" si="49"/>
        <v>NA</v>
      </c>
      <c r="Z212" s="22"/>
      <c r="AA212" s="22" t="str">
        <f t="shared" si="50"/>
        <v>NA</v>
      </c>
      <c r="AB212" s="22"/>
      <c r="AC212" s="22" t="str">
        <f t="shared" si="51"/>
        <v>NA</v>
      </c>
      <c r="AD212" s="22"/>
      <c r="AE212" s="22" t="str">
        <f t="shared" si="52"/>
        <v>NA</v>
      </c>
    </row>
    <row r="213" spans="1:31" x14ac:dyDescent="0.2">
      <c r="A213">
        <v>2016</v>
      </c>
      <c r="B213">
        <v>37402</v>
      </c>
      <c r="E213" s="5">
        <v>0</v>
      </c>
      <c r="F213" s="5"/>
      <c r="G213" s="5">
        <v>0</v>
      </c>
      <c r="H213" s="5"/>
      <c r="I213" s="5">
        <v>0</v>
      </c>
      <c r="K213" s="5">
        <f t="shared" si="53"/>
        <v>0</v>
      </c>
      <c r="M213" s="12" t="str">
        <f t="shared" si="43"/>
        <v>NA</v>
      </c>
      <c r="N213" s="12"/>
      <c r="O213" s="12" t="str">
        <f t="shared" si="44"/>
        <v>NA</v>
      </c>
      <c r="P213" s="12"/>
      <c r="Q213" s="12" t="str">
        <f t="shared" si="45"/>
        <v>NA</v>
      </c>
      <c r="R213" s="12"/>
      <c r="S213" s="12" t="str">
        <f t="shared" si="46"/>
        <v>NA</v>
      </c>
      <c r="T213" s="12"/>
      <c r="U213" s="22" t="str">
        <f t="shared" si="47"/>
        <v>NA</v>
      </c>
      <c r="V213" s="22"/>
      <c r="W213" s="22" t="str">
        <f t="shared" si="48"/>
        <v>NA</v>
      </c>
      <c r="X213" s="22"/>
      <c r="Y213" s="22" t="str">
        <f t="shared" si="49"/>
        <v>NA</v>
      </c>
      <c r="Z213" s="22"/>
      <c r="AA213" s="22" t="str">
        <f t="shared" si="50"/>
        <v>NA</v>
      </c>
      <c r="AB213" s="22"/>
      <c r="AC213" s="22" t="str">
        <f t="shared" si="51"/>
        <v>NA</v>
      </c>
      <c r="AD213" s="22"/>
      <c r="AE213" s="22" t="str">
        <f t="shared" si="52"/>
        <v>NA</v>
      </c>
    </row>
    <row r="214" spans="1:31" x14ac:dyDescent="0.2">
      <c r="A214">
        <v>2017</v>
      </c>
      <c r="B214">
        <v>37402</v>
      </c>
      <c r="E214" s="5">
        <v>0</v>
      </c>
      <c r="F214" s="5"/>
      <c r="G214" s="5">
        <v>0</v>
      </c>
      <c r="H214" s="5"/>
      <c r="I214" s="5">
        <v>0</v>
      </c>
      <c r="K214" s="5">
        <f t="shared" si="53"/>
        <v>0</v>
      </c>
      <c r="M214" s="12" t="str">
        <f t="shared" si="43"/>
        <v>NA</v>
      </c>
      <c r="N214" s="12"/>
      <c r="O214" s="12" t="str">
        <f t="shared" si="44"/>
        <v>NA</v>
      </c>
      <c r="P214" s="12"/>
      <c r="Q214" s="12" t="str">
        <f t="shared" si="45"/>
        <v>NA</v>
      </c>
      <c r="R214" s="12"/>
      <c r="S214" s="12" t="str">
        <f t="shared" si="46"/>
        <v>NA</v>
      </c>
      <c r="T214" s="12"/>
      <c r="U214" s="22" t="str">
        <f t="shared" si="47"/>
        <v>NA</v>
      </c>
      <c r="V214" s="22"/>
      <c r="W214" s="22" t="str">
        <f t="shared" si="48"/>
        <v>NA</v>
      </c>
      <c r="X214" s="22"/>
      <c r="Y214" s="22" t="str">
        <f t="shared" si="49"/>
        <v>NA</v>
      </c>
      <c r="Z214" s="22"/>
      <c r="AA214" s="22" t="str">
        <f t="shared" si="50"/>
        <v>NA</v>
      </c>
      <c r="AB214" s="22"/>
      <c r="AC214" s="22" t="str">
        <f t="shared" si="51"/>
        <v>NA</v>
      </c>
      <c r="AD214" s="22"/>
      <c r="AE214" s="22" t="str">
        <f t="shared" si="52"/>
        <v>NA</v>
      </c>
    </row>
    <row r="215" spans="1:31" x14ac:dyDescent="0.2">
      <c r="A215">
        <v>2018</v>
      </c>
      <c r="B215">
        <v>37402</v>
      </c>
      <c r="E215" s="5">
        <v>0</v>
      </c>
      <c r="F215" s="5"/>
      <c r="G215" s="5">
        <v>0</v>
      </c>
      <c r="H215" s="5"/>
      <c r="I215" s="5">
        <v>0</v>
      </c>
      <c r="K215" s="5">
        <f t="shared" si="53"/>
        <v>0</v>
      </c>
      <c r="M215" s="12" t="str">
        <f t="shared" si="43"/>
        <v>NA</v>
      </c>
      <c r="N215" s="12"/>
      <c r="O215" s="12" t="str">
        <f t="shared" si="44"/>
        <v>NA</v>
      </c>
      <c r="P215" s="12"/>
      <c r="Q215" s="12" t="str">
        <f t="shared" si="45"/>
        <v>NA</v>
      </c>
      <c r="R215" s="12"/>
      <c r="S215" s="12" t="str">
        <f t="shared" si="46"/>
        <v>NA</v>
      </c>
      <c r="T215" s="12"/>
      <c r="U215" s="22" t="str">
        <f t="shared" si="47"/>
        <v>NA</v>
      </c>
      <c r="V215" s="22"/>
      <c r="W215" s="22" t="str">
        <f t="shared" si="48"/>
        <v>NA</v>
      </c>
      <c r="X215" s="22"/>
      <c r="Y215" s="22" t="str">
        <f t="shared" si="49"/>
        <v>NA</v>
      </c>
      <c r="Z215" s="22"/>
      <c r="AA215" s="22" t="str">
        <f t="shared" si="50"/>
        <v>NA</v>
      </c>
      <c r="AB215" s="22"/>
      <c r="AC215" s="22" t="str">
        <f t="shared" si="51"/>
        <v>NA</v>
      </c>
      <c r="AD215" s="22"/>
      <c r="AE215" s="22" t="str">
        <f t="shared" si="52"/>
        <v>NA</v>
      </c>
    </row>
    <row r="216" spans="1:31" x14ac:dyDescent="0.2">
      <c r="A216">
        <v>2019</v>
      </c>
      <c r="B216">
        <v>37402</v>
      </c>
      <c r="E216" s="5">
        <v>0</v>
      </c>
      <c r="F216" s="5"/>
      <c r="G216" s="5">
        <v>44760</v>
      </c>
      <c r="H216" s="5"/>
      <c r="I216" s="5">
        <v>0</v>
      </c>
      <c r="K216" s="5">
        <f t="shared" si="53"/>
        <v>44760</v>
      </c>
      <c r="M216" s="12" t="str">
        <f t="shared" si="43"/>
        <v>NA</v>
      </c>
      <c r="N216" s="12"/>
      <c r="O216" s="12" t="str">
        <f t="shared" si="44"/>
        <v>NA</v>
      </c>
      <c r="P216" s="12"/>
      <c r="Q216" s="12" t="str">
        <f t="shared" si="45"/>
        <v>NA</v>
      </c>
      <c r="R216" s="12"/>
      <c r="S216" s="12" t="str">
        <f t="shared" si="46"/>
        <v>NA</v>
      </c>
      <c r="T216" s="12"/>
      <c r="U216" s="22" t="str">
        <f t="shared" si="47"/>
        <v>NA</v>
      </c>
      <c r="V216" s="22"/>
      <c r="W216" s="22" t="str">
        <f t="shared" si="48"/>
        <v>NA</v>
      </c>
      <c r="X216" s="22"/>
      <c r="Y216" s="22" t="str">
        <f t="shared" si="49"/>
        <v>NA</v>
      </c>
      <c r="Z216" s="22"/>
      <c r="AA216" s="22" t="str">
        <f t="shared" si="50"/>
        <v>NA</v>
      </c>
      <c r="AB216" s="22"/>
      <c r="AC216" s="22" t="str">
        <f t="shared" si="51"/>
        <v>NA</v>
      </c>
      <c r="AD216" s="22"/>
      <c r="AE216" s="22" t="str">
        <f t="shared" si="52"/>
        <v>NA</v>
      </c>
    </row>
    <row r="217" spans="1:31" x14ac:dyDescent="0.2">
      <c r="A217">
        <v>2020</v>
      </c>
      <c r="B217">
        <v>37402</v>
      </c>
      <c r="E217" s="5">
        <v>0</v>
      </c>
      <c r="F217" s="5"/>
      <c r="G217" s="5">
        <v>0</v>
      </c>
      <c r="H217" s="5"/>
      <c r="I217" s="5">
        <v>0</v>
      </c>
      <c r="K217" s="5">
        <f t="shared" si="53"/>
        <v>0</v>
      </c>
      <c r="M217" s="12" t="str">
        <f t="shared" si="43"/>
        <v>NA</v>
      </c>
      <c r="N217" s="12"/>
      <c r="O217" s="12" t="str">
        <f t="shared" si="44"/>
        <v>NA</v>
      </c>
      <c r="P217" s="12"/>
      <c r="Q217" s="12" t="str">
        <f t="shared" si="45"/>
        <v>NA</v>
      </c>
      <c r="R217" s="12"/>
      <c r="S217" s="12" t="str">
        <f t="shared" si="46"/>
        <v>NA</v>
      </c>
      <c r="T217" s="12"/>
      <c r="U217" s="22" t="str">
        <f t="shared" si="47"/>
        <v>NA</v>
      </c>
      <c r="V217" s="22"/>
      <c r="W217" s="22" t="str">
        <f t="shared" si="48"/>
        <v>NA</v>
      </c>
      <c r="X217" s="22"/>
      <c r="Y217" s="22" t="str">
        <f t="shared" si="49"/>
        <v>NA</v>
      </c>
      <c r="Z217" s="22"/>
      <c r="AA217" s="22" t="str">
        <f t="shared" si="50"/>
        <v>NA</v>
      </c>
      <c r="AB217" s="22"/>
      <c r="AC217" s="22" t="str">
        <f t="shared" si="51"/>
        <v>NA</v>
      </c>
      <c r="AD217" s="22"/>
      <c r="AE217" s="22" t="str">
        <f t="shared" si="52"/>
        <v>NA</v>
      </c>
    </row>
    <row r="218" spans="1:31" x14ac:dyDescent="0.2">
      <c r="A218">
        <v>2021</v>
      </c>
      <c r="B218">
        <v>37402</v>
      </c>
      <c r="E218" s="5">
        <v>0</v>
      </c>
      <c r="F218" s="5"/>
      <c r="G218" s="5">
        <v>0</v>
      </c>
      <c r="H218" s="5"/>
      <c r="I218" s="5">
        <v>0</v>
      </c>
      <c r="K218" s="5">
        <f t="shared" si="53"/>
        <v>0</v>
      </c>
      <c r="M218" s="12" t="str">
        <f t="shared" si="43"/>
        <v>NA</v>
      </c>
      <c r="N218" s="12"/>
      <c r="O218" s="12" t="str">
        <f t="shared" si="44"/>
        <v>NA</v>
      </c>
      <c r="P218" s="12"/>
      <c r="Q218" s="12" t="str">
        <f t="shared" si="45"/>
        <v>NA</v>
      </c>
      <c r="R218" s="12"/>
      <c r="S218" s="12" t="str">
        <f t="shared" si="46"/>
        <v>NA</v>
      </c>
      <c r="T218" s="12"/>
      <c r="U218" s="22" t="str">
        <f t="shared" si="47"/>
        <v>NA</v>
      </c>
      <c r="V218" s="22"/>
      <c r="W218" s="22" t="str">
        <f t="shared" si="48"/>
        <v>NA</v>
      </c>
      <c r="X218" s="22"/>
      <c r="Y218" s="22" t="str">
        <f t="shared" si="49"/>
        <v>NA</v>
      </c>
      <c r="Z218" s="22"/>
      <c r="AA218" s="22" t="str">
        <f t="shared" si="50"/>
        <v>NA</v>
      </c>
      <c r="AB218" s="22"/>
      <c r="AC218" s="22" t="str">
        <f t="shared" si="51"/>
        <v>NA</v>
      </c>
      <c r="AD218" s="22"/>
      <c r="AE218" s="22" t="str">
        <f t="shared" si="52"/>
        <v>NA</v>
      </c>
    </row>
    <row r="219" spans="1:31" x14ac:dyDescent="0.2">
      <c r="A219" t="s">
        <v>0</v>
      </c>
      <c r="E219" s="5"/>
      <c r="F219" s="5"/>
      <c r="G219" s="5"/>
      <c r="H219" s="5"/>
      <c r="I219" s="5"/>
      <c r="K219" s="5"/>
    </row>
    <row r="220" spans="1:31" x14ac:dyDescent="0.2">
      <c r="A220" t="s">
        <v>0</v>
      </c>
      <c r="B220" t="s">
        <v>26</v>
      </c>
      <c r="E220" s="5" t="s">
        <v>0</v>
      </c>
      <c r="F220" s="5" t="s">
        <v>0</v>
      </c>
      <c r="G220" s="5" t="s">
        <v>0</v>
      </c>
      <c r="H220" s="5"/>
      <c r="I220" s="5" t="s">
        <v>50</v>
      </c>
      <c r="J220" s="5" t="s">
        <v>0</v>
      </c>
      <c r="K220" s="5" t="s">
        <v>0</v>
      </c>
    </row>
    <row r="221" spans="1:31" x14ac:dyDescent="0.2">
      <c r="A221">
        <v>1982</v>
      </c>
      <c r="B221">
        <v>375</v>
      </c>
      <c r="E221" s="5">
        <v>0</v>
      </c>
      <c r="F221" s="5"/>
      <c r="G221" s="5">
        <v>0</v>
      </c>
      <c r="H221" s="5"/>
      <c r="I221" s="5">
        <v>0</v>
      </c>
      <c r="K221" s="5">
        <f t="shared" si="53"/>
        <v>0</v>
      </c>
      <c r="M221" s="12" t="str">
        <f t="shared" ref="M221:M260" si="54">IF(SUM($E221:$E221)=0,"NA",+SUM($K221:$K221)/SUM($E221:$E221))</f>
        <v>NA</v>
      </c>
      <c r="N221" s="12"/>
      <c r="O221" s="16" t="s">
        <v>0</v>
      </c>
      <c r="P221" s="12"/>
      <c r="Q221" s="16" t="s">
        <v>0</v>
      </c>
      <c r="R221" s="12"/>
      <c r="S221" s="16" t="s">
        <v>0</v>
      </c>
      <c r="T221" s="12"/>
      <c r="U221" s="21" t="s">
        <v>0</v>
      </c>
      <c r="V221" s="22"/>
      <c r="W221" s="21" t="s">
        <v>0</v>
      </c>
      <c r="X221" s="22"/>
      <c r="Y221" s="21" t="s">
        <v>0</v>
      </c>
      <c r="Z221" s="21"/>
      <c r="AA221" s="21" t="s">
        <v>0</v>
      </c>
      <c r="AB221" s="21"/>
      <c r="AC221" s="21" t="s">
        <v>0</v>
      </c>
      <c r="AD221" s="21"/>
      <c r="AE221" s="21" t="s">
        <v>0</v>
      </c>
    </row>
    <row r="222" spans="1:31" x14ac:dyDescent="0.2">
      <c r="A222">
        <v>1983</v>
      </c>
      <c r="B222">
        <v>375</v>
      </c>
      <c r="E222" s="5">
        <v>52323.240000000005</v>
      </c>
      <c r="F222" s="5"/>
      <c r="G222" s="5">
        <v>0</v>
      </c>
      <c r="H222" s="5"/>
      <c r="I222" s="5">
        <v>8246.3799999999992</v>
      </c>
      <c r="K222" s="5">
        <f t="shared" si="53"/>
        <v>-8246.3799999999992</v>
      </c>
      <c r="M222" s="12">
        <f t="shared" si="54"/>
        <v>-0.15760453672211427</v>
      </c>
      <c r="N222" s="12"/>
      <c r="O222" s="12">
        <f t="shared" ref="O222:O260" si="55">IF(SUM($E221:$E222)=0,"NA",+SUM($K221:$K222)/SUM($E221:$E222))</f>
        <v>-0.15760453672211427</v>
      </c>
      <c r="P222" s="12"/>
      <c r="Q222" s="16" t="s">
        <v>0</v>
      </c>
      <c r="R222" s="12"/>
      <c r="S222" s="16" t="s">
        <v>0</v>
      </c>
      <c r="T222" s="12"/>
      <c r="U222" s="21" t="s">
        <v>0</v>
      </c>
      <c r="V222" s="22"/>
      <c r="W222" s="21" t="s">
        <v>0</v>
      </c>
      <c r="X222" s="22"/>
      <c r="Y222" s="21" t="s">
        <v>0</v>
      </c>
      <c r="Z222" s="21"/>
      <c r="AA222" s="21" t="s">
        <v>0</v>
      </c>
      <c r="AB222" s="21"/>
      <c r="AC222" s="21" t="s">
        <v>0</v>
      </c>
      <c r="AD222" s="21"/>
      <c r="AE222" s="21" t="s">
        <v>0</v>
      </c>
    </row>
    <row r="223" spans="1:31" x14ac:dyDescent="0.2">
      <c r="A223">
        <v>1984</v>
      </c>
      <c r="B223">
        <v>375</v>
      </c>
      <c r="E223" s="5">
        <v>141648.25999999998</v>
      </c>
      <c r="F223" s="5"/>
      <c r="G223" s="5">
        <v>583890</v>
      </c>
      <c r="H223" s="5"/>
      <c r="I223" s="5">
        <v>547.11</v>
      </c>
      <c r="K223" s="5">
        <f t="shared" si="53"/>
        <v>583342.89</v>
      </c>
      <c r="M223" s="12">
        <f t="shared" si="54"/>
        <v>4.1182495993950088</v>
      </c>
      <c r="N223" s="12"/>
      <c r="O223" s="12">
        <f t="shared" si="55"/>
        <v>2.9648505579427904</v>
      </c>
      <c r="P223" s="12"/>
      <c r="Q223" s="12">
        <f t="shared" ref="Q223:Q260" si="56">IF(SUM($E221:$E223)=0,"NA",+SUM($K221:$K223)/SUM($E221:$E223))</f>
        <v>2.9648505579427904</v>
      </c>
      <c r="R223" s="12"/>
      <c r="S223" s="16" t="s">
        <v>0</v>
      </c>
      <c r="T223" s="12"/>
      <c r="U223" s="21" t="s">
        <v>0</v>
      </c>
      <c r="V223" s="22"/>
      <c r="W223" s="21" t="s">
        <v>0</v>
      </c>
      <c r="X223" s="22"/>
      <c r="Y223" s="21" t="s">
        <v>0</v>
      </c>
      <c r="Z223" s="21"/>
      <c r="AA223" s="21" t="s">
        <v>0</v>
      </c>
      <c r="AB223" s="21"/>
      <c r="AC223" s="21" t="s">
        <v>0</v>
      </c>
      <c r="AD223" s="21"/>
      <c r="AE223" s="21" t="s">
        <v>0</v>
      </c>
    </row>
    <row r="224" spans="1:31" x14ac:dyDescent="0.2">
      <c r="A224">
        <v>1985</v>
      </c>
      <c r="B224">
        <v>375</v>
      </c>
      <c r="E224" s="5">
        <v>7382.85</v>
      </c>
      <c r="F224" s="5"/>
      <c r="G224" s="5">
        <v>0</v>
      </c>
      <c r="H224" s="5"/>
      <c r="I224" s="5">
        <v>444.45</v>
      </c>
      <c r="K224" s="5">
        <f t="shared" si="53"/>
        <v>-444.45</v>
      </c>
      <c r="M224" s="12">
        <f t="shared" si="54"/>
        <v>-6.020032914118531E-2</v>
      </c>
      <c r="N224" s="12"/>
      <c r="O224" s="12">
        <f t="shared" si="55"/>
        <v>3.9112534288981684</v>
      </c>
      <c r="P224" s="12"/>
      <c r="Q224" s="12">
        <f t="shared" si="56"/>
        <v>2.8539341712756641</v>
      </c>
      <c r="R224" s="12"/>
      <c r="S224" s="12">
        <f t="shared" ref="S224:S260" si="57">IF(SUM($E221:$E224)=0,"NA",+SUM($K221:$K224)/SUM($E221:$E224))</f>
        <v>2.8539341712756641</v>
      </c>
      <c r="T224" s="12"/>
      <c r="U224" s="21" t="s">
        <v>0</v>
      </c>
      <c r="V224" s="22"/>
      <c r="W224" s="21" t="s">
        <v>0</v>
      </c>
      <c r="X224" s="22"/>
      <c r="Y224" s="21" t="s">
        <v>0</v>
      </c>
      <c r="Z224" s="21"/>
      <c r="AA224" s="21" t="s">
        <v>0</v>
      </c>
      <c r="AB224" s="21"/>
      <c r="AC224" s="21" t="s">
        <v>0</v>
      </c>
      <c r="AD224" s="21"/>
      <c r="AE224" s="21" t="s">
        <v>0</v>
      </c>
    </row>
    <row r="225" spans="1:31" x14ac:dyDescent="0.2">
      <c r="A225">
        <v>1986</v>
      </c>
      <c r="B225">
        <v>375</v>
      </c>
      <c r="E225" s="5">
        <v>168735.03</v>
      </c>
      <c r="F225" s="5"/>
      <c r="G225" s="5">
        <v>0</v>
      </c>
      <c r="H225" s="5"/>
      <c r="I225" s="5">
        <v>2146.1400000000003</v>
      </c>
      <c r="K225" s="5">
        <f t="shared" si="53"/>
        <v>-2146.1400000000003</v>
      </c>
      <c r="M225" s="12">
        <f t="shared" si="54"/>
        <v>-1.2718994982843814E-2</v>
      </c>
      <c r="N225" s="12"/>
      <c r="O225" s="12">
        <f t="shared" si="55"/>
        <v>-1.4709409402384358E-2</v>
      </c>
      <c r="P225" s="12"/>
      <c r="Q225" s="12">
        <f t="shared" si="56"/>
        <v>1.8276091341890612</v>
      </c>
      <c r="R225" s="12"/>
      <c r="S225" s="12">
        <f t="shared" si="57"/>
        <v>1.5469396068592944</v>
      </c>
      <c r="T225" s="12"/>
      <c r="U225" s="22">
        <f t="shared" ref="U225:U260" si="58">IF(SUM($E221:$E225)=0,"NA",+SUM($K221:$K225)/SUM($E221:$E225))</f>
        <v>1.5469396068592944</v>
      </c>
      <c r="V225" s="22"/>
      <c r="W225" s="21" t="s">
        <v>0</v>
      </c>
      <c r="X225" s="22"/>
      <c r="Y225" s="21" t="s">
        <v>0</v>
      </c>
      <c r="Z225" s="21"/>
      <c r="AA225" s="21" t="s">
        <v>0</v>
      </c>
      <c r="AB225" s="21"/>
      <c r="AC225" s="21" t="s">
        <v>0</v>
      </c>
      <c r="AD225" s="21"/>
      <c r="AE225" s="21" t="s">
        <v>0</v>
      </c>
    </row>
    <row r="226" spans="1:31" x14ac:dyDescent="0.2">
      <c r="A226">
        <v>1987</v>
      </c>
      <c r="B226">
        <v>375</v>
      </c>
      <c r="E226" s="5">
        <v>8898.64</v>
      </c>
      <c r="F226" s="5"/>
      <c r="G226" s="5">
        <v>0</v>
      </c>
      <c r="H226" s="5"/>
      <c r="I226" s="5">
        <v>0</v>
      </c>
      <c r="K226" s="5">
        <f t="shared" si="53"/>
        <v>0</v>
      </c>
      <c r="M226" s="12">
        <f t="shared" si="54"/>
        <v>0</v>
      </c>
      <c r="N226" s="12"/>
      <c r="O226" s="12">
        <f t="shared" si="55"/>
        <v>-1.2081831107807436E-2</v>
      </c>
      <c r="P226" s="12"/>
      <c r="Q226" s="12">
        <f t="shared" si="56"/>
        <v>-1.4001938853892613E-2</v>
      </c>
      <c r="R226" s="12"/>
      <c r="S226" s="12">
        <f t="shared" si="57"/>
        <v>1.7778234311026735</v>
      </c>
      <c r="T226" s="12"/>
      <c r="U226" s="22">
        <f t="shared" si="58"/>
        <v>1.5106174596231301</v>
      </c>
      <c r="V226" s="22"/>
      <c r="W226" s="22">
        <f t="shared" ref="W226:W260" si="59">IF(SUM($E221:$E226)=0,"NA",+SUM($K221:$K226)/SUM($E221:$E226))</f>
        <v>1.5106174596231301</v>
      </c>
      <c r="X226" s="22"/>
      <c r="Y226" s="21" t="s">
        <v>0</v>
      </c>
      <c r="Z226" s="21"/>
      <c r="AA226" s="21" t="s">
        <v>0</v>
      </c>
      <c r="AB226" s="21"/>
      <c r="AC226" s="21" t="s">
        <v>0</v>
      </c>
      <c r="AD226" s="21"/>
      <c r="AE226" s="21" t="s">
        <v>0</v>
      </c>
    </row>
    <row r="227" spans="1:31" x14ac:dyDescent="0.2">
      <c r="A227">
        <v>1988</v>
      </c>
      <c r="B227">
        <v>375</v>
      </c>
      <c r="E227" s="5">
        <v>800</v>
      </c>
      <c r="F227" s="5"/>
      <c r="G227" s="5">
        <v>0</v>
      </c>
      <c r="H227" s="5"/>
      <c r="I227" s="5">
        <v>0</v>
      </c>
      <c r="K227" s="5">
        <f t="shared" si="53"/>
        <v>0</v>
      </c>
      <c r="M227" s="12">
        <f t="shared" si="54"/>
        <v>0</v>
      </c>
      <c r="N227" s="12"/>
      <c r="O227" s="12">
        <f t="shared" si="55"/>
        <v>0</v>
      </c>
      <c r="P227" s="12"/>
      <c r="Q227" s="12">
        <f t="shared" si="56"/>
        <v>-1.2027662716347204E-2</v>
      </c>
      <c r="R227" s="12"/>
      <c r="S227" s="12">
        <f t="shared" si="57"/>
        <v>-1.3941655994849112E-2</v>
      </c>
      <c r="T227" s="12"/>
      <c r="U227" s="22">
        <f t="shared" si="58"/>
        <v>1.773480189228289</v>
      </c>
      <c r="V227" s="22"/>
      <c r="W227" s="22">
        <f t="shared" si="59"/>
        <v>1.5074354372736665</v>
      </c>
      <c r="X227" s="22"/>
      <c r="Y227" s="22">
        <f t="shared" ref="Y227:Y260" si="60">IF(SUM($E221:$E227)=0,"NA",+SUM($K221:$K227)/SUM($E221:$E227))</f>
        <v>1.5074354372736665</v>
      </c>
      <c r="Z227" s="22"/>
      <c r="AA227" s="21" t="s">
        <v>0</v>
      </c>
      <c r="AB227" s="21"/>
      <c r="AC227" s="21" t="s">
        <v>0</v>
      </c>
      <c r="AD227" s="21"/>
      <c r="AE227" s="21" t="s">
        <v>0</v>
      </c>
    </row>
    <row r="228" spans="1:31" x14ac:dyDescent="0.2">
      <c r="A228">
        <v>1989</v>
      </c>
      <c r="B228">
        <v>375</v>
      </c>
      <c r="E228" s="5">
        <v>5355.0300000000007</v>
      </c>
      <c r="F228" s="5"/>
      <c r="G228" s="5">
        <v>0</v>
      </c>
      <c r="H228" s="5"/>
      <c r="I228" s="5">
        <v>0</v>
      </c>
      <c r="K228" s="5">
        <f t="shared" si="53"/>
        <v>0</v>
      </c>
      <c r="M228" s="12">
        <f t="shared" si="54"/>
        <v>0</v>
      </c>
      <c r="N228" s="12"/>
      <c r="O228" s="12">
        <f t="shared" si="55"/>
        <v>0</v>
      </c>
      <c r="P228" s="12"/>
      <c r="Q228" s="12">
        <f t="shared" si="56"/>
        <v>0</v>
      </c>
      <c r="R228" s="12"/>
      <c r="S228" s="12">
        <f t="shared" si="57"/>
        <v>-1.1677214105110927E-2</v>
      </c>
      <c r="T228" s="12"/>
      <c r="U228" s="22">
        <f t="shared" si="58"/>
        <v>-1.3551127246705904E-2</v>
      </c>
      <c r="V228" s="22"/>
      <c r="W228" s="22">
        <f t="shared" si="59"/>
        <v>1.7449451100882485</v>
      </c>
      <c r="X228" s="22"/>
      <c r="Y228" s="22">
        <f t="shared" si="60"/>
        <v>1.4864760509114729</v>
      </c>
      <c r="Z228" s="22"/>
      <c r="AA228" s="22">
        <f t="shared" ref="AA228:AA260" si="61">IF(SUM($E221:$E228)=0,"NA",+SUM($K221:$K228)/SUM($E221:$E228))</f>
        <v>1.4864760509114729</v>
      </c>
      <c r="AB228" s="22"/>
      <c r="AC228" s="22"/>
      <c r="AD228" s="22"/>
      <c r="AE228" s="21" t="s">
        <v>0</v>
      </c>
    </row>
    <row r="229" spans="1:31" x14ac:dyDescent="0.2">
      <c r="A229">
        <v>1990</v>
      </c>
      <c r="B229">
        <v>375</v>
      </c>
      <c r="E229" s="5">
        <v>39446.870000000003</v>
      </c>
      <c r="F229" s="5"/>
      <c r="G229" s="5">
        <v>0</v>
      </c>
      <c r="H229" s="5"/>
      <c r="I229" s="5">
        <v>1167.51</v>
      </c>
      <c r="K229" s="5">
        <f t="shared" si="53"/>
        <v>-1167.51</v>
      </c>
      <c r="M229" s="12">
        <f t="shared" si="54"/>
        <v>-2.9597025061810986E-2</v>
      </c>
      <c r="N229" s="12"/>
      <c r="O229" s="12">
        <f t="shared" si="55"/>
        <v>-2.6059385874259797E-2</v>
      </c>
      <c r="P229" s="12"/>
      <c r="Q229" s="12">
        <f t="shared" si="56"/>
        <v>-2.5602222714404443E-2</v>
      </c>
      <c r="R229" s="12"/>
      <c r="S229" s="12">
        <f t="shared" si="57"/>
        <v>-2.1421989580286727E-2</v>
      </c>
      <c r="T229" s="12"/>
      <c r="U229" s="22">
        <f t="shared" si="58"/>
        <v>-1.4843736596278098E-2</v>
      </c>
      <c r="V229" s="22"/>
      <c r="W229" s="22">
        <f t="shared" si="59"/>
        <v>-1.6295749489568093E-2</v>
      </c>
      <c r="X229" s="22"/>
      <c r="Y229" s="22">
        <f t="shared" si="60"/>
        <v>1.5569075104975818</v>
      </c>
      <c r="Z229" s="22"/>
      <c r="AA229" s="22">
        <f t="shared" si="61"/>
        <v>1.3456240553237815</v>
      </c>
      <c r="AB229" s="22"/>
      <c r="AC229" s="22">
        <f t="shared" ref="AC229:AC260" si="62">IF(SUM($E221:$E229)=0,"NA",+SUM($K221:$K229)/SUM($E221:$E229))</f>
        <v>1.3456240553237815</v>
      </c>
      <c r="AD229" s="22"/>
      <c r="AE229" s="21" t="s">
        <v>0</v>
      </c>
    </row>
    <row r="230" spans="1:31" x14ac:dyDescent="0.2">
      <c r="A230">
        <v>1991</v>
      </c>
      <c r="B230">
        <v>375</v>
      </c>
      <c r="E230" s="5">
        <v>17731.29</v>
      </c>
      <c r="F230" s="5"/>
      <c r="G230" s="5">
        <v>0</v>
      </c>
      <c r="H230" s="5"/>
      <c r="I230" s="5">
        <v>0</v>
      </c>
      <c r="K230" s="5">
        <f t="shared" si="53"/>
        <v>0</v>
      </c>
      <c r="M230" s="12">
        <f t="shared" si="54"/>
        <v>0</v>
      </c>
      <c r="N230" s="12"/>
      <c r="O230" s="12">
        <f t="shared" si="55"/>
        <v>-2.0418810259021977E-2</v>
      </c>
      <c r="P230" s="12"/>
      <c r="Q230" s="12">
        <f t="shared" si="56"/>
        <v>-1.8670245352907792E-2</v>
      </c>
      <c r="R230" s="12"/>
      <c r="S230" s="12">
        <f t="shared" si="57"/>
        <v>-1.8434410141033475E-2</v>
      </c>
      <c r="T230" s="12"/>
      <c r="U230" s="22">
        <f t="shared" si="58"/>
        <v>-1.6163372850999343E-2</v>
      </c>
      <c r="V230" s="22"/>
      <c r="W230" s="22">
        <f t="shared" si="59"/>
        <v>-1.375147603284535E-2</v>
      </c>
      <c r="X230" s="22"/>
      <c r="Y230" s="22">
        <f t="shared" si="60"/>
        <v>-1.5132290671891665E-2</v>
      </c>
      <c r="Z230" s="22"/>
      <c r="AA230" s="22">
        <f t="shared" si="61"/>
        <v>1.486122581612412</v>
      </c>
      <c r="AB230" s="22"/>
      <c r="AC230" s="22">
        <f t="shared" si="62"/>
        <v>1.2916821465558932</v>
      </c>
      <c r="AD230" s="22"/>
      <c r="AE230" s="22">
        <f t="shared" ref="AE230:AE260" si="63">IF(SUM($E221:$E230)=0,"NA",+SUM($K221:$K230)/SUM($E221:$E230))</f>
        <v>1.2916821465558932</v>
      </c>
    </row>
    <row r="231" spans="1:31" x14ac:dyDescent="0.2">
      <c r="A231">
        <v>1992</v>
      </c>
      <c r="B231">
        <v>375</v>
      </c>
      <c r="E231" s="5">
        <v>31849.649999999998</v>
      </c>
      <c r="F231" s="5"/>
      <c r="G231" s="5">
        <v>0</v>
      </c>
      <c r="H231" s="5"/>
      <c r="I231" s="5">
        <v>0</v>
      </c>
      <c r="K231" s="5">
        <f t="shared" si="53"/>
        <v>0</v>
      </c>
      <c r="M231" s="12">
        <f t="shared" si="54"/>
        <v>0</v>
      </c>
      <c r="N231" s="12"/>
      <c r="O231" s="12">
        <f t="shared" si="55"/>
        <v>0</v>
      </c>
      <c r="P231" s="12"/>
      <c r="Q231" s="12">
        <f t="shared" si="56"/>
        <v>-1.3113992133469306E-2</v>
      </c>
      <c r="R231" s="12"/>
      <c r="S231" s="12">
        <f t="shared" si="57"/>
        <v>-1.2369939281335464E-2</v>
      </c>
      <c r="T231" s="12"/>
      <c r="U231" s="22">
        <f t="shared" si="58"/>
        <v>-1.2265971471328236E-2</v>
      </c>
      <c r="V231" s="22"/>
      <c r="W231" s="22">
        <f t="shared" si="59"/>
        <v>-1.1217269393171581E-2</v>
      </c>
      <c r="X231" s="22"/>
      <c r="Y231" s="22">
        <f t="shared" si="60"/>
        <v>-1.2146075763523258E-2</v>
      </c>
      <c r="Z231" s="22"/>
      <c r="AA231" s="22">
        <f t="shared" si="61"/>
        <v>-1.3412236202109811E-2</v>
      </c>
      <c r="AB231" s="22"/>
      <c r="AC231" s="22">
        <f t="shared" si="62"/>
        <v>1.3739197817448869</v>
      </c>
      <c r="AD231" s="22"/>
      <c r="AE231" s="22">
        <f t="shared" si="63"/>
        <v>1.2049209645653889</v>
      </c>
    </row>
    <row r="232" spans="1:31" x14ac:dyDescent="0.2">
      <c r="A232">
        <v>1993</v>
      </c>
      <c r="B232">
        <v>375</v>
      </c>
      <c r="E232" s="5">
        <v>426455.38</v>
      </c>
      <c r="F232" s="5"/>
      <c r="G232" s="5">
        <v>0</v>
      </c>
      <c r="H232" s="5"/>
      <c r="I232" s="5">
        <v>5555.63</v>
      </c>
      <c r="K232" s="5">
        <f t="shared" si="53"/>
        <v>-5555.63</v>
      </c>
      <c r="M232" s="12">
        <f t="shared" si="54"/>
        <v>-1.3027459050932831E-2</v>
      </c>
      <c r="N232" s="12"/>
      <c r="O232" s="12">
        <f t="shared" si="55"/>
        <v>-1.2122123119617518E-2</v>
      </c>
      <c r="P232" s="12"/>
      <c r="Q232" s="12">
        <f t="shared" si="56"/>
        <v>-1.1670601100353015E-2</v>
      </c>
      <c r="R232" s="12"/>
      <c r="S232" s="12">
        <f t="shared" si="57"/>
        <v>-1.3042403962775197E-2</v>
      </c>
      <c r="T232" s="12"/>
      <c r="U232" s="22">
        <f t="shared" si="58"/>
        <v>-1.2908307689093939E-2</v>
      </c>
      <c r="V232" s="22"/>
      <c r="W232" s="22">
        <f t="shared" si="59"/>
        <v>-1.2888511121750244E-2</v>
      </c>
      <c r="X232" s="22"/>
      <c r="Y232" s="22">
        <f t="shared" si="60"/>
        <v>-1.2672333454832903E-2</v>
      </c>
      <c r="Z232" s="22"/>
      <c r="AA232" s="22">
        <f t="shared" si="61"/>
        <v>-1.2683592929783006E-2</v>
      </c>
      <c r="AB232" s="22"/>
      <c r="AC232" s="22">
        <f t="shared" si="62"/>
        <v>-1.3180029047848742E-2</v>
      </c>
      <c r="AD232" s="22"/>
      <c r="AE232" s="22">
        <f t="shared" si="63"/>
        <v>0.67667939403727206</v>
      </c>
    </row>
    <row r="233" spans="1:31" x14ac:dyDescent="0.2">
      <c r="A233">
        <v>1994</v>
      </c>
      <c r="B233">
        <v>375</v>
      </c>
      <c r="E233" s="5">
        <v>366516.60000000009</v>
      </c>
      <c r="F233" s="5"/>
      <c r="G233" s="5">
        <v>0</v>
      </c>
      <c r="H233" s="5"/>
      <c r="I233" s="5">
        <v>21090.37</v>
      </c>
      <c r="K233" s="5">
        <f t="shared" si="53"/>
        <v>-21090.37</v>
      </c>
      <c r="M233" s="12">
        <f t="shared" si="54"/>
        <v>-5.7542741583873673E-2</v>
      </c>
      <c r="N233" s="12"/>
      <c r="O233" s="12">
        <f t="shared" si="55"/>
        <v>-3.3602700564526876E-2</v>
      </c>
      <c r="P233" s="12"/>
      <c r="Q233" s="12">
        <f t="shared" si="56"/>
        <v>-3.2305166390944426E-2</v>
      </c>
      <c r="R233" s="12"/>
      <c r="S233" s="12">
        <f t="shared" si="57"/>
        <v>-3.1625313220681732E-2</v>
      </c>
      <c r="T233" s="12"/>
      <c r="U233" s="22">
        <f t="shared" si="58"/>
        <v>-3.153459934497263E-2</v>
      </c>
      <c r="V233" s="22"/>
      <c r="W233" s="22">
        <f t="shared" si="59"/>
        <v>-3.1344293593852338E-2</v>
      </c>
      <c r="X233" s="22"/>
      <c r="Y233" s="22">
        <f t="shared" si="60"/>
        <v>-3.1316060413881443E-2</v>
      </c>
      <c r="Z233" s="22"/>
      <c r="AA233" s="22">
        <f t="shared" si="61"/>
        <v>-3.1005409644147625E-2</v>
      </c>
      <c r="AB233" s="22"/>
      <c r="AC233" s="22">
        <f t="shared" si="62"/>
        <v>-2.8110314833668354E-2</v>
      </c>
      <c r="AD233" s="22"/>
      <c r="AE233" s="22">
        <f t="shared" si="63"/>
        <v>-2.8331077123248553E-2</v>
      </c>
    </row>
    <row r="234" spans="1:31" x14ac:dyDescent="0.2">
      <c r="A234">
        <v>1995</v>
      </c>
      <c r="B234">
        <v>375</v>
      </c>
      <c r="E234" s="5">
        <v>249511.21999999997</v>
      </c>
      <c r="F234" s="5"/>
      <c r="G234" s="5">
        <v>882.95</v>
      </c>
      <c r="H234" s="5"/>
      <c r="I234" s="5">
        <v>15305.46</v>
      </c>
      <c r="K234" s="5">
        <f t="shared" si="53"/>
        <v>-14422.509999999998</v>
      </c>
      <c r="M234" s="12">
        <f t="shared" si="54"/>
        <v>-5.7803051902836272E-2</v>
      </c>
      <c r="N234" s="12"/>
      <c r="O234" s="12">
        <f t="shared" si="55"/>
        <v>-5.7648175694402885E-2</v>
      </c>
      <c r="P234" s="12"/>
      <c r="Q234" s="12">
        <f t="shared" si="56"/>
        <v>-3.9394889049530958E-2</v>
      </c>
      <c r="R234" s="12"/>
      <c r="S234" s="12">
        <f t="shared" si="57"/>
        <v>-3.8226988963429714E-2</v>
      </c>
      <c r="T234" s="12"/>
      <c r="U234" s="22">
        <f t="shared" si="58"/>
        <v>-3.7606316786484711E-2</v>
      </c>
      <c r="V234" s="22"/>
      <c r="W234" s="22">
        <f t="shared" si="59"/>
        <v>-3.7327095915752506E-2</v>
      </c>
      <c r="X234" s="22"/>
      <c r="Y234" s="22">
        <f t="shared" si="60"/>
        <v>-3.7151272457747082E-2</v>
      </c>
      <c r="Z234" s="22"/>
      <c r="AA234" s="22">
        <f t="shared" si="61"/>
        <v>-3.7125147903685332E-2</v>
      </c>
      <c r="AB234" s="22"/>
      <c r="AC234" s="22">
        <f t="shared" si="62"/>
        <v>-3.6837014724716614E-2</v>
      </c>
      <c r="AD234" s="22"/>
      <c r="AE234" s="22">
        <f t="shared" si="63"/>
        <v>-3.3743001433490773E-2</v>
      </c>
    </row>
    <row r="235" spans="1:31" x14ac:dyDescent="0.2">
      <c r="A235">
        <v>1996</v>
      </c>
      <c r="B235">
        <v>375</v>
      </c>
      <c r="E235" s="5">
        <v>106989.78000000001</v>
      </c>
      <c r="F235" s="5"/>
      <c r="G235" s="5">
        <v>0</v>
      </c>
      <c r="H235" s="5"/>
      <c r="I235" s="5">
        <v>10320.039999999999</v>
      </c>
      <c r="K235" s="5">
        <f t="shared" si="53"/>
        <v>-10320.039999999999</v>
      </c>
      <c r="M235" s="12">
        <f t="shared" si="54"/>
        <v>-9.6458185071508676E-2</v>
      </c>
      <c r="N235" s="12"/>
      <c r="O235" s="12">
        <f t="shared" si="55"/>
        <v>-6.9403872639908437E-2</v>
      </c>
      <c r="P235" s="12"/>
      <c r="Q235" s="12">
        <f t="shared" si="56"/>
        <v>-6.3391153963610281E-2</v>
      </c>
      <c r="R235" s="12"/>
      <c r="S235" s="12">
        <f t="shared" si="57"/>
        <v>-4.4706183524209499E-2</v>
      </c>
      <c r="T235" s="12"/>
      <c r="U235" s="22">
        <f t="shared" si="58"/>
        <v>-4.3500859710103063E-2</v>
      </c>
      <c r="V235" s="22"/>
      <c r="W235" s="22">
        <f t="shared" si="59"/>
        <v>-4.2857580583198454E-2</v>
      </c>
      <c r="X235" s="22"/>
      <c r="Y235" s="22">
        <f t="shared" si="60"/>
        <v>-4.2435225253267699E-2</v>
      </c>
      <c r="Z235" s="22"/>
      <c r="AA235" s="22">
        <f t="shared" si="61"/>
        <v>-4.2252533738194827E-2</v>
      </c>
      <c r="AB235" s="22"/>
      <c r="AC235" s="22">
        <f t="shared" si="62"/>
        <v>-4.2225376007963389E-2</v>
      </c>
      <c r="AD235" s="22"/>
      <c r="AE235" s="22">
        <f t="shared" si="63"/>
        <v>-4.1925629621229213E-2</v>
      </c>
    </row>
    <row r="236" spans="1:31" x14ac:dyDescent="0.2">
      <c r="A236">
        <v>1997</v>
      </c>
      <c r="B236">
        <v>375</v>
      </c>
      <c r="E236" s="5">
        <v>463947.10999999993</v>
      </c>
      <c r="F236" s="5"/>
      <c r="G236" s="5">
        <v>0</v>
      </c>
      <c r="H236" s="5"/>
      <c r="I236" s="5">
        <v>8426.1</v>
      </c>
      <c r="K236" s="5">
        <f t="shared" si="53"/>
        <v>-8426.1</v>
      </c>
      <c r="M236" s="12">
        <f t="shared" si="54"/>
        <v>-1.8161768482618638E-2</v>
      </c>
      <c r="N236" s="12"/>
      <c r="O236" s="12">
        <f t="shared" si="55"/>
        <v>-3.2833996766262558E-2</v>
      </c>
      <c r="P236" s="12"/>
      <c r="Q236" s="12">
        <f t="shared" si="56"/>
        <v>-4.0427480538653443E-2</v>
      </c>
      <c r="R236" s="12"/>
      <c r="S236" s="12">
        <f t="shared" si="57"/>
        <v>-4.5712412123861706E-2</v>
      </c>
      <c r="T236" s="12"/>
      <c r="U236" s="22">
        <f t="shared" si="58"/>
        <v>-3.7073202677177522E-2</v>
      </c>
      <c r="V236" s="22"/>
      <c r="W236" s="22">
        <f t="shared" si="59"/>
        <v>-3.6355527939145101E-2</v>
      </c>
      <c r="X236" s="22"/>
      <c r="Y236" s="22">
        <f t="shared" si="60"/>
        <v>-3.5967897145559792E-2</v>
      </c>
      <c r="Z236" s="22"/>
      <c r="AA236" s="22">
        <f t="shared" si="61"/>
        <v>-3.582027972779666E-2</v>
      </c>
      <c r="AB236" s="22"/>
      <c r="AC236" s="22">
        <f t="shared" si="62"/>
        <v>-3.5707960753996362E-2</v>
      </c>
      <c r="AD236" s="22"/>
      <c r="AE236" s="22">
        <f t="shared" si="63"/>
        <v>-3.5691241615745092E-2</v>
      </c>
    </row>
    <row r="237" spans="1:31" x14ac:dyDescent="0.2">
      <c r="A237">
        <v>1998</v>
      </c>
      <c r="B237">
        <v>375</v>
      </c>
      <c r="E237" s="5">
        <v>256056.95000000004</v>
      </c>
      <c r="F237" s="5"/>
      <c r="G237" s="5">
        <v>15662.49</v>
      </c>
      <c r="H237" s="5"/>
      <c r="I237" s="5">
        <v>4200</v>
      </c>
      <c r="K237" s="5">
        <f t="shared" si="53"/>
        <v>11462.49</v>
      </c>
      <c r="M237" s="12">
        <f t="shared" si="54"/>
        <v>4.4765393011203164E-2</v>
      </c>
      <c r="N237" s="12"/>
      <c r="O237" s="12">
        <f t="shared" si="55"/>
        <v>4.2171845530982136E-3</v>
      </c>
      <c r="P237" s="12"/>
      <c r="Q237" s="12">
        <f t="shared" si="56"/>
        <v>-8.8073812012916565E-3</v>
      </c>
      <c r="R237" s="12"/>
      <c r="S237" s="12">
        <f t="shared" si="57"/>
        <v>-2.016354665346394E-2</v>
      </c>
      <c r="T237" s="12"/>
      <c r="U237" s="22">
        <f t="shared" si="58"/>
        <v>-2.965757977603746E-2</v>
      </c>
      <c r="V237" s="22"/>
      <c r="W237" s="22">
        <f t="shared" si="59"/>
        <v>-2.58640031224989E-2</v>
      </c>
      <c r="X237" s="22"/>
      <c r="Y237" s="22">
        <f t="shared" si="60"/>
        <v>-2.5430748042568108E-2</v>
      </c>
      <c r="Z237" s="22"/>
      <c r="AA237" s="22">
        <f t="shared" si="61"/>
        <v>-2.5195778608002244E-2</v>
      </c>
      <c r="AB237" s="22"/>
      <c r="AC237" s="22">
        <f t="shared" si="62"/>
        <v>-2.5284425514698113E-2</v>
      </c>
      <c r="AD237" s="22"/>
      <c r="AE237" s="22">
        <f t="shared" si="63"/>
        <v>-2.5215480240881546E-2</v>
      </c>
    </row>
    <row r="238" spans="1:31" x14ac:dyDescent="0.2">
      <c r="A238">
        <v>1999</v>
      </c>
      <c r="B238">
        <v>375</v>
      </c>
      <c r="E238" s="5">
        <v>1166778.4099999999</v>
      </c>
      <c r="F238" s="5"/>
      <c r="G238" s="5">
        <v>491932.24</v>
      </c>
      <c r="H238" s="5"/>
      <c r="I238" s="5">
        <v>0</v>
      </c>
      <c r="K238" s="5">
        <f t="shared" si="53"/>
        <v>491932.24</v>
      </c>
      <c r="M238" s="12">
        <f t="shared" si="54"/>
        <v>0.42161582335072523</v>
      </c>
      <c r="N238" s="12"/>
      <c r="O238" s="12">
        <f t="shared" si="55"/>
        <v>0.35379689326810099</v>
      </c>
      <c r="P238" s="12"/>
      <c r="Q238" s="12">
        <f t="shared" si="56"/>
        <v>0.26233476188699173</v>
      </c>
      <c r="R238" s="12"/>
      <c r="S238" s="12">
        <f t="shared" si="57"/>
        <v>0.24308121953247167</v>
      </c>
      <c r="T238" s="12"/>
      <c r="U238" s="22">
        <f t="shared" si="58"/>
        <v>0.20961509603599052</v>
      </c>
      <c r="V238" s="22"/>
      <c r="W238" s="22">
        <f t="shared" si="59"/>
        <v>0.172095830313929</v>
      </c>
      <c r="X238" s="22"/>
      <c r="Y238" s="22">
        <f t="shared" si="60"/>
        <v>0.14609445328455484</v>
      </c>
      <c r="Z238" s="22"/>
      <c r="AA238" s="22">
        <f t="shared" si="61"/>
        <v>0.14457786338544923</v>
      </c>
      <c r="AB238" s="22"/>
      <c r="AC238" s="22">
        <f t="shared" si="62"/>
        <v>0.14374711551055372</v>
      </c>
      <c r="AD238" s="22"/>
      <c r="AE238" s="22">
        <f t="shared" si="63"/>
        <v>0.14155919102193637</v>
      </c>
    </row>
    <row r="239" spans="1:31" x14ac:dyDescent="0.2">
      <c r="A239">
        <v>2000</v>
      </c>
      <c r="B239">
        <v>375</v>
      </c>
      <c r="E239" s="5">
        <v>414293.35000000003</v>
      </c>
      <c r="F239" s="5"/>
      <c r="G239" s="5">
        <v>327042.52</v>
      </c>
      <c r="H239" s="5"/>
      <c r="I239" s="5">
        <v>0</v>
      </c>
      <c r="K239" s="5">
        <f t="shared" si="53"/>
        <v>327042.52</v>
      </c>
      <c r="M239" s="12">
        <f t="shared" si="54"/>
        <v>0.789398429880663</v>
      </c>
      <c r="N239" s="12"/>
      <c r="O239" s="12">
        <f t="shared" si="55"/>
        <v>0.51798708997243748</v>
      </c>
      <c r="P239" s="12"/>
      <c r="Q239" s="12">
        <f t="shared" si="56"/>
        <v>0.45202997780160981</v>
      </c>
      <c r="R239" s="12"/>
      <c r="S239" s="12">
        <f t="shared" si="57"/>
        <v>0.35722905905812358</v>
      </c>
      <c r="T239" s="12"/>
      <c r="U239" s="22">
        <f t="shared" si="58"/>
        <v>0.33707184305942495</v>
      </c>
      <c r="V239" s="22"/>
      <c r="W239" s="22">
        <f t="shared" si="59"/>
        <v>0.29999832704741913</v>
      </c>
      <c r="X239" s="22"/>
      <c r="Y239" s="22">
        <f t="shared" si="60"/>
        <v>0.25666476599787053</v>
      </c>
      <c r="Z239" s="22"/>
      <c r="AA239" s="22">
        <f t="shared" si="61"/>
        <v>0.2233333433800444</v>
      </c>
      <c r="AB239" s="22"/>
      <c r="AC239" s="22">
        <f t="shared" si="62"/>
        <v>0.22129076010816631</v>
      </c>
      <c r="AD239" s="22"/>
      <c r="AE239" s="22">
        <f t="shared" si="63"/>
        <v>0.22016972433713275</v>
      </c>
    </row>
    <row r="240" spans="1:31" x14ac:dyDescent="0.2">
      <c r="A240">
        <v>2001</v>
      </c>
      <c r="B240">
        <v>375</v>
      </c>
      <c r="E240" s="5">
        <v>3938932.6400000006</v>
      </c>
      <c r="F240" s="5"/>
      <c r="G240" s="5">
        <v>3002009.58</v>
      </c>
      <c r="H240" s="5"/>
      <c r="I240" s="5">
        <v>33430.76</v>
      </c>
      <c r="K240" s="5">
        <f t="shared" si="53"/>
        <v>2968578.8200000003</v>
      </c>
      <c r="M240" s="12">
        <f t="shared" si="54"/>
        <v>0.75365056763194604</v>
      </c>
      <c r="N240" s="12"/>
      <c r="O240" s="12">
        <f t="shared" si="55"/>
        <v>0.75705266567151042</v>
      </c>
      <c r="P240" s="12"/>
      <c r="Q240" s="12">
        <f t="shared" si="56"/>
        <v>0.68615046393803591</v>
      </c>
      <c r="R240" s="12"/>
      <c r="S240" s="12">
        <f t="shared" si="57"/>
        <v>0.65771740288042468</v>
      </c>
      <c r="T240" s="12"/>
      <c r="U240" s="22">
        <f t="shared" si="58"/>
        <v>0.6074655177630961</v>
      </c>
      <c r="V240" s="22"/>
      <c r="W240" s="22">
        <f t="shared" si="59"/>
        <v>0.59559964995358183</v>
      </c>
      <c r="X240" s="22"/>
      <c r="Y240" s="22">
        <f t="shared" si="60"/>
        <v>0.57088486613039735</v>
      </c>
      <c r="Z240" s="22"/>
      <c r="AA240" s="22">
        <f t="shared" si="61"/>
        <v>0.53780597943073039</v>
      </c>
      <c r="AB240" s="22"/>
      <c r="AC240" s="22">
        <f t="shared" si="62"/>
        <v>0.50601675508098987</v>
      </c>
      <c r="AD240" s="22"/>
      <c r="AE240" s="22">
        <f t="shared" si="63"/>
        <v>0.50384511547240518</v>
      </c>
    </row>
    <row r="241" spans="1:31" x14ac:dyDescent="0.2">
      <c r="A241">
        <v>2002</v>
      </c>
      <c r="B241">
        <v>375</v>
      </c>
      <c r="E241" s="5">
        <v>72292.44</v>
      </c>
      <c r="F241" s="5"/>
      <c r="G241" s="5">
        <v>-28526.31</v>
      </c>
      <c r="H241" s="5"/>
      <c r="I241" s="5">
        <v>0</v>
      </c>
      <c r="K241" s="5">
        <f t="shared" si="53"/>
        <v>-28526.31</v>
      </c>
      <c r="M241" s="12">
        <f t="shared" si="54"/>
        <v>-0.39459603244820624</v>
      </c>
      <c r="N241" s="12"/>
      <c r="O241" s="12">
        <f t="shared" si="55"/>
        <v>0.73295625435209932</v>
      </c>
      <c r="P241" s="12"/>
      <c r="Q241" s="12">
        <f t="shared" si="56"/>
        <v>0.73824006874602477</v>
      </c>
      <c r="R241" s="12"/>
      <c r="S241" s="12">
        <f t="shared" si="57"/>
        <v>0.67217949575080127</v>
      </c>
      <c r="T241" s="12"/>
      <c r="U241" s="22">
        <f t="shared" si="58"/>
        <v>0.64470958758464569</v>
      </c>
      <c r="V241" s="22"/>
      <c r="W241" s="22">
        <f t="shared" si="59"/>
        <v>0.59598927864798068</v>
      </c>
      <c r="X241" s="22"/>
      <c r="Y241" s="22">
        <f t="shared" si="60"/>
        <v>0.58444831477860415</v>
      </c>
      <c r="Z241" s="22"/>
      <c r="AA241" s="22">
        <f t="shared" si="61"/>
        <v>0.56041867280538049</v>
      </c>
      <c r="AB241" s="22"/>
      <c r="AC241" s="22">
        <f t="shared" si="62"/>
        <v>0.52822494674548137</v>
      </c>
      <c r="AD241" s="22"/>
      <c r="AE241" s="22">
        <f t="shared" si="63"/>
        <v>0.49729128350375579</v>
      </c>
    </row>
    <row r="242" spans="1:31" x14ac:dyDescent="0.2">
      <c r="A242">
        <v>2003</v>
      </c>
      <c r="B242">
        <v>375</v>
      </c>
      <c r="E242" s="5">
        <v>124298.20999999999</v>
      </c>
      <c r="F242" s="5"/>
      <c r="G242" s="5">
        <v>0</v>
      </c>
      <c r="H242" s="5"/>
      <c r="I242" s="5">
        <v>12866.33</v>
      </c>
      <c r="K242" s="5">
        <f t="shared" si="53"/>
        <v>-12866.33</v>
      </c>
      <c r="M242" s="12">
        <f t="shared" si="54"/>
        <v>-0.10351178830330703</v>
      </c>
      <c r="N242" s="12"/>
      <c r="O242" s="12">
        <f t="shared" si="55"/>
        <v>-0.21055243471650356</v>
      </c>
      <c r="P242" s="12"/>
      <c r="Q242" s="12">
        <f t="shared" si="56"/>
        <v>0.70781518437537316</v>
      </c>
      <c r="R242" s="12"/>
      <c r="S242" s="12">
        <f t="shared" si="57"/>
        <v>0.71524392244519108</v>
      </c>
      <c r="T242" s="12"/>
      <c r="U242" s="22">
        <f t="shared" si="58"/>
        <v>0.65531333026641436</v>
      </c>
      <c r="V242" s="22"/>
      <c r="W242" s="22">
        <f t="shared" si="59"/>
        <v>0.62913818350709194</v>
      </c>
      <c r="X242" s="22"/>
      <c r="Y242" s="22">
        <f t="shared" si="60"/>
        <v>0.58248110002302123</v>
      </c>
      <c r="Z242" s="22"/>
      <c r="AA242" s="22">
        <f t="shared" si="61"/>
        <v>0.57138022465222438</v>
      </c>
      <c r="AB242" s="22"/>
      <c r="AC242" s="22">
        <f t="shared" si="62"/>
        <v>0.5482702624266198</v>
      </c>
      <c r="AD242" s="22"/>
      <c r="AE242" s="22">
        <f t="shared" si="63"/>
        <v>0.51725735608547674</v>
      </c>
    </row>
    <row r="243" spans="1:31" x14ac:dyDescent="0.2">
      <c r="A243">
        <v>2004</v>
      </c>
      <c r="B243">
        <v>375</v>
      </c>
      <c r="E243" s="5">
        <v>2232686.5</v>
      </c>
      <c r="F243" s="5"/>
      <c r="G243" s="5">
        <v>1570854.23</v>
      </c>
      <c r="H243" s="5"/>
      <c r="I243" s="5">
        <v>21667.7</v>
      </c>
      <c r="K243" s="5">
        <f t="shared" si="53"/>
        <v>1549186.53</v>
      </c>
      <c r="M243" s="12">
        <f t="shared" si="54"/>
        <v>0.69386657284844966</v>
      </c>
      <c r="N243" s="12"/>
      <c r="O243" s="12">
        <f t="shared" si="55"/>
        <v>0.65181593816957772</v>
      </c>
      <c r="P243" s="12"/>
      <c r="Q243" s="12">
        <f t="shared" si="56"/>
        <v>0.62067594469408327</v>
      </c>
      <c r="R243" s="12"/>
      <c r="S243" s="12">
        <f t="shared" si="57"/>
        <v>0.70292481837348508</v>
      </c>
      <c r="T243" s="12"/>
      <c r="U243" s="22">
        <f t="shared" si="58"/>
        <v>0.70820685679771023</v>
      </c>
      <c r="V243" s="22"/>
      <c r="W243" s="22">
        <f t="shared" si="59"/>
        <v>0.66614164269977316</v>
      </c>
      <c r="X243" s="22"/>
      <c r="Y243" s="22">
        <f t="shared" si="60"/>
        <v>0.64675088785185397</v>
      </c>
      <c r="Z243" s="22"/>
      <c r="AA243" s="22">
        <f t="shared" si="61"/>
        <v>0.61116729778614365</v>
      </c>
      <c r="AB243" s="22"/>
      <c r="AC243" s="22">
        <f t="shared" si="62"/>
        <v>0.60254078011560663</v>
      </c>
      <c r="AD243" s="22"/>
      <c r="AE243" s="22">
        <f t="shared" si="63"/>
        <v>0.58428606146716777</v>
      </c>
    </row>
    <row r="244" spans="1:31" x14ac:dyDescent="0.2">
      <c r="A244">
        <v>2005</v>
      </c>
      <c r="B244">
        <v>375</v>
      </c>
      <c r="E244" s="5">
        <v>1152.48</v>
      </c>
      <c r="F244" s="5"/>
      <c r="G244" s="5">
        <v>0</v>
      </c>
      <c r="H244" s="5"/>
      <c r="I244" s="5">
        <v>0</v>
      </c>
      <c r="K244" s="5">
        <f t="shared" si="53"/>
        <v>0</v>
      </c>
      <c r="M244" s="12">
        <f t="shared" si="54"/>
        <v>0</v>
      </c>
      <c r="N244" s="12"/>
      <c r="O244" s="12">
        <f t="shared" si="55"/>
        <v>0.69350859389157948</v>
      </c>
      <c r="P244" s="12"/>
      <c r="Q244" s="12">
        <f t="shared" si="56"/>
        <v>0.65149737959054033</v>
      </c>
      <c r="R244" s="12"/>
      <c r="S244" s="12">
        <f t="shared" si="57"/>
        <v>0.62038162775360839</v>
      </c>
      <c r="T244" s="12"/>
      <c r="U244" s="22">
        <f t="shared" si="58"/>
        <v>0.70279763031911813</v>
      </c>
      <c r="V244" s="22"/>
      <c r="W244" s="22">
        <f t="shared" si="59"/>
        <v>0.70808653903925622</v>
      </c>
      <c r="X244" s="22"/>
      <c r="Y244" s="22">
        <f t="shared" si="60"/>
        <v>0.66604508005709451</v>
      </c>
      <c r="Z244" s="22"/>
      <c r="AA244" s="22">
        <f t="shared" si="61"/>
        <v>0.64666006127749365</v>
      </c>
      <c r="AB244" s="22"/>
      <c r="AC244" s="22">
        <f t="shared" si="62"/>
        <v>0.61108606105046293</v>
      </c>
      <c r="AD244" s="22"/>
      <c r="AE244" s="22">
        <f t="shared" si="63"/>
        <v>0.60246166625576603</v>
      </c>
    </row>
    <row r="245" spans="1:31" x14ac:dyDescent="0.2">
      <c r="A245">
        <v>2006</v>
      </c>
      <c r="B245">
        <v>375</v>
      </c>
      <c r="E245" s="5">
        <v>47703.839999999997</v>
      </c>
      <c r="F245" s="5"/>
      <c r="G245" s="5">
        <v>4101.91</v>
      </c>
      <c r="H245" s="5"/>
      <c r="I245" s="5">
        <v>13160.83</v>
      </c>
      <c r="K245" s="5">
        <f t="shared" si="53"/>
        <v>-9058.92</v>
      </c>
      <c r="M245" s="12">
        <f t="shared" si="54"/>
        <v>-0.18989917792781463</v>
      </c>
      <c r="N245" s="12"/>
      <c r="O245" s="12">
        <f t="shared" si="55"/>
        <v>-0.18541961408472846</v>
      </c>
      <c r="P245" s="12"/>
      <c r="Q245" s="12">
        <f t="shared" si="56"/>
        <v>0.67503778430071293</v>
      </c>
      <c r="R245" s="12"/>
      <c r="S245" s="12">
        <f t="shared" si="57"/>
        <v>0.63481388044994813</v>
      </c>
      <c r="T245" s="12"/>
      <c r="U245" s="22">
        <f t="shared" si="58"/>
        <v>0.60478379721815401</v>
      </c>
      <c r="V245" s="22"/>
      <c r="W245" s="22">
        <f t="shared" si="59"/>
        <v>0.69616140981287156</v>
      </c>
      <c r="X245" s="22"/>
      <c r="Y245" s="22">
        <f t="shared" si="60"/>
        <v>0.70181584471914171</v>
      </c>
      <c r="Z245" s="22"/>
      <c r="AA245" s="22">
        <f t="shared" si="61"/>
        <v>0.66093991325508361</v>
      </c>
      <c r="AB245" s="22"/>
      <c r="AC245" s="22">
        <f t="shared" si="62"/>
        <v>0.64182529677679689</v>
      </c>
      <c r="AD245" s="22"/>
      <c r="AE245" s="22">
        <f t="shared" si="63"/>
        <v>0.60670323819791261</v>
      </c>
    </row>
    <row r="246" spans="1:31" x14ac:dyDescent="0.2">
      <c r="A246">
        <v>2007</v>
      </c>
      <c r="B246">
        <v>375</v>
      </c>
      <c r="E246" s="5">
        <v>107653.97</v>
      </c>
      <c r="F246" s="5"/>
      <c r="G246" s="5">
        <v>46766.25</v>
      </c>
      <c r="H246" s="5"/>
      <c r="I246" s="5">
        <v>14947.97</v>
      </c>
      <c r="K246" s="5">
        <f t="shared" si="53"/>
        <v>31818.28</v>
      </c>
      <c r="M246" s="12">
        <f t="shared" si="54"/>
        <v>0.29556067463187841</v>
      </c>
      <c r="N246" s="12"/>
      <c r="O246" s="12">
        <f t="shared" si="55"/>
        <v>0.1464964007924674</v>
      </c>
      <c r="P246" s="12"/>
      <c r="Q246" s="12">
        <f t="shared" si="56"/>
        <v>0.14541765912004892</v>
      </c>
      <c r="R246" s="12"/>
      <c r="S246" s="12">
        <f t="shared" si="57"/>
        <v>0.65793905992984369</v>
      </c>
      <c r="T246" s="12"/>
      <c r="U246" s="22">
        <f t="shared" si="58"/>
        <v>0.62028353348624132</v>
      </c>
      <c r="V246" s="22"/>
      <c r="W246" s="22">
        <f t="shared" si="59"/>
        <v>0.59190992512516816</v>
      </c>
      <c r="X246" s="22"/>
      <c r="Y246" s="22">
        <f t="shared" si="60"/>
        <v>0.6895517378271957</v>
      </c>
      <c r="Z246" s="22"/>
      <c r="AA246" s="22">
        <f t="shared" si="61"/>
        <v>0.69551307814661489</v>
      </c>
      <c r="AB246" s="22"/>
      <c r="AC246" s="22">
        <f t="shared" si="62"/>
        <v>0.6560872688287539</v>
      </c>
      <c r="AD246" s="22"/>
      <c r="AE246" s="22">
        <f t="shared" si="63"/>
        <v>0.63736733990857064</v>
      </c>
    </row>
    <row r="247" spans="1:31" x14ac:dyDescent="0.2">
      <c r="A247">
        <v>2008</v>
      </c>
      <c r="B247">
        <v>375</v>
      </c>
      <c r="E247" s="5">
        <v>461865.6</v>
      </c>
      <c r="F247" s="5"/>
      <c r="G247" s="5">
        <v>0</v>
      </c>
      <c r="H247" s="5"/>
      <c r="I247" s="5">
        <v>1357.54</v>
      </c>
      <c r="K247" s="5">
        <f t="shared" si="53"/>
        <v>-1357.54</v>
      </c>
      <c r="M247" s="12">
        <f t="shared" si="54"/>
        <v>-2.9392533239106788E-3</v>
      </c>
      <c r="N247" s="12"/>
      <c r="O247" s="12">
        <f t="shared" si="55"/>
        <v>5.3484975064158023E-2</v>
      </c>
      <c r="P247" s="12"/>
      <c r="Q247" s="12">
        <f t="shared" si="56"/>
        <v>3.4674349114528893E-2</v>
      </c>
      <c r="R247" s="12"/>
      <c r="S247" s="12">
        <f t="shared" si="57"/>
        <v>3.4609725809329341E-2</v>
      </c>
      <c r="T247" s="12"/>
      <c r="U247" s="22">
        <f t="shared" si="58"/>
        <v>0.55087828155174112</v>
      </c>
      <c r="V247" s="22"/>
      <c r="W247" s="22">
        <f t="shared" si="59"/>
        <v>0.52354058193820274</v>
      </c>
      <c r="X247" s="22"/>
      <c r="Y247" s="22">
        <f t="shared" si="60"/>
        <v>0.50176174581867761</v>
      </c>
      <c r="Z247" s="22"/>
      <c r="AA247" s="22">
        <f t="shared" si="61"/>
        <v>0.6437729008141212</v>
      </c>
      <c r="AB247" s="22"/>
      <c r="AC247" s="22">
        <f t="shared" si="62"/>
        <v>0.65192486330910893</v>
      </c>
      <c r="AD247" s="22"/>
      <c r="AE247" s="22">
        <f t="shared" si="63"/>
        <v>0.62056044224849394</v>
      </c>
    </row>
    <row r="248" spans="1:31" x14ac:dyDescent="0.2">
      <c r="A248">
        <v>2009</v>
      </c>
      <c r="B248">
        <v>375</v>
      </c>
      <c r="E248" s="5">
        <v>0</v>
      </c>
      <c r="F248" s="5"/>
      <c r="G248" s="5">
        <v>0.21000000000640284</v>
      </c>
      <c r="H248" s="5"/>
      <c r="I248" s="5">
        <v>-0.19999999999708962</v>
      </c>
      <c r="K248" s="5">
        <f t="shared" si="53"/>
        <v>0.41000000000349246</v>
      </c>
      <c r="M248" s="12" t="str">
        <f t="shared" si="54"/>
        <v>NA</v>
      </c>
      <c r="N248" s="12"/>
      <c r="O248" s="12">
        <f t="shared" si="55"/>
        <v>-2.9383656197820244E-3</v>
      </c>
      <c r="P248" s="12"/>
      <c r="Q248" s="12">
        <f t="shared" si="56"/>
        <v>5.348569496918254E-2</v>
      </c>
      <c r="R248" s="12"/>
      <c r="S248" s="12">
        <f t="shared" si="57"/>
        <v>3.4675013379677232E-2</v>
      </c>
      <c r="T248" s="12"/>
      <c r="U248" s="22">
        <f t="shared" si="58"/>
        <v>3.4610388836472911E-2</v>
      </c>
      <c r="V248" s="22"/>
      <c r="W248" s="22">
        <f t="shared" si="59"/>
        <v>0.55087842535778386</v>
      </c>
      <c r="X248" s="22"/>
      <c r="Y248" s="22">
        <f t="shared" si="60"/>
        <v>0.52354071973662619</v>
      </c>
      <c r="Z248" s="22"/>
      <c r="AA248" s="22">
        <f t="shared" si="61"/>
        <v>0.50176188034842706</v>
      </c>
      <c r="AB248" s="22"/>
      <c r="AC248" s="22">
        <f t="shared" si="62"/>
        <v>0.64377295949800761</v>
      </c>
      <c r="AD248" s="22"/>
      <c r="AE248" s="22">
        <f t="shared" si="63"/>
        <v>0.65192491870793368</v>
      </c>
    </row>
    <row r="249" spans="1:31" x14ac:dyDescent="0.2">
      <c r="A249">
        <v>2010</v>
      </c>
      <c r="B249">
        <v>375</v>
      </c>
      <c r="E249" s="5">
        <v>1000</v>
      </c>
      <c r="F249" s="5"/>
      <c r="G249" s="5">
        <v>0</v>
      </c>
      <c r="H249" s="5"/>
      <c r="I249" s="5">
        <v>705.1</v>
      </c>
      <c r="K249" s="5">
        <f t="shared" si="53"/>
        <v>-705.1</v>
      </c>
      <c r="M249" s="12">
        <f t="shared" si="54"/>
        <v>-0.70510000000000006</v>
      </c>
      <c r="N249" s="12"/>
      <c r="O249" s="12">
        <f t="shared" si="55"/>
        <v>-0.70468999999999649</v>
      </c>
      <c r="P249" s="12"/>
      <c r="Q249" s="12">
        <f t="shared" si="56"/>
        <v>-4.4553537787210724E-3</v>
      </c>
      <c r="R249" s="12"/>
      <c r="S249" s="12">
        <f t="shared" si="57"/>
        <v>5.2156054874682049E-2</v>
      </c>
      <c r="T249" s="12"/>
      <c r="U249" s="22">
        <f t="shared" si="58"/>
        <v>3.3478399014362795E-2</v>
      </c>
      <c r="V249" s="22"/>
      <c r="W249" s="22">
        <f t="shared" si="59"/>
        <v>3.3416105363739623E-2</v>
      </c>
      <c r="X249" s="22"/>
      <c r="Y249" s="22">
        <f t="shared" si="60"/>
        <v>0.55043804984925304</v>
      </c>
      <c r="Z249" s="22"/>
      <c r="AA249" s="22">
        <f t="shared" si="61"/>
        <v>0.5231279200510851</v>
      </c>
      <c r="AB249" s="22"/>
      <c r="AC249" s="22">
        <f t="shared" si="62"/>
        <v>0.50136601310328188</v>
      </c>
      <c r="AD249" s="22"/>
      <c r="AE249" s="22">
        <f t="shared" si="63"/>
        <v>0.64357992101214567</v>
      </c>
    </row>
    <row r="250" spans="1:31" x14ac:dyDescent="0.2">
      <c r="A250">
        <v>2011</v>
      </c>
      <c r="B250">
        <v>375</v>
      </c>
      <c r="E250" s="5">
        <v>13685.96</v>
      </c>
      <c r="F250" s="5"/>
      <c r="G250" s="5">
        <v>0</v>
      </c>
      <c r="H250" s="5"/>
      <c r="I250" s="5">
        <v>0</v>
      </c>
      <c r="K250" s="5">
        <f t="shared" si="53"/>
        <v>0</v>
      </c>
      <c r="M250" s="12">
        <f t="shared" si="54"/>
        <v>0</v>
      </c>
      <c r="N250" s="12"/>
      <c r="O250" s="12">
        <f t="shared" si="55"/>
        <v>-4.8011842603411702E-2</v>
      </c>
      <c r="P250" s="12"/>
      <c r="Q250" s="12">
        <f t="shared" si="56"/>
        <v>-4.7983924782581226E-2</v>
      </c>
      <c r="R250" s="12"/>
      <c r="S250" s="12">
        <f t="shared" si="57"/>
        <v>-4.3274016351976616E-3</v>
      </c>
      <c r="T250" s="12"/>
      <c r="U250" s="22">
        <f t="shared" si="58"/>
        <v>5.0934214881533227E-2</v>
      </c>
      <c r="V250" s="22"/>
      <c r="W250" s="22">
        <f t="shared" si="59"/>
        <v>3.275332030604327E-2</v>
      </c>
      <c r="X250" s="22"/>
      <c r="Y250" s="22">
        <f t="shared" si="60"/>
        <v>3.2693693357134068E-2</v>
      </c>
      <c r="Z250" s="22"/>
      <c r="AA250" s="22">
        <f t="shared" si="61"/>
        <v>0.54780932177802699</v>
      </c>
      <c r="AB250" s="22"/>
      <c r="AC250" s="22">
        <f t="shared" si="62"/>
        <v>0.52073347312692009</v>
      </c>
      <c r="AD250" s="22"/>
      <c r="AE250" s="22">
        <f t="shared" si="63"/>
        <v>0.49912534830402511</v>
      </c>
    </row>
    <row r="251" spans="1:31" x14ac:dyDescent="0.2">
      <c r="A251">
        <v>2012</v>
      </c>
      <c r="B251">
        <v>375</v>
      </c>
      <c r="E251" s="5">
        <v>0</v>
      </c>
      <c r="F251" s="5"/>
      <c r="G251" s="5">
        <v>0</v>
      </c>
      <c r="H251" s="5"/>
      <c r="I251" s="5">
        <v>0</v>
      </c>
      <c r="K251" s="5">
        <f t="shared" si="53"/>
        <v>0</v>
      </c>
      <c r="M251" s="12" t="str">
        <f t="shared" si="54"/>
        <v>NA</v>
      </c>
      <c r="N251" s="12"/>
      <c r="O251" s="12">
        <f t="shared" si="55"/>
        <v>0</v>
      </c>
      <c r="P251" s="12"/>
      <c r="Q251" s="12">
        <f t="shared" si="56"/>
        <v>-4.8011842603411702E-2</v>
      </c>
      <c r="R251" s="12"/>
      <c r="S251" s="12">
        <f t="shared" si="57"/>
        <v>-4.7983924782581226E-2</v>
      </c>
      <c r="T251" s="12"/>
      <c r="U251" s="22">
        <f t="shared" si="58"/>
        <v>-4.3274016351976616E-3</v>
      </c>
      <c r="V251" s="22"/>
      <c r="W251" s="22">
        <f t="shared" si="59"/>
        <v>5.0934214881533227E-2</v>
      </c>
      <c r="X251" s="22"/>
      <c r="Y251" s="22">
        <f t="shared" si="60"/>
        <v>3.275332030604327E-2</v>
      </c>
      <c r="Z251" s="22"/>
      <c r="AA251" s="22">
        <f t="shared" si="61"/>
        <v>3.2693693357134068E-2</v>
      </c>
      <c r="AB251" s="22"/>
      <c r="AC251" s="22">
        <f t="shared" si="62"/>
        <v>0.54780932177802699</v>
      </c>
      <c r="AD251" s="22"/>
      <c r="AE251" s="22">
        <f t="shared" si="63"/>
        <v>0.52073347312692009</v>
      </c>
    </row>
    <row r="252" spans="1:31" x14ac:dyDescent="0.2">
      <c r="A252">
        <v>2013</v>
      </c>
      <c r="B252">
        <v>375</v>
      </c>
      <c r="E252" s="5">
        <v>15479.8</v>
      </c>
      <c r="F252" s="5"/>
      <c r="G252" s="5">
        <v>0</v>
      </c>
      <c r="H252" s="5"/>
      <c r="I252" s="5">
        <v>0</v>
      </c>
      <c r="K252" s="5">
        <f t="shared" si="53"/>
        <v>0</v>
      </c>
      <c r="M252" s="12">
        <f t="shared" si="54"/>
        <v>0</v>
      </c>
      <c r="N252" s="12"/>
      <c r="O252" s="12">
        <f t="shared" si="55"/>
        <v>0</v>
      </c>
      <c r="P252" s="12"/>
      <c r="Q252" s="12">
        <f t="shared" si="56"/>
        <v>0</v>
      </c>
      <c r="R252" s="12"/>
      <c r="S252" s="12">
        <f t="shared" si="57"/>
        <v>-2.337418317987016E-2</v>
      </c>
      <c r="T252" s="12"/>
      <c r="U252" s="22">
        <f t="shared" si="58"/>
        <v>-2.3360591611151071E-2</v>
      </c>
      <c r="V252" s="22"/>
      <c r="W252" s="22">
        <f t="shared" si="59"/>
        <v>-4.1912572401889107E-3</v>
      </c>
      <c r="X252" s="22"/>
      <c r="Y252" s="22">
        <f t="shared" si="60"/>
        <v>4.9619439581755326E-2</v>
      </c>
      <c r="Z252" s="22"/>
      <c r="AA252" s="22">
        <f t="shared" si="61"/>
        <v>3.1970151740412969E-2</v>
      </c>
      <c r="AB252" s="22"/>
      <c r="AC252" s="22">
        <f t="shared" si="62"/>
        <v>3.1913339721512113E-2</v>
      </c>
      <c r="AD252" s="22"/>
      <c r="AE252" s="22">
        <f t="shared" si="63"/>
        <v>0.54486613980916432</v>
      </c>
    </row>
    <row r="253" spans="1:31" x14ac:dyDescent="0.2">
      <c r="A253">
        <v>2014</v>
      </c>
      <c r="B253">
        <v>375</v>
      </c>
      <c r="E253" s="5">
        <v>0</v>
      </c>
      <c r="F253" s="5"/>
      <c r="G253" s="5">
        <v>0</v>
      </c>
      <c r="H253" s="5"/>
      <c r="I253" s="5">
        <v>0</v>
      </c>
      <c r="K253" s="5">
        <f t="shared" si="53"/>
        <v>0</v>
      </c>
      <c r="M253" s="12" t="str">
        <f t="shared" si="54"/>
        <v>NA</v>
      </c>
      <c r="N253" s="12"/>
      <c r="O253" s="12">
        <f t="shared" si="55"/>
        <v>0</v>
      </c>
      <c r="P253" s="12"/>
      <c r="Q253" s="12">
        <f t="shared" si="56"/>
        <v>0</v>
      </c>
      <c r="R253" s="12"/>
      <c r="S253" s="12">
        <f t="shared" si="57"/>
        <v>0</v>
      </c>
      <c r="T253" s="12"/>
      <c r="U253" s="22">
        <f t="shared" si="58"/>
        <v>-2.337418317987016E-2</v>
      </c>
      <c r="V253" s="22"/>
      <c r="W253" s="22">
        <f t="shared" si="59"/>
        <v>-2.3360591611151071E-2</v>
      </c>
      <c r="X253" s="22"/>
      <c r="Y253" s="22">
        <f t="shared" si="60"/>
        <v>-4.1912572401889107E-3</v>
      </c>
      <c r="Z253" s="22"/>
      <c r="AA253" s="22">
        <f t="shared" si="61"/>
        <v>4.9619439581755326E-2</v>
      </c>
      <c r="AB253" s="22"/>
      <c r="AC253" s="22">
        <f t="shared" si="62"/>
        <v>3.1970151740412969E-2</v>
      </c>
      <c r="AD253" s="22"/>
      <c r="AE253" s="22">
        <f t="shared" si="63"/>
        <v>3.1913339721512113E-2</v>
      </c>
    </row>
    <row r="254" spans="1:31" x14ac:dyDescent="0.2">
      <c r="A254">
        <v>2015</v>
      </c>
      <c r="B254">
        <v>375</v>
      </c>
      <c r="E254" s="5">
        <v>0</v>
      </c>
      <c r="F254" s="5"/>
      <c r="G254" s="5">
        <v>-4872</v>
      </c>
      <c r="H254" s="5"/>
      <c r="I254" s="5">
        <v>0</v>
      </c>
      <c r="K254" s="5">
        <f t="shared" si="53"/>
        <v>-4872</v>
      </c>
      <c r="M254" s="12" t="str">
        <f t="shared" si="54"/>
        <v>NA</v>
      </c>
      <c r="N254" s="12"/>
      <c r="O254" s="12" t="str">
        <f t="shared" si="55"/>
        <v>NA</v>
      </c>
      <c r="P254" s="12"/>
      <c r="Q254" s="12">
        <f t="shared" si="56"/>
        <v>-0.31473274848512256</v>
      </c>
      <c r="R254" s="12"/>
      <c r="S254" s="12">
        <f t="shared" si="57"/>
        <v>-0.31473274848512256</v>
      </c>
      <c r="T254" s="12"/>
      <c r="U254" s="22">
        <f t="shared" si="58"/>
        <v>-0.16704519271913368</v>
      </c>
      <c r="V254" s="22"/>
      <c r="W254" s="22">
        <f t="shared" si="59"/>
        <v>-0.18488179976237962</v>
      </c>
      <c r="X254" s="22"/>
      <c r="Y254" s="22">
        <f t="shared" si="60"/>
        <v>-0.18486820819366054</v>
      </c>
      <c r="Z254" s="22"/>
      <c r="AA254" s="22">
        <f t="shared" si="61"/>
        <v>-1.4093065124954628E-2</v>
      </c>
      <c r="AB254" s="22"/>
      <c r="AC254" s="22">
        <f t="shared" si="62"/>
        <v>4.1495178813195255E-2</v>
      </c>
      <c r="AD254" s="22"/>
      <c r="AE254" s="22">
        <f t="shared" si="63"/>
        <v>2.4444539286933093E-2</v>
      </c>
    </row>
    <row r="255" spans="1:31" x14ac:dyDescent="0.2">
      <c r="A255">
        <v>2016</v>
      </c>
      <c r="B255">
        <v>375</v>
      </c>
      <c r="E255" s="5">
        <v>3246898.79</v>
      </c>
      <c r="F255" s="5"/>
      <c r="G255" s="5">
        <v>0</v>
      </c>
      <c r="H255" s="5"/>
      <c r="I255" s="5">
        <v>5907.8</v>
      </c>
      <c r="K255" s="5">
        <f t="shared" si="53"/>
        <v>-5907.8</v>
      </c>
      <c r="M255" s="12">
        <f t="shared" si="54"/>
        <v>-1.8195208357572488E-3</v>
      </c>
      <c r="N255" s="12"/>
      <c r="O255" s="12">
        <f t="shared" si="55"/>
        <v>-3.3200295719719676E-3</v>
      </c>
      <c r="P255" s="12"/>
      <c r="Q255" s="12">
        <f t="shared" si="56"/>
        <v>-3.3200295719719676E-3</v>
      </c>
      <c r="R255" s="12"/>
      <c r="S255" s="12">
        <f t="shared" si="57"/>
        <v>-3.3042762213566388E-3</v>
      </c>
      <c r="T255" s="12"/>
      <c r="U255" s="22">
        <f t="shared" si="58"/>
        <v>-3.3042762213566388E-3</v>
      </c>
      <c r="V255" s="22"/>
      <c r="W255" s="22">
        <f t="shared" si="59"/>
        <v>-3.2904724053743079E-3</v>
      </c>
      <c r="X255" s="22"/>
      <c r="Y255" s="22">
        <f t="shared" si="60"/>
        <v>-3.5046303863620881E-3</v>
      </c>
      <c r="Z255" s="22"/>
      <c r="AA255" s="22">
        <f t="shared" si="61"/>
        <v>-3.5045052743925957E-3</v>
      </c>
      <c r="AB255" s="22"/>
      <c r="AC255" s="22">
        <f t="shared" si="62"/>
        <v>-3.4346803724054583E-3</v>
      </c>
      <c r="AD255" s="22"/>
      <c r="AE255" s="22">
        <f t="shared" si="63"/>
        <v>4.9332731088173893E-3</v>
      </c>
    </row>
    <row r="256" spans="1:31" x14ac:dyDescent="0.2">
      <c r="A256">
        <v>2017</v>
      </c>
      <c r="B256">
        <v>375</v>
      </c>
      <c r="E256" s="5">
        <v>19344.98</v>
      </c>
      <c r="F256" s="5"/>
      <c r="G256" s="5">
        <v>0</v>
      </c>
      <c r="H256" s="5"/>
      <c r="I256" s="5">
        <v>1127.03</v>
      </c>
      <c r="K256" s="5">
        <f t="shared" si="53"/>
        <v>-1127.03</v>
      </c>
      <c r="M256" s="12">
        <f t="shared" si="54"/>
        <v>-5.8259558810606162E-2</v>
      </c>
      <c r="N256" s="12"/>
      <c r="O256" s="12">
        <f t="shared" si="55"/>
        <v>-2.1537982145159972E-3</v>
      </c>
      <c r="P256" s="12"/>
      <c r="Q256" s="12">
        <f t="shared" si="56"/>
        <v>-3.6454198885467757E-3</v>
      </c>
      <c r="R256" s="12"/>
      <c r="S256" s="12">
        <f t="shared" si="57"/>
        <v>-3.6454198885467757E-3</v>
      </c>
      <c r="T256" s="12"/>
      <c r="U256" s="22">
        <f t="shared" si="58"/>
        <v>-3.6282245429952531E-3</v>
      </c>
      <c r="V256" s="22"/>
      <c r="W256" s="22">
        <f t="shared" si="59"/>
        <v>-3.6282245429952531E-3</v>
      </c>
      <c r="X256" s="22"/>
      <c r="Y256" s="22">
        <f t="shared" si="60"/>
        <v>-3.6131563897006756E-3</v>
      </c>
      <c r="Z256" s="22"/>
      <c r="AA256" s="22">
        <f t="shared" si="61"/>
        <v>-3.8259596950018532E-3</v>
      </c>
      <c r="AB256" s="22"/>
      <c r="AC256" s="22">
        <f t="shared" si="62"/>
        <v>-3.8258353172519795E-3</v>
      </c>
      <c r="AD256" s="22"/>
      <c r="AE256" s="22">
        <f t="shared" si="63"/>
        <v>-3.7168806212439258E-3</v>
      </c>
    </row>
    <row r="257" spans="1:31" x14ac:dyDescent="0.2">
      <c r="A257">
        <v>2018</v>
      </c>
      <c r="B257">
        <v>375</v>
      </c>
      <c r="E257" s="5">
        <v>2640</v>
      </c>
      <c r="F257" s="5"/>
      <c r="G257" s="5">
        <v>0</v>
      </c>
      <c r="H257" s="5"/>
      <c r="I257" s="5">
        <v>0</v>
      </c>
      <c r="K257" s="5">
        <f t="shared" si="53"/>
        <v>0</v>
      </c>
      <c r="M257" s="12">
        <f t="shared" si="54"/>
        <v>0</v>
      </c>
      <c r="N257" s="12"/>
      <c r="O257" s="12">
        <f t="shared" si="55"/>
        <v>-5.1263635445654258E-2</v>
      </c>
      <c r="P257" s="12"/>
      <c r="Q257" s="12">
        <f t="shared" si="56"/>
        <v>-2.1520587744849671E-3</v>
      </c>
      <c r="R257" s="12"/>
      <c r="S257" s="12">
        <f t="shared" si="57"/>
        <v>-3.6424757922793932E-3</v>
      </c>
      <c r="T257" s="12"/>
      <c r="U257" s="22">
        <f t="shared" si="58"/>
        <v>-3.6424757922793932E-3</v>
      </c>
      <c r="V257" s="22"/>
      <c r="W257" s="22">
        <f t="shared" si="59"/>
        <v>-3.625308144554776E-3</v>
      </c>
      <c r="X257" s="22"/>
      <c r="Y257" s="22">
        <f t="shared" si="60"/>
        <v>-3.625308144554776E-3</v>
      </c>
      <c r="Z257" s="22"/>
      <c r="AA257" s="22">
        <f t="shared" si="61"/>
        <v>-3.6102641551292898E-3</v>
      </c>
      <c r="AB257" s="22"/>
      <c r="AC257" s="22">
        <f t="shared" si="62"/>
        <v>-3.8228980454258301E-3</v>
      </c>
      <c r="AD257" s="22"/>
      <c r="AE257" s="22">
        <f t="shared" si="63"/>
        <v>-3.822773767206823E-3</v>
      </c>
    </row>
    <row r="258" spans="1:31" x14ac:dyDescent="0.2">
      <c r="A258">
        <v>2019</v>
      </c>
      <c r="B258">
        <v>375</v>
      </c>
      <c r="E258" s="5">
        <v>28399</v>
      </c>
      <c r="F258" s="5"/>
      <c r="G258" s="5">
        <v>0</v>
      </c>
      <c r="H258" s="5"/>
      <c r="I258" s="5">
        <v>0</v>
      </c>
      <c r="K258" s="5">
        <f t="shared" si="53"/>
        <v>0</v>
      </c>
      <c r="M258" s="12">
        <f t="shared" si="54"/>
        <v>0</v>
      </c>
      <c r="N258" s="12"/>
      <c r="O258" s="12">
        <f t="shared" si="55"/>
        <v>0</v>
      </c>
      <c r="P258" s="12"/>
      <c r="Q258" s="12">
        <f t="shared" si="56"/>
        <v>-2.2368816437288202E-2</v>
      </c>
      <c r="R258" s="12"/>
      <c r="S258" s="12">
        <f t="shared" si="57"/>
        <v>-2.1335234163128813E-3</v>
      </c>
      <c r="T258" s="12"/>
      <c r="U258" s="22">
        <f t="shared" si="58"/>
        <v>-3.6111036967569512E-3</v>
      </c>
      <c r="V258" s="22"/>
      <c r="W258" s="22">
        <f t="shared" si="59"/>
        <v>-3.6111036967569512E-3</v>
      </c>
      <c r="X258" s="22"/>
      <c r="Y258" s="22">
        <f t="shared" si="60"/>
        <v>-3.5942298152686508E-3</v>
      </c>
      <c r="Z258" s="22"/>
      <c r="AA258" s="22">
        <f t="shared" si="61"/>
        <v>-3.5942298152686508E-3</v>
      </c>
      <c r="AB258" s="22"/>
      <c r="AC258" s="22">
        <f t="shared" si="62"/>
        <v>-3.5794421265252525E-3</v>
      </c>
      <c r="AD258" s="22"/>
      <c r="AE258" s="22">
        <f t="shared" si="63"/>
        <v>-3.7902704989399199E-3</v>
      </c>
    </row>
    <row r="259" spans="1:31" x14ac:dyDescent="0.2">
      <c r="A259">
        <v>2020</v>
      </c>
      <c r="B259">
        <v>375</v>
      </c>
      <c r="E259" s="5">
        <v>166135.66</v>
      </c>
      <c r="F259" s="5"/>
      <c r="G259" s="5">
        <v>0</v>
      </c>
      <c r="H259" s="5"/>
      <c r="I259" s="5">
        <v>0</v>
      </c>
      <c r="K259" s="5">
        <f>+G259-I259</f>
        <v>0</v>
      </c>
      <c r="M259" s="12">
        <f t="shared" si="54"/>
        <v>0</v>
      </c>
      <c r="N259" s="12"/>
      <c r="O259" s="12">
        <f t="shared" si="55"/>
        <v>0</v>
      </c>
      <c r="P259" s="12"/>
      <c r="Q259" s="12">
        <f t="shared" si="56"/>
        <v>0</v>
      </c>
      <c r="R259" s="12"/>
      <c r="S259" s="12">
        <f t="shared" si="57"/>
        <v>-5.2052090978906111E-3</v>
      </c>
      <c r="T259" s="12"/>
      <c r="U259" s="22">
        <f t="shared" si="58"/>
        <v>-2.0311810837132954E-3</v>
      </c>
      <c r="V259" s="22"/>
      <c r="W259" s="22">
        <f t="shared" si="59"/>
        <v>-3.4378837673390795E-3</v>
      </c>
      <c r="X259" s="22"/>
      <c r="Y259" s="22">
        <f t="shared" si="60"/>
        <v>-3.4378837673390795E-3</v>
      </c>
      <c r="Z259" s="22"/>
      <c r="AA259" s="22">
        <f t="shared" si="61"/>
        <v>-3.4225864664054859E-3</v>
      </c>
      <c r="AB259" s="22"/>
      <c r="AC259" s="22">
        <f t="shared" si="62"/>
        <v>-3.4225864664054859E-3</v>
      </c>
      <c r="AD259" s="22"/>
      <c r="AE259" s="22">
        <f t="shared" si="63"/>
        <v>-3.4091747978736626E-3</v>
      </c>
    </row>
    <row r="260" spans="1:31" x14ac:dyDescent="0.2">
      <c r="A260">
        <v>2021</v>
      </c>
      <c r="B260">
        <v>375</v>
      </c>
      <c r="E260" s="5">
        <v>0</v>
      </c>
      <c r="F260" s="5"/>
      <c r="G260" s="5">
        <v>0</v>
      </c>
      <c r="H260" s="5"/>
      <c r="I260" s="5">
        <v>0</v>
      </c>
      <c r="K260" s="5">
        <f>+G260-I260</f>
        <v>0</v>
      </c>
      <c r="M260" s="12" t="str">
        <f t="shared" si="54"/>
        <v>NA</v>
      </c>
      <c r="N260" s="12"/>
      <c r="O260" s="12">
        <f t="shared" si="55"/>
        <v>0</v>
      </c>
      <c r="P260" s="12"/>
      <c r="Q260" s="12">
        <f t="shared" si="56"/>
        <v>0</v>
      </c>
      <c r="R260" s="12"/>
      <c r="S260" s="12">
        <f t="shared" si="57"/>
        <v>0</v>
      </c>
      <c r="T260" s="12"/>
      <c r="U260" s="22">
        <f t="shared" si="58"/>
        <v>-5.2052090978906111E-3</v>
      </c>
      <c r="V260" s="22"/>
      <c r="W260" s="22">
        <f t="shared" si="59"/>
        <v>-2.0311810837132954E-3</v>
      </c>
      <c r="X260" s="22"/>
      <c r="Y260" s="22">
        <f t="shared" si="60"/>
        <v>-3.4378837673390795E-3</v>
      </c>
      <c r="Z260" s="22"/>
      <c r="AA260" s="22">
        <f t="shared" si="61"/>
        <v>-3.4378837673390795E-3</v>
      </c>
      <c r="AB260" s="22"/>
      <c r="AC260" s="22">
        <f t="shared" si="62"/>
        <v>-3.4225864664054859E-3</v>
      </c>
      <c r="AD260" s="22"/>
      <c r="AE260" s="22">
        <f t="shared" si="63"/>
        <v>-3.4225864664054859E-3</v>
      </c>
    </row>
    <row r="261" spans="1:31" x14ac:dyDescent="0.2">
      <c r="E261" s="5"/>
      <c r="F261" s="5"/>
      <c r="G261" s="5"/>
      <c r="H261" s="5"/>
      <c r="I261" s="5"/>
      <c r="K261" s="5"/>
    </row>
    <row r="262" spans="1:31" x14ac:dyDescent="0.2">
      <c r="B262" t="s">
        <v>51</v>
      </c>
      <c r="E262" s="5" t="s">
        <v>0</v>
      </c>
      <c r="F262" s="5" t="s">
        <v>0</v>
      </c>
      <c r="G262" s="5" t="s">
        <v>0</v>
      </c>
      <c r="H262" s="5"/>
      <c r="I262" s="5" t="s">
        <v>50</v>
      </c>
      <c r="J262" s="5" t="s">
        <v>0</v>
      </c>
      <c r="K262" s="5" t="s">
        <v>0</v>
      </c>
    </row>
    <row r="263" spans="1:31" x14ac:dyDescent="0.2">
      <c r="A263">
        <v>1982</v>
      </c>
      <c r="B263">
        <v>376</v>
      </c>
      <c r="E263" s="5">
        <v>0</v>
      </c>
      <c r="F263" s="5"/>
      <c r="G263" s="5">
        <v>0</v>
      </c>
      <c r="H263" s="5"/>
      <c r="I263" s="5">
        <v>0</v>
      </c>
      <c r="K263" s="5">
        <f t="shared" si="53"/>
        <v>0</v>
      </c>
      <c r="M263" s="12" t="str">
        <f t="shared" ref="M263:M302" si="64">IF(SUM($E263:$E263)=0,"NA",+SUM($K263:$K263)/SUM($E263:$E263))</f>
        <v>NA</v>
      </c>
      <c r="N263" s="12"/>
      <c r="O263" s="16" t="s">
        <v>0</v>
      </c>
      <c r="P263" s="12"/>
      <c r="Q263" s="16" t="s">
        <v>0</v>
      </c>
      <c r="R263" s="12"/>
      <c r="S263" s="16" t="s">
        <v>0</v>
      </c>
      <c r="T263" s="12"/>
      <c r="U263" s="21" t="s">
        <v>0</v>
      </c>
      <c r="V263" s="22"/>
      <c r="W263" s="21" t="s">
        <v>0</v>
      </c>
      <c r="X263" s="22"/>
      <c r="Y263" s="21" t="s">
        <v>0</v>
      </c>
      <c r="Z263" s="21"/>
      <c r="AA263" s="21" t="s">
        <v>0</v>
      </c>
      <c r="AB263" s="21"/>
      <c r="AC263" s="21" t="s">
        <v>0</v>
      </c>
      <c r="AD263" s="21"/>
      <c r="AE263" s="21" t="s">
        <v>0</v>
      </c>
    </row>
    <row r="264" spans="1:31" x14ac:dyDescent="0.2">
      <c r="A264">
        <v>1983</v>
      </c>
      <c r="B264">
        <v>376</v>
      </c>
      <c r="E264" s="5">
        <v>175315.09000000005</v>
      </c>
      <c r="F264" s="5"/>
      <c r="G264" s="5">
        <v>0</v>
      </c>
      <c r="H264" s="5"/>
      <c r="I264" s="5">
        <v>91313.409999999989</v>
      </c>
      <c r="K264" s="5">
        <f t="shared" si="53"/>
        <v>-91313.409999999989</v>
      </c>
      <c r="M264" s="12">
        <f t="shared" si="64"/>
        <v>-0.52085311081892582</v>
      </c>
      <c r="N264" s="12"/>
      <c r="O264" s="12">
        <f t="shared" ref="O264:O302" si="65">IF(SUM($E263:$E264)=0,"NA",+SUM($K263:$K264)/SUM($E263:$E264))</f>
        <v>-0.52085311081892582</v>
      </c>
      <c r="P264" s="12"/>
      <c r="Q264" s="16" t="s">
        <v>0</v>
      </c>
      <c r="R264" s="12"/>
      <c r="S264" s="16" t="s">
        <v>0</v>
      </c>
      <c r="T264" s="12"/>
      <c r="U264" s="21" t="s">
        <v>0</v>
      </c>
      <c r="V264" s="22"/>
      <c r="W264" s="21" t="s">
        <v>0</v>
      </c>
      <c r="X264" s="22"/>
      <c r="Y264" s="21" t="s">
        <v>0</v>
      </c>
      <c r="Z264" s="21"/>
      <c r="AA264" s="21" t="s">
        <v>0</v>
      </c>
      <c r="AB264" s="21"/>
      <c r="AC264" s="21" t="s">
        <v>0</v>
      </c>
      <c r="AD264" s="21"/>
      <c r="AE264" s="21" t="s">
        <v>0</v>
      </c>
    </row>
    <row r="265" spans="1:31" x14ac:dyDescent="0.2">
      <c r="A265">
        <v>1984</v>
      </c>
      <c r="B265">
        <v>376</v>
      </c>
      <c r="E265" s="5">
        <v>227739.38999999993</v>
      </c>
      <c r="F265" s="5"/>
      <c r="G265" s="5">
        <v>22978.02</v>
      </c>
      <c r="H265" s="5"/>
      <c r="I265" s="5">
        <v>157214.46999999997</v>
      </c>
      <c r="K265" s="5">
        <f t="shared" si="53"/>
        <v>-134236.44999999998</v>
      </c>
      <c r="M265" s="12">
        <f t="shared" si="64"/>
        <v>-0.58943009375760613</v>
      </c>
      <c r="N265" s="12"/>
      <c r="O265" s="12">
        <f t="shared" si="65"/>
        <v>-0.55960142162419335</v>
      </c>
      <c r="P265" s="12"/>
      <c r="Q265" s="12">
        <f t="shared" ref="Q265:Q302" si="66">IF(SUM($E263:$E265)=0,"NA",+SUM($K263:$K265)/SUM($E263:$E265))</f>
        <v>-0.55960142162419335</v>
      </c>
      <c r="R265" s="12"/>
      <c r="S265" s="16" t="s">
        <v>0</v>
      </c>
      <c r="T265" s="12"/>
      <c r="U265" s="21" t="s">
        <v>0</v>
      </c>
      <c r="V265" s="22"/>
      <c r="W265" s="21" t="s">
        <v>0</v>
      </c>
      <c r="X265" s="22"/>
      <c r="Y265" s="21" t="s">
        <v>0</v>
      </c>
      <c r="Z265" s="21"/>
      <c r="AA265" s="21" t="s">
        <v>0</v>
      </c>
      <c r="AB265" s="21"/>
      <c r="AC265" s="21" t="s">
        <v>0</v>
      </c>
      <c r="AD265" s="21"/>
      <c r="AE265" s="21" t="s">
        <v>0</v>
      </c>
    </row>
    <row r="266" spans="1:31" x14ac:dyDescent="0.2">
      <c r="A266">
        <v>1985</v>
      </c>
      <c r="B266">
        <v>376</v>
      </c>
      <c r="E266" s="5">
        <v>743355.27</v>
      </c>
      <c r="F266" s="5"/>
      <c r="G266" s="5">
        <v>0</v>
      </c>
      <c r="H266" s="5"/>
      <c r="I266" s="5">
        <v>208173.37999999995</v>
      </c>
      <c r="K266" s="5">
        <f t="shared" si="53"/>
        <v>-208173.37999999995</v>
      </c>
      <c r="M266" s="12">
        <f t="shared" si="64"/>
        <v>-0.28004560995444339</v>
      </c>
      <c r="N266" s="12"/>
      <c r="O266" s="12">
        <f t="shared" si="65"/>
        <v>-0.35260190803644209</v>
      </c>
      <c r="P266" s="12"/>
      <c r="Q266" s="12">
        <f t="shared" si="66"/>
        <v>-0.37833177884259961</v>
      </c>
      <c r="R266" s="12"/>
      <c r="S266" s="12">
        <f t="shared" ref="S266:S302" si="67">IF(SUM($E263:$E266)=0,"NA",+SUM($K263:$K266)/SUM($E263:$E266))</f>
        <v>-0.37833177884259961</v>
      </c>
      <c r="T266" s="12"/>
      <c r="U266" s="21" t="s">
        <v>0</v>
      </c>
      <c r="V266" s="22"/>
      <c r="W266" s="21" t="s">
        <v>0</v>
      </c>
      <c r="X266" s="22"/>
      <c r="Y266" s="21" t="s">
        <v>0</v>
      </c>
      <c r="Z266" s="21"/>
      <c r="AA266" s="21" t="s">
        <v>0</v>
      </c>
      <c r="AB266" s="21"/>
      <c r="AC266" s="21" t="s">
        <v>0</v>
      </c>
      <c r="AD266" s="21"/>
      <c r="AE266" s="21" t="s">
        <v>0</v>
      </c>
    </row>
    <row r="267" spans="1:31" x14ac:dyDescent="0.2">
      <c r="A267">
        <v>1986</v>
      </c>
      <c r="B267">
        <v>376</v>
      </c>
      <c r="E267" s="5">
        <v>752938.38999999932</v>
      </c>
      <c r="F267" s="5"/>
      <c r="G267" s="5">
        <v>0</v>
      </c>
      <c r="H267" s="5"/>
      <c r="I267" s="5">
        <v>359296.27999999991</v>
      </c>
      <c r="K267" s="5">
        <f t="shared" si="53"/>
        <v>-359296.27999999991</v>
      </c>
      <c r="M267" s="12">
        <f t="shared" si="64"/>
        <v>-0.47719213785871673</v>
      </c>
      <c r="N267" s="12"/>
      <c r="O267" s="12">
        <f t="shared" si="65"/>
        <v>-0.37925019344130628</v>
      </c>
      <c r="P267" s="12"/>
      <c r="Q267" s="12">
        <f t="shared" si="66"/>
        <v>-0.40701430288705898</v>
      </c>
      <c r="R267" s="12"/>
      <c r="S267" s="12">
        <f t="shared" si="67"/>
        <v>-0.41752193992197772</v>
      </c>
      <c r="T267" s="12"/>
      <c r="U267" s="22">
        <f t="shared" ref="U267:U302" si="68">IF(SUM($E263:$E267)=0,"NA",+SUM($K263:$K267)/SUM($E263:$E267))</f>
        <v>-0.41752193992197772</v>
      </c>
      <c r="V267" s="22"/>
      <c r="W267" s="21" t="s">
        <v>0</v>
      </c>
      <c r="X267" s="22"/>
      <c r="Y267" s="21" t="s">
        <v>0</v>
      </c>
      <c r="Z267" s="21"/>
      <c r="AA267" s="21" t="s">
        <v>0</v>
      </c>
      <c r="AB267" s="21"/>
      <c r="AC267" s="21" t="s">
        <v>0</v>
      </c>
      <c r="AD267" s="21"/>
      <c r="AE267" s="21" t="s">
        <v>0</v>
      </c>
    </row>
    <row r="268" spans="1:31" x14ac:dyDescent="0.2">
      <c r="A268">
        <v>1987</v>
      </c>
      <c r="B268">
        <v>376</v>
      </c>
      <c r="E268" s="5">
        <v>646379.16999999993</v>
      </c>
      <c r="F268" s="5"/>
      <c r="G268" s="5">
        <v>858</v>
      </c>
      <c r="H268" s="5"/>
      <c r="I268" s="5">
        <v>586375.97</v>
      </c>
      <c r="K268" s="5">
        <f t="shared" si="53"/>
        <v>-585517.97</v>
      </c>
      <c r="M268" s="12">
        <f t="shared" si="64"/>
        <v>-0.9058428816634051</v>
      </c>
      <c r="N268" s="12"/>
      <c r="O268" s="12">
        <f t="shared" si="65"/>
        <v>-0.67519645076132717</v>
      </c>
      <c r="P268" s="12"/>
      <c r="Q268" s="12">
        <f t="shared" si="66"/>
        <v>-0.5381071780333353</v>
      </c>
      <c r="R268" s="12"/>
      <c r="S268" s="12">
        <f t="shared" si="67"/>
        <v>-0.54303807124315295</v>
      </c>
      <c r="T268" s="12"/>
      <c r="U268" s="22">
        <f t="shared" si="68"/>
        <v>-0.54151027275580443</v>
      </c>
      <c r="V268" s="22"/>
      <c r="W268" s="22">
        <f t="shared" ref="W268:W302" si="69">IF(SUM($E263:$E268)=0,"NA",+SUM($K263:$K268)/SUM($E263:$E268))</f>
        <v>-0.54151027275580443</v>
      </c>
      <c r="X268" s="22"/>
      <c r="Y268" s="21" t="s">
        <v>0</v>
      </c>
      <c r="Z268" s="21"/>
      <c r="AA268" s="21" t="s">
        <v>0</v>
      </c>
      <c r="AB268" s="21"/>
      <c r="AC268" s="21" t="s">
        <v>0</v>
      </c>
      <c r="AD268" s="21"/>
      <c r="AE268" s="21" t="s">
        <v>0</v>
      </c>
    </row>
    <row r="269" spans="1:31" x14ac:dyDescent="0.2">
      <c r="A269">
        <v>1988</v>
      </c>
      <c r="B269">
        <v>376</v>
      </c>
      <c r="E269" s="5">
        <v>884958.63000000035</v>
      </c>
      <c r="F269" s="5"/>
      <c r="G269" s="5">
        <v>0</v>
      </c>
      <c r="H269" s="5"/>
      <c r="I269" s="5">
        <v>196113.89000000004</v>
      </c>
      <c r="K269" s="5">
        <f t="shared" si="53"/>
        <v>-196113.89000000004</v>
      </c>
      <c r="M269" s="12">
        <f t="shared" si="64"/>
        <v>-0.22160797505302587</v>
      </c>
      <c r="N269" s="12"/>
      <c r="O269" s="12">
        <f t="shared" si="65"/>
        <v>-0.51042419249364823</v>
      </c>
      <c r="P269" s="12"/>
      <c r="Q269" s="12">
        <f t="shared" si="66"/>
        <v>-0.4994703114249946</v>
      </c>
      <c r="R269" s="12"/>
      <c r="S269" s="12">
        <f t="shared" si="67"/>
        <v>-0.44559634744976534</v>
      </c>
      <c r="T269" s="12"/>
      <c r="U269" s="22">
        <f t="shared" si="68"/>
        <v>-0.45565867556994316</v>
      </c>
      <c r="V269" s="22"/>
      <c r="W269" s="22">
        <f t="shared" si="69"/>
        <v>-0.45899024496541357</v>
      </c>
      <c r="X269" s="22"/>
      <c r="Y269" s="22">
        <f t="shared" ref="Y269:Y302" si="70">IF(SUM($E263:$E269)=0,"NA",+SUM($K263:$K269)/SUM($E263:$E269))</f>
        <v>-0.45899024496541357</v>
      </c>
      <c r="Z269" s="22"/>
      <c r="AA269" s="21" t="s">
        <v>0</v>
      </c>
      <c r="AB269" s="21"/>
      <c r="AC269" s="21" t="s">
        <v>0</v>
      </c>
      <c r="AD269" s="21"/>
      <c r="AE269" s="21" t="s">
        <v>0</v>
      </c>
    </row>
    <row r="270" spans="1:31" x14ac:dyDescent="0.2">
      <c r="A270">
        <v>1989</v>
      </c>
      <c r="B270">
        <v>376</v>
      </c>
      <c r="E270" s="5">
        <v>441556.52000000031</v>
      </c>
      <c r="F270" s="5"/>
      <c r="G270" s="5">
        <v>0</v>
      </c>
      <c r="H270" s="5"/>
      <c r="I270" s="5">
        <v>142859.15000000005</v>
      </c>
      <c r="K270" s="5">
        <f t="shared" si="53"/>
        <v>-142859.15000000005</v>
      </c>
      <c r="M270" s="12">
        <f t="shared" si="64"/>
        <v>-0.32353536530272492</v>
      </c>
      <c r="N270" s="12"/>
      <c r="O270" s="12">
        <f t="shared" si="65"/>
        <v>-0.25553650103430781</v>
      </c>
      <c r="P270" s="12"/>
      <c r="Q270" s="12">
        <f t="shared" si="66"/>
        <v>-0.46859631589389933</v>
      </c>
      <c r="R270" s="12"/>
      <c r="S270" s="12">
        <f t="shared" si="67"/>
        <v>-0.47097068183615715</v>
      </c>
      <c r="T270" s="12"/>
      <c r="U270" s="22">
        <f t="shared" si="68"/>
        <v>-0.43006048637352889</v>
      </c>
      <c r="V270" s="22"/>
      <c r="W270" s="22">
        <f t="shared" si="69"/>
        <v>-0.43987802768221546</v>
      </c>
      <c r="X270" s="22"/>
      <c r="Y270" s="22">
        <f t="shared" si="70"/>
        <v>-0.4435441601970348</v>
      </c>
      <c r="Z270" s="22"/>
      <c r="AA270" s="22">
        <f t="shared" ref="AA270:AA302" si="71">IF(SUM($E263:$E270)=0,"NA",+SUM($K263:$K270)/SUM($E263:$E270))</f>
        <v>-0.4435441601970348</v>
      </c>
      <c r="AB270" s="22"/>
      <c r="AC270" s="22"/>
      <c r="AD270" s="22"/>
      <c r="AE270" s="21" t="s">
        <v>0</v>
      </c>
    </row>
    <row r="271" spans="1:31" x14ac:dyDescent="0.2">
      <c r="A271">
        <v>1990</v>
      </c>
      <c r="B271">
        <v>376</v>
      </c>
      <c r="E271" s="5">
        <v>416906.65000000026</v>
      </c>
      <c r="F271" s="5"/>
      <c r="G271" s="5">
        <v>0</v>
      </c>
      <c r="H271" s="5"/>
      <c r="I271" s="5">
        <v>181517.12</v>
      </c>
      <c r="K271" s="5">
        <f t="shared" si="53"/>
        <v>-181517.12</v>
      </c>
      <c r="M271" s="12">
        <f t="shared" si="64"/>
        <v>-0.43539032059095217</v>
      </c>
      <c r="N271" s="12"/>
      <c r="O271" s="12">
        <f t="shared" si="65"/>
        <v>-0.37785694405503706</v>
      </c>
      <c r="P271" s="12"/>
      <c r="Q271" s="12">
        <f t="shared" si="66"/>
        <v>-0.29854517134063591</v>
      </c>
      <c r="R271" s="12"/>
      <c r="S271" s="12">
        <f t="shared" si="67"/>
        <v>-0.46280344843947385</v>
      </c>
      <c r="T271" s="12"/>
      <c r="U271" s="22">
        <f t="shared" si="68"/>
        <v>-0.46625069474421832</v>
      </c>
      <c r="V271" s="22"/>
      <c r="W271" s="22">
        <f t="shared" si="69"/>
        <v>-0.43063227979088092</v>
      </c>
      <c r="X271" s="22"/>
      <c r="Y271" s="22">
        <f t="shared" si="70"/>
        <v>-0.43942323176179093</v>
      </c>
      <c r="Z271" s="22"/>
      <c r="AA271" s="22">
        <f t="shared" si="71"/>
        <v>-0.44275160440854894</v>
      </c>
      <c r="AB271" s="22"/>
      <c r="AC271" s="22">
        <f t="shared" ref="AC271:AC302" si="72">IF(SUM($E263:$E271)=0,"NA",+SUM($K263:$K271)/SUM($E263:$E271))</f>
        <v>-0.44275160440854894</v>
      </c>
      <c r="AD271" s="22"/>
      <c r="AE271" s="21" t="s">
        <v>0</v>
      </c>
    </row>
    <row r="272" spans="1:31" x14ac:dyDescent="0.2">
      <c r="A272">
        <v>1991</v>
      </c>
      <c r="B272">
        <v>376</v>
      </c>
      <c r="E272" s="5">
        <v>1343860.1999999988</v>
      </c>
      <c r="F272" s="5"/>
      <c r="G272" s="5">
        <v>0</v>
      </c>
      <c r="H272" s="5"/>
      <c r="I272" s="5">
        <v>463571.59000000026</v>
      </c>
      <c r="K272" s="5">
        <f t="shared" si="53"/>
        <v>-463571.59000000026</v>
      </c>
      <c r="M272" s="12">
        <f t="shared" si="64"/>
        <v>-0.3449552193003414</v>
      </c>
      <c r="N272" s="12"/>
      <c r="O272" s="12">
        <f t="shared" si="65"/>
        <v>-0.36636804583184907</v>
      </c>
      <c r="P272" s="12"/>
      <c r="Q272" s="12">
        <f t="shared" si="66"/>
        <v>-0.35778027456521999</v>
      </c>
      <c r="R272" s="12"/>
      <c r="S272" s="12">
        <f t="shared" si="67"/>
        <v>-0.31874695929947461</v>
      </c>
      <c r="T272" s="12"/>
      <c r="U272" s="22">
        <f t="shared" si="68"/>
        <v>-0.42038622374509693</v>
      </c>
      <c r="V272" s="22"/>
      <c r="W272" s="22">
        <f t="shared" si="69"/>
        <v>-0.42991935745654131</v>
      </c>
      <c r="X272" s="22"/>
      <c r="Y272" s="22">
        <f t="shared" si="70"/>
        <v>-0.40861717729214131</v>
      </c>
      <c r="Z272" s="22"/>
      <c r="AA272" s="22">
        <f t="shared" si="71"/>
        <v>-0.41616216270907186</v>
      </c>
      <c r="AB272" s="22"/>
      <c r="AC272" s="22">
        <f t="shared" si="72"/>
        <v>-0.41942043940985441</v>
      </c>
      <c r="AD272" s="22"/>
      <c r="AE272" s="22">
        <f t="shared" ref="AE272:AE302" si="73">IF(SUM($E263:$E272)=0,"NA",+SUM($K263:$K272)/SUM($E263:$E272))</f>
        <v>-0.41942043940985441</v>
      </c>
    </row>
    <row r="273" spans="1:31" x14ac:dyDescent="0.2">
      <c r="A273">
        <v>1992</v>
      </c>
      <c r="B273">
        <v>376</v>
      </c>
      <c r="E273" s="5">
        <v>797476.05000000016</v>
      </c>
      <c r="F273" s="5"/>
      <c r="G273" s="5">
        <v>0</v>
      </c>
      <c r="H273" s="5"/>
      <c r="I273" s="5">
        <v>468865.36999999982</v>
      </c>
      <c r="K273" s="5">
        <f t="shared" si="53"/>
        <v>-468865.36999999982</v>
      </c>
      <c r="M273" s="12">
        <f t="shared" si="64"/>
        <v>-0.58793661577673673</v>
      </c>
      <c r="N273" s="12"/>
      <c r="O273" s="12">
        <f t="shared" si="65"/>
        <v>-0.43544630601569484</v>
      </c>
      <c r="P273" s="12"/>
      <c r="Q273" s="12">
        <f t="shared" si="66"/>
        <v>-0.4354371822941443</v>
      </c>
      <c r="R273" s="12"/>
      <c r="S273" s="12">
        <f t="shared" si="67"/>
        <v>-0.41896575538373843</v>
      </c>
      <c r="T273" s="12"/>
      <c r="U273" s="22">
        <f t="shared" si="68"/>
        <v>-0.37400710708354157</v>
      </c>
      <c r="V273" s="22"/>
      <c r="W273" s="22">
        <f t="shared" si="69"/>
        <v>-0.44987494110805148</v>
      </c>
      <c r="X273" s="22"/>
      <c r="Y273" s="22">
        <f t="shared" si="70"/>
        <v>-0.45376742252936852</v>
      </c>
      <c r="Z273" s="22"/>
      <c r="AA273" s="22">
        <f t="shared" si="71"/>
        <v>-0.43234253563103497</v>
      </c>
      <c r="AB273" s="22"/>
      <c r="AC273" s="22">
        <f t="shared" si="72"/>
        <v>-0.43806180834786468</v>
      </c>
      <c r="AD273" s="22"/>
      <c r="AE273" s="22">
        <f t="shared" si="73"/>
        <v>-0.4403189575102307</v>
      </c>
    </row>
    <row r="274" spans="1:31" x14ac:dyDescent="0.2">
      <c r="A274">
        <v>1993</v>
      </c>
      <c r="B274">
        <v>376</v>
      </c>
      <c r="E274" s="5">
        <v>477332.34</v>
      </c>
      <c r="F274" s="5"/>
      <c r="G274" s="5">
        <v>0</v>
      </c>
      <c r="H274" s="5"/>
      <c r="I274" s="5">
        <v>523810.33000000007</v>
      </c>
      <c r="K274" s="5">
        <f t="shared" si="53"/>
        <v>-523810.33000000007</v>
      </c>
      <c r="M274" s="12">
        <f t="shared" si="64"/>
        <v>-1.0973702934102476</v>
      </c>
      <c r="N274" s="12"/>
      <c r="O274" s="12">
        <f t="shared" si="65"/>
        <v>-0.77868619926481641</v>
      </c>
      <c r="P274" s="12"/>
      <c r="Q274" s="12">
        <f t="shared" si="66"/>
        <v>-0.55610217175286036</v>
      </c>
      <c r="R274" s="12"/>
      <c r="S274" s="12">
        <f t="shared" si="67"/>
        <v>-0.53952357642764293</v>
      </c>
      <c r="T274" s="12"/>
      <c r="U274" s="22">
        <f t="shared" si="68"/>
        <v>-0.51209550943217652</v>
      </c>
      <c r="V274" s="22"/>
      <c r="W274" s="22">
        <f t="shared" si="69"/>
        <v>-0.45316288138632549</v>
      </c>
      <c r="X274" s="22"/>
      <c r="Y274" s="22">
        <f t="shared" si="70"/>
        <v>-0.51158450486818974</v>
      </c>
      <c r="Z274" s="22"/>
      <c r="AA274" s="22">
        <f t="shared" si="71"/>
        <v>-0.50708988590193493</v>
      </c>
      <c r="AB274" s="22"/>
      <c r="AC274" s="22">
        <f t="shared" si="72"/>
        <v>-0.48114358265603413</v>
      </c>
      <c r="AD274" s="22"/>
      <c r="AE274" s="22">
        <f t="shared" si="73"/>
        <v>-0.48480657477234917</v>
      </c>
    </row>
    <row r="275" spans="1:31" x14ac:dyDescent="0.2">
      <c r="A275">
        <v>1994</v>
      </c>
      <c r="B275">
        <v>376</v>
      </c>
      <c r="E275" s="5">
        <v>409777.69999999995</v>
      </c>
      <c r="F275" s="5"/>
      <c r="G275" s="5">
        <v>2924.9300000000003</v>
      </c>
      <c r="H275" s="5"/>
      <c r="I275" s="5">
        <v>520722.48</v>
      </c>
      <c r="K275" s="5">
        <f t="shared" si="53"/>
        <v>-517797.55</v>
      </c>
      <c r="M275" s="12">
        <f t="shared" si="64"/>
        <v>-1.2636059746540627</v>
      </c>
      <c r="N275" s="12"/>
      <c r="O275" s="12">
        <f t="shared" si="65"/>
        <v>-1.17415859705522</v>
      </c>
      <c r="P275" s="12"/>
      <c r="Q275" s="12">
        <f t="shared" si="66"/>
        <v>-0.8966435488019493</v>
      </c>
      <c r="R275" s="12"/>
      <c r="S275" s="12">
        <f t="shared" si="67"/>
        <v>-0.65183419184891689</v>
      </c>
      <c r="T275" s="12"/>
      <c r="U275" s="22">
        <f t="shared" si="68"/>
        <v>-0.62564329331090252</v>
      </c>
      <c r="V275" s="22"/>
      <c r="W275" s="22">
        <f t="shared" si="69"/>
        <v>-0.59132355246576829</v>
      </c>
      <c r="X275" s="22"/>
      <c r="Y275" s="22">
        <f t="shared" si="70"/>
        <v>-0.52275858279225818</v>
      </c>
      <c r="Z275" s="22"/>
      <c r="AA275" s="22">
        <f t="shared" si="71"/>
        <v>-0.56845928622312447</v>
      </c>
      <c r="AB275" s="22"/>
      <c r="AC275" s="22">
        <f t="shared" si="72"/>
        <v>-0.55732389933853321</v>
      </c>
      <c r="AD275" s="22"/>
      <c r="AE275" s="22">
        <f t="shared" si="73"/>
        <v>-0.527514794141966</v>
      </c>
    </row>
    <row r="276" spans="1:31" x14ac:dyDescent="0.2">
      <c r="A276">
        <v>1995</v>
      </c>
      <c r="B276">
        <v>376</v>
      </c>
      <c r="E276" s="5">
        <v>916061.66999999993</v>
      </c>
      <c r="F276" s="5"/>
      <c r="G276" s="5">
        <v>0</v>
      </c>
      <c r="H276" s="5"/>
      <c r="I276" s="5">
        <v>429056.0700000003</v>
      </c>
      <c r="K276" s="5">
        <f t="shared" si="53"/>
        <v>-429056.0700000003</v>
      </c>
      <c r="M276" s="12">
        <f t="shared" si="64"/>
        <v>-0.46837028996093716</v>
      </c>
      <c r="N276" s="12"/>
      <c r="O276" s="12">
        <f t="shared" si="65"/>
        <v>-0.71415409847122013</v>
      </c>
      <c r="P276" s="12"/>
      <c r="Q276" s="12">
        <f t="shared" si="66"/>
        <v>-0.81559839356619035</v>
      </c>
      <c r="R276" s="12"/>
      <c r="S276" s="12">
        <f t="shared" si="67"/>
        <v>-0.74578701115602075</v>
      </c>
      <c r="T276" s="12"/>
      <c r="U276" s="22">
        <f t="shared" si="68"/>
        <v>-0.60922704032266695</v>
      </c>
      <c r="V276" s="22"/>
      <c r="W276" s="22">
        <f t="shared" si="69"/>
        <v>-0.59261002704808219</v>
      </c>
      <c r="X276" s="22"/>
      <c r="Y276" s="22">
        <f t="shared" si="70"/>
        <v>-0.56787290745176755</v>
      </c>
      <c r="Z276" s="22"/>
      <c r="AA276" s="22">
        <f t="shared" si="71"/>
        <v>-0.51399915142412034</v>
      </c>
      <c r="AB276" s="22"/>
      <c r="AC276" s="22">
        <f t="shared" si="72"/>
        <v>-0.55398451177214691</v>
      </c>
      <c r="AD276" s="22"/>
      <c r="AE276" s="22">
        <f t="shared" si="73"/>
        <v>-0.54582620661247094</v>
      </c>
    </row>
    <row r="277" spans="1:31" x14ac:dyDescent="0.2">
      <c r="A277">
        <v>1996</v>
      </c>
      <c r="B277">
        <v>376</v>
      </c>
      <c r="E277" s="5">
        <v>661803.55000000016</v>
      </c>
      <c r="F277" s="5"/>
      <c r="G277" s="5">
        <v>0</v>
      </c>
      <c r="H277" s="5"/>
      <c r="I277" s="5">
        <v>305662.36000000004</v>
      </c>
      <c r="K277" s="5">
        <f t="shared" si="53"/>
        <v>-305662.36000000004</v>
      </c>
      <c r="M277" s="12">
        <f t="shared" si="64"/>
        <v>-0.46186267813159959</v>
      </c>
      <c r="N277" s="12"/>
      <c r="O277" s="12">
        <f t="shared" si="65"/>
        <v>-0.4656408042253446</v>
      </c>
      <c r="P277" s="12"/>
      <c r="Q277" s="12">
        <f t="shared" si="66"/>
        <v>-0.63015140566596362</v>
      </c>
      <c r="R277" s="12"/>
      <c r="S277" s="12">
        <f t="shared" si="67"/>
        <v>-0.72062642527292564</v>
      </c>
      <c r="T277" s="12"/>
      <c r="U277" s="22">
        <f t="shared" si="68"/>
        <v>-0.6881916285211932</v>
      </c>
      <c r="V277" s="22"/>
      <c r="W277" s="22">
        <f t="shared" si="69"/>
        <v>-0.58805472971583739</v>
      </c>
      <c r="X277" s="22"/>
      <c r="Y277" s="22">
        <f t="shared" si="70"/>
        <v>-0.57538420549108715</v>
      </c>
      <c r="Z277" s="22"/>
      <c r="AA277" s="22">
        <f t="shared" si="71"/>
        <v>-0.55503469358044988</v>
      </c>
      <c r="AB277" s="22"/>
      <c r="AC277" s="22">
        <f t="shared" si="72"/>
        <v>-0.50856520618186407</v>
      </c>
      <c r="AD277" s="22"/>
      <c r="AE277" s="22">
        <f t="shared" si="73"/>
        <v>-0.54527016409547491</v>
      </c>
    </row>
    <row r="278" spans="1:31" x14ac:dyDescent="0.2">
      <c r="A278">
        <v>1997</v>
      </c>
      <c r="B278">
        <v>376</v>
      </c>
      <c r="E278" s="5">
        <v>287165.27999999997</v>
      </c>
      <c r="F278" s="5"/>
      <c r="G278" s="5">
        <v>0</v>
      </c>
      <c r="H278" s="5"/>
      <c r="I278" s="5">
        <v>273474.19</v>
      </c>
      <c r="K278" s="5">
        <f t="shared" ref="K278:K342" si="74">+G278-I278</f>
        <v>-273474.19</v>
      </c>
      <c r="M278" s="12">
        <f t="shared" si="64"/>
        <v>-0.95232331011604199</v>
      </c>
      <c r="N278" s="12"/>
      <c r="O278" s="12">
        <f t="shared" si="65"/>
        <v>-0.61027984449183648</v>
      </c>
      <c r="P278" s="12"/>
      <c r="Q278" s="12">
        <f t="shared" si="66"/>
        <v>-0.54057701469225317</v>
      </c>
      <c r="R278" s="12"/>
      <c r="S278" s="12">
        <f t="shared" si="67"/>
        <v>-0.67082146529980002</v>
      </c>
      <c r="T278" s="12"/>
      <c r="U278" s="22">
        <f t="shared" si="68"/>
        <v>-0.74480226216935874</v>
      </c>
      <c r="V278" s="22"/>
      <c r="W278" s="22">
        <f t="shared" si="69"/>
        <v>-0.70955997813837135</v>
      </c>
      <c r="X278" s="22"/>
      <c r="Y278" s="22">
        <f t="shared" si="70"/>
        <v>-0.60943120566021947</v>
      </c>
      <c r="Z278" s="22"/>
      <c r="AA278" s="22">
        <f t="shared" si="71"/>
        <v>-0.59576763443658232</v>
      </c>
      <c r="AB278" s="22"/>
      <c r="AC278" s="22">
        <f t="shared" si="72"/>
        <v>-0.57486930548558801</v>
      </c>
      <c r="AD278" s="22"/>
      <c r="AE278" s="22">
        <f t="shared" si="73"/>
        <v>-0.52776572860065352</v>
      </c>
    </row>
    <row r="279" spans="1:31" x14ac:dyDescent="0.2">
      <c r="A279">
        <v>1998</v>
      </c>
      <c r="B279">
        <v>376</v>
      </c>
      <c r="E279" s="5">
        <v>286318.43000000005</v>
      </c>
      <c r="F279" s="5"/>
      <c r="G279" s="5">
        <v>1082</v>
      </c>
      <c r="H279" s="5"/>
      <c r="I279" s="5">
        <v>270095.52000000008</v>
      </c>
      <c r="K279" s="5">
        <f t="shared" si="74"/>
        <v>-269013.52000000008</v>
      </c>
      <c r="M279" s="12">
        <f t="shared" si="64"/>
        <v>-0.93956061438308403</v>
      </c>
      <c r="N279" s="12"/>
      <c r="O279" s="12">
        <f t="shared" si="65"/>
        <v>-0.94595138543691171</v>
      </c>
      <c r="P279" s="12"/>
      <c r="Q279" s="12">
        <f t="shared" si="66"/>
        <v>-0.68660148733339965</v>
      </c>
      <c r="R279" s="12"/>
      <c r="S279" s="12">
        <f t="shared" si="67"/>
        <v>-0.59367688903910176</v>
      </c>
      <c r="T279" s="12"/>
      <c r="U279" s="22">
        <f t="shared" si="68"/>
        <v>-0.70086487289384847</v>
      </c>
      <c r="V279" s="22"/>
      <c r="W279" s="22">
        <f t="shared" si="69"/>
        <v>-0.76315462637298681</v>
      </c>
      <c r="X279" s="22"/>
      <c r="Y279" s="22">
        <f t="shared" si="70"/>
        <v>-0.72672747986226316</v>
      </c>
      <c r="Z279" s="22"/>
      <c r="AA279" s="22">
        <f t="shared" si="71"/>
        <v>-0.62767944328115755</v>
      </c>
      <c r="AB279" s="22"/>
      <c r="AC279" s="22">
        <f t="shared" si="72"/>
        <v>-0.61335554041223217</v>
      </c>
      <c r="AD279" s="22"/>
      <c r="AE279" s="22">
        <f t="shared" si="73"/>
        <v>-0.5921620141201015</v>
      </c>
    </row>
    <row r="280" spans="1:31" x14ac:dyDescent="0.2">
      <c r="A280">
        <v>1999</v>
      </c>
      <c r="B280">
        <v>376</v>
      </c>
      <c r="E280" s="5">
        <v>387749.93000000005</v>
      </c>
      <c r="F280" s="5"/>
      <c r="G280" s="5">
        <v>546</v>
      </c>
      <c r="H280" s="5"/>
      <c r="I280" s="5">
        <v>153574.09</v>
      </c>
      <c r="K280" s="5">
        <f t="shared" si="74"/>
        <v>-153028.09</v>
      </c>
      <c r="M280" s="12">
        <f t="shared" si="64"/>
        <v>-0.39465665409662348</v>
      </c>
      <c r="N280" s="12"/>
      <c r="O280" s="12">
        <f t="shared" si="65"/>
        <v>-0.62611099265955761</v>
      </c>
      <c r="P280" s="12"/>
      <c r="Q280" s="12">
        <f t="shared" si="66"/>
        <v>-0.72356581278199961</v>
      </c>
      <c r="R280" s="12"/>
      <c r="S280" s="12">
        <f t="shared" si="67"/>
        <v>-0.61685472530669483</v>
      </c>
      <c r="T280" s="12"/>
      <c r="U280" s="22">
        <f t="shared" si="68"/>
        <v>-0.56328418421644288</v>
      </c>
      <c r="V280" s="22"/>
      <c r="W280" s="22">
        <f t="shared" si="69"/>
        <v>-0.66060133083359729</v>
      </c>
      <c r="X280" s="22"/>
      <c r="Y280" s="22">
        <f t="shared" si="70"/>
        <v>-0.72145107964666133</v>
      </c>
      <c r="Z280" s="22"/>
      <c r="AA280" s="22">
        <f t="shared" si="71"/>
        <v>-0.69624214751149938</v>
      </c>
      <c r="AB280" s="22"/>
      <c r="AC280" s="22">
        <f t="shared" si="72"/>
        <v>-0.61145064445503428</v>
      </c>
      <c r="AD280" s="22"/>
      <c r="AE280" s="22">
        <f t="shared" si="73"/>
        <v>-0.59918540742528836</v>
      </c>
    </row>
    <row r="281" spans="1:31" x14ac:dyDescent="0.2">
      <c r="A281">
        <v>2000</v>
      </c>
      <c r="B281">
        <v>376</v>
      </c>
      <c r="E281" s="5">
        <v>324671.11</v>
      </c>
      <c r="F281" s="5"/>
      <c r="G281" s="5">
        <v>0</v>
      </c>
      <c r="H281" s="5"/>
      <c r="I281" s="5">
        <v>160002.69999999998</v>
      </c>
      <c r="K281" s="5">
        <f t="shared" si="74"/>
        <v>-160002.69999999998</v>
      </c>
      <c r="M281" s="12">
        <f t="shared" si="64"/>
        <v>-0.49281471332635662</v>
      </c>
      <c r="N281" s="12"/>
      <c r="O281" s="12">
        <f t="shared" si="65"/>
        <v>-0.43939015332843057</v>
      </c>
      <c r="P281" s="12"/>
      <c r="Q281" s="12">
        <f t="shared" si="66"/>
        <v>-0.5827789203124214</v>
      </c>
      <c r="R281" s="12"/>
      <c r="S281" s="12">
        <f t="shared" si="67"/>
        <v>-0.66530472027574361</v>
      </c>
      <c r="T281" s="12"/>
      <c r="U281" s="22">
        <f t="shared" si="68"/>
        <v>-0.59617801084484778</v>
      </c>
      <c r="V281" s="22"/>
      <c r="W281" s="22">
        <f t="shared" si="69"/>
        <v>-0.55529492475263309</v>
      </c>
      <c r="X281" s="22"/>
      <c r="Y281" s="22">
        <f t="shared" si="70"/>
        <v>-0.6439602206862014</v>
      </c>
      <c r="Z281" s="22"/>
      <c r="AA281" s="22">
        <f t="shared" si="71"/>
        <v>-0.70166062443570421</v>
      </c>
      <c r="AB281" s="22"/>
      <c r="AC281" s="22">
        <f t="shared" si="72"/>
        <v>-0.68172107440506757</v>
      </c>
      <c r="AD281" s="22"/>
      <c r="AE281" s="22">
        <f t="shared" si="73"/>
        <v>-0.6049136034256829</v>
      </c>
    </row>
    <row r="282" spans="1:31" x14ac:dyDescent="0.2">
      <c r="A282">
        <v>2001</v>
      </c>
      <c r="B282">
        <v>376</v>
      </c>
      <c r="E282" s="5">
        <v>573088.75999999989</v>
      </c>
      <c r="F282" s="5"/>
      <c r="G282" s="5">
        <v>0</v>
      </c>
      <c r="H282" s="5"/>
      <c r="I282" s="5">
        <v>115140.94999999998</v>
      </c>
      <c r="K282" s="5">
        <f t="shared" si="74"/>
        <v>-115140.94999999998</v>
      </c>
      <c r="M282" s="12">
        <f t="shared" si="64"/>
        <v>-0.2009129440961292</v>
      </c>
      <c r="N282" s="12"/>
      <c r="O282" s="12">
        <f t="shared" si="65"/>
        <v>-0.30647800062615854</v>
      </c>
      <c r="P282" s="12"/>
      <c r="Q282" s="12">
        <f t="shared" si="66"/>
        <v>-0.33307543824247787</v>
      </c>
      <c r="R282" s="12"/>
      <c r="S282" s="12">
        <f t="shared" si="67"/>
        <v>-0.44355053987037757</v>
      </c>
      <c r="T282" s="12"/>
      <c r="U282" s="22">
        <f t="shared" si="68"/>
        <v>-0.52214246299332168</v>
      </c>
      <c r="V282" s="22"/>
      <c r="W282" s="22">
        <f t="shared" si="69"/>
        <v>-0.50631676395243019</v>
      </c>
      <c r="X282" s="22"/>
      <c r="Y282" s="22">
        <f t="shared" si="70"/>
        <v>-0.49620249593441984</v>
      </c>
      <c r="Z282" s="22"/>
      <c r="AA282" s="22">
        <f t="shared" si="71"/>
        <v>-0.57795309498485692</v>
      </c>
      <c r="AB282" s="22"/>
      <c r="AC282" s="22">
        <f t="shared" si="72"/>
        <v>-0.63529269199601557</v>
      </c>
      <c r="AD282" s="22"/>
      <c r="AE282" s="22">
        <f t="shared" si="73"/>
        <v>-0.62791873055853797</v>
      </c>
    </row>
    <row r="283" spans="1:31" x14ac:dyDescent="0.2">
      <c r="A283">
        <v>2002</v>
      </c>
      <c r="B283">
        <v>376</v>
      </c>
      <c r="E283" s="5">
        <v>757735.52</v>
      </c>
      <c r="F283" s="5"/>
      <c r="G283" s="5">
        <v>1500</v>
      </c>
      <c r="H283" s="5"/>
      <c r="I283" s="5">
        <v>529831.07000000007</v>
      </c>
      <c r="K283" s="5">
        <f t="shared" si="74"/>
        <v>-528331.07000000007</v>
      </c>
      <c r="M283" s="12">
        <f t="shared" si="64"/>
        <v>-0.69724997186353366</v>
      </c>
      <c r="N283" s="12"/>
      <c r="O283" s="12">
        <f t="shared" si="65"/>
        <v>-0.48351388659665884</v>
      </c>
      <c r="P283" s="12"/>
      <c r="Q283" s="12">
        <f t="shared" si="66"/>
        <v>-0.48533793863358327</v>
      </c>
      <c r="R283" s="12"/>
      <c r="S283" s="12">
        <f t="shared" si="67"/>
        <v>-0.46812920633534116</v>
      </c>
      <c r="T283" s="12"/>
      <c r="U283" s="22">
        <f t="shared" si="68"/>
        <v>-0.52607117105080303</v>
      </c>
      <c r="V283" s="22"/>
      <c r="W283" s="22">
        <f t="shared" si="69"/>
        <v>-0.57284896632954008</v>
      </c>
      <c r="X283" s="22"/>
      <c r="Y283" s="22">
        <f t="shared" si="70"/>
        <v>-0.55044530928529012</v>
      </c>
      <c r="Z283" s="22"/>
      <c r="AA283" s="22">
        <f t="shared" si="71"/>
        <v>-0.53252086301315082</v>
      </c>
      <c r="AB283" s="22"/>
      <c r="AC283" s="22">
        <f t="shared" si="72"/>
        <v>-0.59758562728625808</v>
      </c>
      <c r="AD283" s="22"/>
      <c r="AE283" s="22">
        <f t="shared" si="73"/>
        <v>-0.64453117361537782</v>
      </c>
    </row>
    <row r="284" spans="1:31" x14ac:dyDescent="0.2">
      <c r="A284">
        <v>2003</v>
      </c>
      <c r="B284">
        <v>376</v>
      </c>
      <c r="E284" s="5">
        <v>1814915.44</v>
      </c>
      <c r="F284" s="5"/>
      <c r="G284" s="5">
        <v>2778</v>
      </c>
      <c r="H284" s="5"/>
      <c r="I284" s="5">
        <v>384752.47000000003</v>
      </c>
      <c r="K284" s="5">
        <f t="shared" si="74"/>
        <v>-381974.47000000003</v>
      </c>
      <c r="M284" s="12">
        <f t="shared" si="64"/>
        <v>-0.21046405886546429</v>
      </c>
      <c r="N284" s="12"/>
      <c r="O284" s="12">
        <f t="shared" si="65"/>
        <v>-0.35383950413545412</v>
      </c>
      <c r="P284" s="12"/>
      <c r="Q284" s="12">
        <f t="shared" si="66"/>
        <v>-0.32597944562304731</v>
      </c>
      <c r="R284" s="12"/>
      <c r="S284" s="12">
        <f t="shared" si="67"/>
        <v>-0.34158756644958949</v>
      </c>
      <c r="T284" s="12"/>
      <c r="U284" s="22">
        <f t="shared" si="68"/>
        <v>-0.34692107541936645</v>
      </c>
      <c r="V284" s="22"/>
      <c r="W284" s="22">
        <f t="shared" si="69"/>
        <v>-0.38786316116114944</v>
      </c>
      <c r="X284" s="22"/>
      <c r="Y284" s="22">
        <f t="shared" si="70"/>
        <v>-0.42443950608700343</v>
      </c>
      <c r="Z284" s="22"/>
      <c r="AA284" s="22">
        <f t="shared" si="71"/>
        <v>-0.42930198588735186</v>
      </c>
      <c r="AB284" s="22"/>
      <c r="AC284" s="22">
        <f t="shared" si="72"/>
        <v>-0.43525737621366589</v>
      </c>
      <c r="AD284" s="22"/>
      <c r="AE284" s="22">
        <f t="shared" si="73"/>
        <v>-0.48813533023639899</v>
      </c>
    </row>
    <row r="285" spans="1:31" x14ac:dyDescent="0.2">
      <c r="A285">
        <v>2004</v>
      </c>
      <c r="B285">
        <v>376</v>
      </c>
      <c r="E285" s="5">
        <v>824732.07000000018</v>
      </c>
      <c r="F285" s="5"/>
      <c r="G285" s="5">
        <v>3807.38</v>
      </c>
      <c r="H285" s="5"/>
      <c r="I285" s="5">
        <v>943077.4</v>
      </c>
      <c r="K285" s="5">
        <f t="shared" si="74"/>
        <v>-939270.02</v>
      </c>
      <c r="M285" s="12">
        <f t="shared" si="64"/>
        <v>-1.1388789816309675</v>
      </c>
      <c r="N285" s="12"/>
      <c r="O285" s="12">
        <f t="shared" si="65"/>
        <v>-0.50053822906074297</v>
      </c>
      <c r="P285" s="12"/>
      <c r="Q285" s="12">
        <f t="shared" si="66"/>
        <v>-0.54441184395979036</v>
      </c>
      <c r="R285" s="12"/>
      <c r="S285" s="12">
        <f t="shared" si="67"/>
        <v>-0.49483200332724186</v>
      </c>
      <c r="T285" s="12"/>
      <c r="U285" s="22">
        <f t="shared" si="68"/>
        <v>-0.49467951578514413</v>
      </c>
      <c r="V285" s="22"/>
      <c r="W285" s="22">
        <f t="shared" si="69"/>
        <v>-0.48639748605991479</v>
      </c>
      <c r="X285" s="22"/>
      <c r="Y285" s="22">
        <f t="shared" si="70"/>
        <v>-0.51250805947823608</v>
      </c>
      <c r="Z285" s="22"/>
      <c r="AA285" s="22">
        <f t="shared" si="71"/>
        <v>-0.53653595562238765</v>
      </c>
      <c r="AB285" s="22"/>
      <c r="AC285" s="22">
        <f t="shared" si="72"/>
        <v>-0.52818557773898367</v>
      </c>
      <c r="AD285" s="22"/>
      <c r="AE285" s="22">
        <f t="shared" si="73"/>
        <v>-0.52016793740114931</v>
      </c>
    </row>
    <row r="286" spans="1:31" x14ac:dyDescent="0.2">
      <c r="A286">
        <v>2005</v>
      </c>
      <c r="B286">
        <v>376</v>
      </c>
      <c r="E286" s="5">
        <v>2473977.63</v>
      </c>
      <c r="F286" s="5"/>
      <c r="G286" s="5">
        <v>214563.04</v>
      </c>
      <c r="H286" s="5"/>
      <c r="I286" s="5">
        <v>713685.46</v>
      </c>
      <c r="K286" s="5">
        <f t="shared" si="74"/>
        <v>-499122.41999999993</v>
      </c>
      <c r="M286" s="12">
        <f t="shared" si="64"/>
        <v>-0.20174896245929272</v>
      </c>
      <c r="N286" s="12"/>
      <c r="O286" s="12">
        <f t="shared" si="65"/>
        <v>-0.43604699134331215</v>
      </c>
      <c r="P286" s="12"/>
      <c r="Q286" s="12">
        <f t="shared" si="66"/>
        <v>-0.35598364372872271</v>
      </c>
      <c r="R286" s="12"/>
      <c r="S286" s="12">
        <f t="shared" si="67"/>
        <v>-0.40002618064344897</v>
      </c>
      <c r="T286" s="12"/>
      <c r="U286" s="22">
        <f t="shared" si="68"/>
        <v>-0.38231953878846642</v>
      </c>
      <c r="V286" s="22"/>
      <c r="W286" s="22">
        <f t="shared" si="69"/>
        <v>-0.38761928058030898</v>
      </c>
      <c r="X286" s="22"/>
      <c r="Y286" s="22">
        <f t="shared" si="70"/>
        <v>-0.38800055632137287</v>
      </c>
      <c r="Z286" s="22"/>
      <c r="AA286" s="22">
        <f t="shared" si="71"/>
        <v>-0.40921751214619523</v>
      </c>
      <c r="AB286" s="22"/>
      <c r="AC286" s="22">
        <f t="shared" si="72"/>
        <v>-0.4293926716684961</v>
      </c>
      <c r="AD286" s="22"/>
      <c r="AE286" s="22">
        <f t="shared" si="73"/>
        <v>-0.43195324860982243</v>
      </c>
    </row>
    <row r="287" spans="1:31" x14ac:dyDescent="0.2">
      <c r="A287">
        <v>2006</v>
      </c>
      <c r="B287">
        <v>376</v>
      </c>
      <c r="E287" s="5">
        <v>399264.94</v>
      </c>
      <c r="F287" s="5"/>
      <c r="G287" s="5">
        <v>-2000</v>
      </c>
      <c r="H287" s="5"/>
      <c r="I287" s="5">
        <v>863334.07</v>
      </c>
      <c r="K287" s="5">
        <f t="shared" si="74"/>
        <v>-865334.07</v>
      </c>
      <c r="M287" s="12">
        <f t="shared" si="64"/>
        <v>-2.1673179468249826</v>
      </c>
      <c r="N287" s="12"/>
      <c r="O287" s="12">
        <f t="shared" si="65"/>
        <v>-0.47488384873818706</v>
      </c>
      <c r="P287" s="12"/>
      <c r="Q287" s="12">
        <f t="shared" si="66"/>
        <v>-0.62296979678584263</v>
      </c>
      <c r="R287" s="12"/>
      <c r="S287" s="12">
        <f t="shared" si="67"/>
        <v>-0.48716751849331258</v>
      </c>
      <c r="T287" s="12"/>
      <c r="U287" s="22">
        <f t="shared" si="68"/>
        <v>-0.51255365174409384</v>
      </c>
      <c r="V287" s="22"/>
      <c r="W287" s="22">
        <f t="shared" si="69"/>
        <v>-0.48645703559141523</v>
      </c>
      <c r="X287" s="22"/>
      <c r="Y287" s="22">
        <f t="shared" si="70"/>
        <v>-0.4867449880593544</v>
      </c>
      <c r="Z287" s="22"/>
      <c r="AA287" s="22">
        <f t="shared" si="71"/>
        <v>-0.48201939181767434</v>
      </c>
      <c r="AB287" s="22"/>
      <c r="AC287" s="22">
        <f t="shared" si="72"/>
        <v>-0.49872366414683755</v>
      </c>
      <c r="AD287" s="22"/>
      <c r="AE287" s="22">
        <f t="shared" si="73"/>
        <v>-0.5147463175553374</v>
      </c>
    </row>
    <row r="288" spans="1:31" x14ac:dyDescent="0.2">
      <c r="A288">
        <v>2007</v>
      </c>
      <c r="B288">
        <v>376</v>
      </c>
      <c r="E288" s="5">
        <v>1121402.04</v>
      </c>
      <c r="F288" s="5"/>
      <c r="G288" s="5">
        <v>0</v>
      </c>
      <c r="H288" s="5"/>
      <c r="I288" s="5">
        <v>484425.64999999997</v>
      </c>
      <c r="K288" s="5">
        <f t="shared" si="74"/>
        <v>-484425.64999999997</v>
      </c>
      <c r="M288" s="12">
        <f t="shared" si="64"/>
        <v>-0.43198213728949514</v>
      </c>
      <c r="N288" s="12"/>
      <c r="O288" s="12">
        <f t="shared" si="65"/>
        <v>-0.88761033004083512</v>
      </c>
      <c r="P288" s="12"/>
      <c r="Q288" s="12">
        <f t="shared" si="66"/>
        <v>-0.46284020745465004</v>
      </c>
      <c r="R288" s="12"/>
      <c r="S288" s="12">
        <f t="shared" si="67"/>
        <v>-0.57852962014166531</v>
      </c>
      <c r="T288" s="12"/>
      <c r="U288" s="22">
        <f t="shared" si="68"/>
        <v>-0.47783946993277698</v>
      </c>
      <c r="V288" s="22"/>
      <c r="W288" s="22">
        <f t="shared" si="69"/>
        <v>-0.50033061023565106</v>
      </c>
      <c r="X288" s="22"/>
      <c r="Y288" s="22">
        <f t="shared" si="70"/>
        <v>-0.47878756046804277</v>
      </c>
      <c r="Z288" s="22"/>
      <c r="AA288" s="22">
        <f t="shared" si="71"/>
        <v>-0.47933693658693061</v>
      </c>
      <c r="AB288" s="22"/>
      <c r="AC288" s="22">
        <f t="shared" si="72"/>
        <v>-0.47555305506120626</v>
      </c>
      <c r="AD288" s="22"/>
      <c r="AE288" s="22">
        <f t="shared" si="73"/>
        <v>-0.49037412289405757</v>
      </c>
    </row>
    <row r="289" spans="1:31" x14ac:dyDescent="0.2">
      <c r="A289">
        <v>2008</v>
      </c>
      <c r="B289">
        <v>376</v>
      </c>
      <c r="E289" s="5">
        <v>788094.37000000011</v>
      </c>
      <c r="F289" s="5"/>
      <c r="G289" s="5">
        <v>3709.0200000000004</v>
      </c>
      <c r="H289" s="5"/>
      <c r="I289" s="5">
        <v>923222.36999999976</v>
      </c>
      <c r="K289" s="5">
        <f t="shared" si="74"/>
        <v>-919513.34999999974</v>
      </c>
      <c r="M289" s="12">
        <f t="shared" si="64"/>
        <v>-1.1667553848912784</v>
      </c>
      <c r="N289" s="12"/>
      <c r="O289" s="12">
        <f t="shared" si="65"/>
        <v>-0.73524045012475292</v>
      </c>
      <c r="P289" s="12"/>
      <c r="Q289" s="12">
        <f t="shared" si="66"/>
        <v>-0.9828963353011777</v>
      </c>
      <c r="R289" s="12"/>
      <c r="S289" s="12">
        <f t="shared" si="67"/>
        <v>-0.57883056164607982</v>
      </c>
      <c r="T289" s="12"/>
      <c r="U289" s="22">
        <f t="shared" si="68"/>
        <v>-0.6612010078946372</v>
      </c>
      <c r="V289" s="22"/>
      <c r="W289" s="22">
        <f t="shared" si="69"/>
        <v>-0.55098720411687951</v>
      </c>
      <c r="X289" s="22"/>
      <c r="Y289" s="22">
        <f t="shared" si="70"/>
        <v>-0.56453571772580435</v>
      </c>
      <c r="Z289" s="22"/>
      <c r="AA289" s="22">
        <f t="shared" si="71"/>
        <v>-0.54072866795597563</v>
      </c>
      <c r="AB289" s="22"/>
      <c r="AC289" s="22">
        <f t="shared" si="72"/>
        <v>-0.53901502186102457</v>
      </c>
      <c r="AD289" s="22"/>
      <c r="AE289" s="22">
        <f t="shared" si="73"/>
        <v>-0.53310152890892948</v>
      </c>
    </row>
    <row r="290" spans="1:31" x14ac:dyDescent="0.2">
      <c r="A290">
        <v>2009</v>
      </c>
      <c r="B290">
        <v>376</v>
      </c>
      <c r="E290" s="5">
        <v>567753.85999999987</v>
      </c>
      <c r="F290" s="5"/>
      <c r="G290" s="5">
        <v>0</v>
      </c>
      <c r="H290" s="5"/>
      <c r="I290" s="5">
        <v>1559848.1</v>
      </c>
      <c r="K290" s="5">
        <f t="shared" si="74"/>
        <v>-1559848.1</v>
      </c>
      <c r="M290" s="12">
        <f t="shared" si="64"/>
        <v>-2.7474020167824142</v>
      </c>
      <c r="N290" s="12"/>
      <c r="O290" s="12">
        <f t="shared" si="65"/>
        <v>-1.8286423178794871</v>
      </c>
      <c r="P290" s="12"/>
      <c r="Q290" s="12">
        <f t="shared" si="66"/>
        <v>-1.1964019687037917</v>
      </c>
      <c r="R290" s="12"/>
      <c r="S290" s="12">
        <f t="shared" si="67"/>
        <v>-1.3311666688527608</v>
      </c>
      <c r="T290" s="12"/>
      <c r="U290" s="22">
        <f t="shared" si="68"/>
        <v>-0.80894297393359371</v>
      </c>
      <c r="V290" s="22"/>
      <c r="W290" s="22">
        <f t="shared" si="69"/>
        <v>-0.85300757248046521</v>
      </c>
      <c r="X290" s="22"/>
      <c r="Y290" s="22">
        <f t="shared" si="70"/>
        <v>-0.70705742734544064</v>
      </c>
      <c r="Z290" s="22"/>
      <c r="AA290" s="22">
        <f t="shared" si="71"/>
        <v>-0.70620791170417008</v>
      </c>
      <c r="AB290" s="22"/>
      <c r="AC290" s="22">
        <f t="shared" si="72"/>
        <v>-0.67514043339954188</v>
      </c>
      <c r="AD290" s="22"/>
      <c r="AE290" s="22">
        <f t="shared" si="73"/>
        <v>-0.6690033683565163</v>
      </c>
    </row>
    <row r="291" spans="1:31" x14ac:dyDescent="0.2">
      <c r="A291">
        <v>2010</v>
      </c>
      <c r="B291">
        <v>376</v>
      </c>
      <c r="E291" s="5">
        <v>1634370.83</v>
      </c>
      <c r="F291" s="5"/>
      <c r="G291" s="5">
        <v>0</v>
      </c>
      <c r="H291" s="5"/>
      <c r="I291" s="5">
        <v>626270.05999999994</v>
      </c>
      <c r="K291" s="5">
        <f t="shared" si="74"/>
        <v>-626270.05999999994</v>
      </c>
      <c r="M291" s="12">
        <f t="shared" si="64"/>
        <v>-0.38318724765786472</v>
      </c>
      <c r="N291" s="12"/>
      <c r="O291" s="12">
        <f t="shared" si="65"/>
        <v>-0.99273132440107204</v>
      </c>
      <c r="P291" s="12"/>
      <c r="Q291" s="12">
        <f t="shared" si="66"/>
        <v>-1.0385966538518419</v>
      </c>
      <c r="R291" s="12"/>
      <c r="S291" s="12">
        <f t="shared" si="67"/>
        <v>-0.8731488317345194</v>
      </c>
      <c r="T291" s="12"/>
      <c r="U291" s="22">
        <f t="shared" si="68"/>
        <v>-0.98769758102778393</v>
      </c>
      <c r="V291" s="22"/>
      <c r="W291" s="22">
        <f t="shared" si="69"/>
        <v>-0.70932145337061381</v>
      </c>
      <c r="X291" s="22"/>
      <c r="Y291" s="22">
        <f t="shared" si="70"/>
        <v>-0.75468486029470183</v>
      </c>
      <c r="Z291" s="22"/>
      <c r="AA291" s="22">
        <f t="shared" si="71"/>
        <v>-0.65205993557794373</v>
      </c>
      <c r="AB291" s="22"/>
      <c r="AC291" s="22">
        <f t="shared" si="72"/>
        <v>-0.65535807485676478</v>
      </c>
      <c r="AD291" s="22"/>
      <c r="AE291" s="22">
        <f t="shared" si="73"/>
        <v>-0.63158542111863358</v>
      </c>
    </row>
    <row r="292" spans="1:31" x14ac:dyDescent="0.2">
      <c r="A292">
        <v>2011</v>
      </c>
      <c r="B292">
        <v>376</v>
      </c>
      <c r="E292" s="5">
        <v>2094044.2399999998</v>
      </c>
      <c r="F292" s="5"/>
      <c r="G292" s="5">
        <v>1785.24</v>
      </c>
      <c r="H292" s="5"/>
      <c r="I292" s="5">
        <v>1084462.0199999998</v>
      </c>
      <c r="K292" s="5">
        <f t="shared" si="74"/>
        <v>-1082676.7799999998</v>
      </c>
      <c r="M292" s="12">
        <f t="shared" si="64"/>
        <v>-0.51702669853813588</v>
      </c>
      <c r="N292" s="12"/>
      <c r="O292" s="12">
        <f t="shared" si="65"/>
        <v>-0.45835745428418728</v>
      </c>
      <c r="P292" s="12"/>
      <c r="Q292" s="12">
        <f t="shared" si="66"/>
        <v>-0.76086275778732015</v>
      </c>
      <c r="R292" s="12"/>
      <c r="S292" s="12">
        <f t="shared" si="67"/>
        <v>-0.82377879406835597</v>
      </c>
      <c r="T292" s="12"/>
      <c r="U292" s="22">
        <f t="shared" si="68"/>
        <v>-0.75297871928104965</v>
      </c>
      <c r="V292" s="22"/>
      <c r="W292" s="22">
        <f t="shared" si="69"/>
        <v>-0.83847486275055738</v>
      </c>
      <c r="X292" s="22"/>
      <c r="Y292" s="22">
        <f t="shared" si="70"/>
        <v>-0.66496879248552698</v>
      </c>
      <c r="Z292" s="22"/>
      <c r="AA292" s="22">
        <f t="shared" si="71"/>
        <v>-0.70443397216464632</v>
      </c>
      <c r="AB292" s="22"/>
      <c r="AC292" s="22">
        <f t="shared" si="72"/>
        <v>-0.62793020609361072</v>
      </c>
      <c r="AD292" s="22"/>
      <c r="AE292" s="22">
        <f t="shared" si="73"/>
        <v>-0.6321402753373111</v>
      </c>
    </row>
    <row r="293" spans="1:31" x14ac:dyDescent="0.2">
      <c r="A293">
        <v>2012</v>
      </c>
      <c r="B293">
        <v>376</v>
      </c>
      <c r="E293" s="5">
        <v>620339.46</v>
      </c>
      <c r="F293" s="5"/>
      <c r="G293" s="5">
        <v>1997</v>
      </c>
      <c r="H293" s="5"/>
      <c r="I293" s="5">
        <v>1988232</v>
      </c>
      <c r="K293" s="5">
        <f t="shared" si="74"/>
        <v>-1986235</v>
      </c>
      <c r="M293" s="12">
        <f t="shared" si="64"/>
        <v>-3.2018517732210685</v>
      </c>
      <c r="N293" s="12"/>
      <c r="O293" s="12">
        <f t="shared" si="65"/>
        <v>-1.1306108933678021</v>
      </c>
      <c r="P293" s="12"/>
      <c r="Q293" s="12">
        <f t="shared" si="66"/>
        <v>-0.8497103744321941</v>
      </c>
      <c r="R293" s="12"/>
      <c r="S293" s="12">
        <f t="shared" si="67"/>
        <v>-1.06885405721844</v>
      </c>
      <c r="T293" s="12"/>
      <c r="U293" s="22">
        <f t="shared" si="68"/>
        <v>-1.0823791856805818</v>
      </c>
      <c r="V293" s="22"/>
      <c r="W293" s="22">
        <f t="shared" si="69"/>
        <v>-0.97552948395231132</v>
      </c>
      <c r="X293" s="22"/>
      <c r="Y293" s="22">
        <f t="shared" si="70"/>
        <v>-1.0413871427310892</v>
      </c>
      <c r="Z293" s="22"/>
      <c r="AA293" s="22">
        <f t="shared" si="71"/>
        <v>-0.82722144553366506</v>
      </c>
      <c r="AB293" s="22"/>
      <c r="AC293" s="22">
        <f t="shared" si="72"/>
        <v>-0.85164509310367853</v>
      </c>
      <c r="AD293" s="22"/>
      <c r="AE293" s="22">
        <f t="shared" si="73"/>
        <v>-0.75733442993721312</v>
      </c>
    </row>
    <row r="294" spans="1:31" x14ac:dyDescent="0.2">
      <c r="A294">
        <v>2013</v>
      </c>
      <c r="B294">
        <v>376</v>
      </c>
      <c r="E294" s="5">
        <v>2047154.8500000008</v>
      </c>
      <c r="F294" s="5"/>
      <c r="G294" s="5">
        <v>142855</v>
      </c>
      <c r="H294" s="5"/>
      <c r="I294" s="5">
        <v>1218327</v>
      </c>
      <c r="K294" s="5">
        <f t="shared" si="74"/>
        <v>-1075472</v>
      </c>
      <c r="M294" s="12">
        <f t="shared" si="64"/>
        <v>-0.52534960899513761</v>
      </c>
      <c r="N294" s="12"/>
      <c r="O294" s="12">
        <f t="shared" si="65"/>
        <v>-1.1477838916177481</v>
      </c>
      <c r="P294" s="12"/>
      <c r="Q294" s="12">
        <f t="shared" si="66"/>
        <v>-0.87038753051784057</v>
      </c>
      <c r="R294" s="12"/>
      <c r="S294" s="12">
        <f t="shared" si="67"/>
        <v>-0.74589140598486714</v>
      </c>
      <c r="T294" s="12"/>
      <c r="U294" s="22">
        <f t="shared" si="68"/>
        <v>-0.90907640444715121</v>
      </c>
      <c r="V294" s="22"/>
      <c r="W294" s="22">
        <f t="shared" si="69"/>
        <v>-0.9352737346491925</v>
      </c>
      <c r="X294" s="22"/>
      <c r="Y294" s="22">
        <f t="shared" si="70"/>
        <v>-0.87166705492558105</v>
      </c>
      <c r="Z294" s="22"/>
      <c r="AA294" s="22">
        <f t="shared" si="71"/>
        <v>-0.92745699105221846</v>
      </c>
      <c r="AB294" s="22"/>
      <c r="AC294" s="22">
        <f t="shared" si="72"/>
        <v>-0.77461143076709638</v>
      </c>
      <c r="AD294" s="22"/>
      <c r="AE294" s="22">
        <f t="shared" si="73"/>
        <v>-0.79850928471785476</v>
      </c>
    </row>
    <row r="295" spans="1:31" x14ac:dyDescent="0.2">
      <c r="A295">
        <v>2014</v>
      </c>
      <c r="B295">
        <v>376</v>
      </c>
      <c r="E295" s="5">
        <v>3013650.8800000004</v>
      </c>
      <c r="F295" s="5"/>
      <c r="G295" s="5">
        <v>90483</v>
      </c>
      <c r="H295" s="5"/>
      <c r="I295" s="5">
        <v>2610960</v>
      </c>
      <c r="K295" s="5">
        <f t="shared" si="74"/>
        <v>-2520477</v>
      </c>
      <c r="M295" s="12">
        <f t="shared" si="64"/>
        <v>-0.83635334694110275</v>
      </c>
      <c r="N295" s="12"/>
      <c r="O295" s="12">
        <f t="shared" si="65"/>
        <v>-0.71054871335675618</v>
      </c>
      <c r="P295" s="12"/>
      <c r="Q295" s="12">
        <f t="shared" si="66"/>
        <v>-0.98258076731180999</v>
      </c>
      <c r="R295" s="12"/>
      <c r="S295" s="12">
        <f t="shared" si="67"/>
        <v>-0.85719593586802145</v>
      </c>
      <c r="T295" s="12"/>
      <c r="U295" s="22">
        <f t="shared" si="68"/>
        <v>-0.77486414226970479</v>
      </c>
      <c r="V295" s="22"/>
      <c r="W295" s="22">
        <f t="shared" si="69"/>
        <v>-0.88711038196720604</v>
      </c>
      <c r="X295" s="22"/>
      <c r="Y295" s="22">
        <f t="shared" si="70"/>
        <v>-0.90758212278482697</v>
      </c>
      <c r="Z295" s="22"/>
      <c r="AA295" s="22">
        <f t="shared" si="71"/>
        <v>-0.8627140067656146</v>
      </c>
      <c r="AB295" s="22"/>
      <c r="AC295" s="22">
        <f t="shared" si="72"/>
        <v>-0.90511018242996344</v>
      </c>
      <c r="AD295" s="22"/>
      <c r="AE295" s="22">
        <f t="shared" si="73"/>
        <v>-0.7872176577738732</v>
      </c>
    </row>
    <row r="296" spans="1:31" x14ac:dyDescent="0.2">
      <c r="A296">
        <v>2015</v>
      </c>
      <c r="B296">
        <v>376</v>
      </c>
      <c r="E296" s="5">
        <v>2271521.11</v>
      </c>
      <c r="F296" s="5"/>
      <c r="G296" s="5">
        <v>-10637</v>
      </c>
      <c r="H296" s="5"/>
      <c r="I296" s="5">
        <v>2412467</v>
      </c>
      <c r="K296" s="5">
        <f t="shared" si="74"/>
        <v>-2423104</v>
      </c>
      <c r="M296" s="12">
        <f t="shared" si="64"/>
        <v>-1.0667318869865137</v>
      </c>
      <c r="N296" s="12"/>
      <c r="O296" s="12">
        <f t="shared" si="65"/>
        <v>-0.9353680465562294</v>
      </c>
      <c r="P296" s="12"/>
      <c r="Q296" s="12">
        <f t="shared" si="66"/>
        <v>-0.82089262131146334</v>
      </c>
      <c r="R296" s="12"/>
      <c r="S296" s="12">
        <f t="shared" si="67"/>
        <v>-1.0066168625734992</v>
      </c>
      <c r="T296" s="12"/>
      <c r="U296" s="22">
        <f t="shared" si="68"/>
        <v>-0.9045711771845274</v>
      </c>
      <c r="V296" s="22"/>
      <c r="W296" s="22">
        <f t="shared" si="69"/>
        <v>-0.83162119433125736</v>
      </c>
      <c r="X296" s="22"/>
      <c r="Y296" s="22">
        <f t="shared" si="70"/>
        <v>-0.92042081784130581</v>
      </c>
      <c r="Z296" s="22"/>
      <c r="AA296" s="22">
        <f t="shared" si="71"/>
        <v>-0.9353119687015875</v>
      </c>
      <c r="AB296" s="22"/>
      <c r="AC296" s="22">
        <f t="shared" si="72"/>
        <v>-0.8954460357590549</v>
      </c>
      <c r="AD296" s="22"/>
      <c r="AE296" s="22">
        <f t="shared" si="73"/>
        <v>-0.93032911961625464</v>
      </c>
    </row>
    <row r="297" spans="1:31" x14ac:dyDescent="0.2">
      <c r="A297">
        <v>2016</v>
      </c>
      <c r="B297">
        <v>376</v>
      </c>
      <c r="E297" s="5">
        <v>2372503.64</v>
      </c>
      <c r="F297" s="5"/>
      <c r="G297" s="5">
        <v>4328.29</v>
      </c>
      <c r="H297" s="5"/>
      <c r="I297" s="5">
        <v>2341063.6800000002</v>
      </c>
      <c r="K297" s="5">
        <f t="shared" si="74"/>
        <v>-2336735.39</v>
      </c>
      <c r="M297" s="12">
        <f t="shared" si="64"/>
        <v>-0.98492383767217317</v>
      </c>
      <c r="N297" s="12"/>
      <c r="O297" s="12">
        <f t="shared" si="65"/>
        <v>-1.0249384200633298</v>
      </c>
      <c r="P297" s="12"/>
      <c r="Q297" s="12">
        <f t="shared" si="66"/>
        <v>-0.95072143843209511</v>
      </c>
      <c r="R297" s="12"/>
      <c r="S297" s="12">
        <f t="shared" si="67"/>
        <v>-0.8609927197821593</v>
      </c>
      <c r="T297" s="12"/>
      <c r="U297" s="22">
        <f t="shared" si="68"/>
        <v>-1.0016322685338774</v>
      </c>
      <c r="V297" s="22"/>
      <c r="W297" s="22">
        <f t="shared" si="69"/>
        <v>-0.91992134159328898</v>
      </c>
      <c r="X297" s="22"/>
      <c r="Y297" s="22">
        <f t="shared" si="70"/>
        <v>-0.85750150025242566</v>
      </c>
      <c r="Z297" s="22"/>
      <c r="AA297" s="22">
        <f t="shared" si="71"/>
        <v>-0.93088727721964082</v>
      </c>
      <c r="AB297" s="22"/>
      <c r="AC297" s="22">
        <f t="shared" si="72"/>
        <v>-0.94295042872063473</v>
      </c>
      <c r="AD297" s="22"/>
      <c r="AE297" s="22">
        <f t="shared" si="73"/>
        <v>-0.90828787993343307</v>
      </c>
    </row>
    <row r="298" spans="1:31" x14ac:dyDescent="0.2">
      <c r="A298">
        <v>2017</v>
      </c>
      <c r="B298">
        <v>376</v>
      </c>
      <c r="E298" s="5">
        <v>2476063.33</v>
      </c>
      <c r="F298" s="5"/>
      <c r="G298" s="5">
        <v>17636.099999999999</v>
      </c>
      <c r="H298" s="5"/>
      <c r="I298" s="5">
        <v>2895999.81</v>
      </c>
      <c r="K298" s="5">
        <f t="shared" si="74"/>
        <v>-2878363.71</v>
      </c>
      <c r="M298" s="12">
        <f t="shared" si="64"/>
        <v>-1.1624758038801859</v>
      </c>
      <c r="N298" s="12"/>
      <c r="O298" s="12">
        <f t="shared" si="65"/>
        <v>-1.0755959714010095</v>
      </c>
      <c r="P298" s="12"/>
      <c r="Q298" s="12">
        <f t="shared" si="66"/>
        <v>-1.0727680632849701</v>
      </c>
      <c r="R298" s="12"/>
      <c r="S298" s="12">
        <f t="shared" si="67"/>
        <v>-1.0024611981913536</v>
      </c>
      <c r="T298" s="12"/>
      <c r="U298" s="22">
        <f t="shared" si="68"/>
        <v>-0.92227649918245203</v>
      </c>
      <c r="V298" s="22"/>
      <c r="W298" s="22">
        <f t="shared" si="69"/>
        <v>-1.0327432381833317</v>
      </c>
      <c r="X298" s="22"/>
      <c r="Y298" s="22">
        <f t="shared" si="70"/>
        <v>-0.96024151751436537</v>
      </c>
      <c r="Z298" s="22"/>
      <c r="AA298" s="22">
        <f t="shared" si="71"/>
        <v>-0.9031852119849757</v>
      </c>
      <c r="AB298" s="22"/>
      <c r="AC298" s="22">
        <f t="shared" si="72"/>
        <v>-0.96442616528024339</v>
      </c>
      <c r="AD298" s="22"/>
      <c r="AE298" s="22">
        <f t="shared" si="73"/>
        <v>-0.9733414625568878</v>
      </c>
    </row>
    <row r="299" spans="1:31" x14ac:dyDescent="0.2">
      <c r="A299">
        <v>2018</v>
      </c>
      <c r="B299">
        <v>376</v>
      </c>
      <c r="E299" s="5">
        <v>812701.36</v>
      </c>
      <c r="F299" s="5"/>
      <c r="G299" s="5">
        <v>-2720.71</v>
      </c>
      <c r="H299" s="5"/>
      <c r="I299" s="5">
        <v>3257889.22</v>
      </c>
      <c r="K299" s="5">
        <f t="shared" si="74"/>
        <v>-3260609.93</v>
      </c>
      <c r="M299" s="12">
        <f t="shared" si="64"/>
        <v>-4.0120640748035665</v>
      </c>
      <c r="N299" s="12"/>
      <c r="O299" s="12">
        <f t="shared" si="65"/>
        <v>-1.8666503136166914</v>
      </c>
      <c r="P299" s="12"/>
      <c r="Q299" s="12">
        <f t="shared" si="66"/>
        <v>-1.4971396047570842</v>
      </c>
      <c r="R299" s="12"/>
      <c r="S299" s="12">
        <f t="shared" si="67"/>
        <v>-1.3738941531769688</v>
      </c>
      <c r="T299" s="12"/>
      <c r="U299" s="22">
        <f t="shared" si="68"/>
        <v>-1.2259044618808099</v>
      </c>
      <c r="V299" s="22"/>
      <c r="W299" s="22">
        <f t="shared" si="69"/>
        <v>-1.1155312937150712</v>
      </c>
      <c r="X299" s="22"/>
      <c r="Y299" s="22">
        <f t="shared" si="70"/>
        <v>-1.2105976323466452</v>
      </c>
      <c r="Z299" s="22"/>
      <c r="AA299" s="22">
        <f t="shared" si="71"/>
        <v>-1.1181370916881044</v>
      </c>
      <c r="AB299" s="22"/>
      <c r="AC299" s="22">
        <f t="shared" si="72"/>
        <v>-1.0488742404957963</v>
      </c>
      <c r="AD299" s="22"/>
      <c r="AE299" s="22">
        <f t="shared" si="73"/>
        <v>-1.1027179102475271</v>
      </c>
    </row>
    <row r="300" spans="1:31" x14ac:dyDescent="0.2">
      <c r="A300">
        <v>2019</v>
      </c>
      <c r="B300">
        <v>376</v>
      </c>
      <c r="E300" s="5">
        <v>1378134</v>
      </c>
      <c r="F300" s="5"/>
      <c r="G300" s="5">
        <v>11128</v>
      </c>
      <c r="H300" s="5"/>
      <c r="I300" s="5">
        <v>3809924</v>
      </c>
      <c r="K300" s="5">
        <f t="shared" si="74"/>
        <v>-3798796</v>
      </c>
      <c r="M300" s="12">
        <f t="shared" si="64"/>
        <v>-2.7564779622300879</v>
      </c>
      <c r="N300" s="12"/>
      <c r="O300" s="12">
        <f t="shared" si="65"/>
        <v>-3.2222439252578066</v>
      </c>
      <c r="P300" s="12"/>
      <c r="Q300" s="12">
        <f t="shared" si="66"/>
        <v>-2.1294161926621986</v>
      </c>
      <c r="R300" s="12"/>
      <c r="S300" s="12">
        <f t="shared" si="67"/>
        <v>-1.7436856787811981</v>
      </c>
      <c r="T300" s="12"/>
      <c r="U300" s="22">
        <f t="shared" si="68"/>
        <v>-1.5785339794395301</v>
      </c>
      <c r="V300" s="22"/>
      <c r="W300" s="22">
        <f t="shared" si="69"/>
        <v>-1.3970532030513165</v>
      </c>
      <c r="X300" s="22"/>
      <c r="Y300" s="22">
        <f t="shared" si="70"/>
        <v>-1.2728849683715546</v>
      </c>
      <c r="Z300" s="22"/>
      <c r="AA300" s="22">
        <f t="shared" si="71"/>
        <v>-1.3527014537152635</v>
      </c>
      <c r="AB300" s="22"/>
      <c r="AC300" s="22">
        <f t="shared" si="72"/>
        <v>-1.2502826109447325</v>
      </c>
      <c r="AD300" s="22"/>
      <c r="AE300" s="22">
        <f t="shared" si="73"/>
        <v>-1.1745818229045013</v>
      </c>
    </row>
    <row r="301" spans="1:31" x14ac:dyDescent="0.2">
      <c r="A301">
        <v>2020</v>
      </c>
      <c r="B301">
        <v>376</v>
      </c>
      <c r="E301" s="5">
        <v>2449325.6800000006</v>
      </c>
      <c r="F301" s="5"/>
      <c r="G301" s="5">
        <v>26200.23</v>
      </c>
      <c r="H301" s="5"/>
      <c r="I301" s="5">
        <v>2991957.66</v>
      </c>
      <c r="K301" s="5">
        <f t="shared" si="74"/>
        <v>-2965757.43</v>
      </c>
      <c r="M301" s="12">
        <f t="shared" si="64"/>
        <v>-1.210846501229677</v>
      </c>
      <c r="N301" s="12"/>
      <c r="O301" s="12">
        <f t="shared" si="65"/>
        <v>-1.7673741843310544</v>
      </c>
      <c r="P301" s="12"/>
      <c r="Q301" s="12">
        <f t="shared" si="66"/>
        <v>-2.1605205667603289</v>
      </c>
      <c r="R301" s="12"/>
      <c r="S301" s="12">
        <f t="shared" si="67"/>
        <v>-1.8132546697652818</v>
      </c>
      <c r="T301" s="12"/>
      <c r="U301" s="22">
        <f t="shared" si="68"/>
        <v>-1.6061438839788176</v>
      </c>
      <c r="V301" s="22"/>
      <c r="W301" s="22">
        <f t="shared" si="69"/>
        <v>-1.501955126950576</v>
      </c>
      <c r="X301" s="22"/>
      <c r="Y301" s="22">
        <f t="shared" si="70"/>
        <v>-1.3661824880363345</v>
      </c>
      <c r="Z301" s="22"/>
      <c r="AA301" s="22">
        <f t="shared" si="71"/>
        <v>-1.2638515033437394</v>
      </c>
      <c r="AB301" s="22"/>
      <c r="AC301" s="22">
        <f t="shared" si="72"/>
        <v>-1.3327805132340935</v>
      </c>
      <c r="AD301" s="22"/>
      <c r="AE301" s="22">
        <f t="shared" si="73"/>
        <v>-1.2453381672355648</v>
      </c>
    </row>
    <row r="302" spans="1:31" x14ac:dyDescent="0.2">
      <c r="A302">
        <v>2021</v>
      </c>
      <c r="B302">
        <v>376</v>
      </c>
      <c r="E302" s="5">
        <v>1619165.4499999997</v>
      </c>
      <c r="F302" s="5"/>
      <c r="G302" s="5">
        <v>44267.829999999994</v>
      </c>
      <c r="H302" s="5"/>
      <c r="I302" s="5">
        <v>3803197.9000000004</v>
      </c>
      <c r="K302" s="5">
        <f t="shared" si="74"/>
        <v>-3758930.0700000003</v>
      </c>
      <c r="M302" s="12">
        <f t="shared" si="64"/>
        <v>-2.3215231463838366</v>
      </c>
      <c r="N302" s="12"/>
      <c r="O302" s="12">
        <f t="shared" si="65"/>
        <v>-1.6528701391073204</v>
      </c>
      <c r="P302" s="12"/>
      <c r="Q302" s="12">
        <f t="shared" si="66"/>
        <v>-1.9321108482455811</v>
      </c>
      <c r="R302" s="12"/>
      <c r="S302" s="12">
        <f t="shared" si="67"/>
        <v>-2.2021687879713077</v>
      </c>
      <c r="T302" s="12"/>
      <c r="U302" s="22">
        <f t="shared" si="68"/>
        <v>-1.9074657780984983</v>
      </c>
      <c r="V302" s="22"/>
      <c r="W302" s="22">
        <f t="shared" si="69"/>
        <v>-1.7104226465996371</v>
      </c>
      <c r="X302" s="22"/>
      <c r="Y302" s="22">
        <f t="shared" si="70"/>
        <v>-1.601138556393503</v>
      </c>
      <c r="Z302" s="22"/>
      <c r="AA302" s="22">
        <f t="shared" si="71"/>
        <v>-1.4605427888412414</v>
      </c>
      <c r="AB302" s="22"/>
      <c r="AC302" s="22">
        <f t="shared" si="72"/>
        <v>-1.3567216184505129</v>
      </c>
      <c r="AD302" s="22"/>
      <c r="AE302" s="22">
        <f t="shared" si="73"/>
        <v>-1.4167726903105389</v>
      </c>
    </row>
    <row r="303" spans="1:31" x14ac:dyDescent="0.2">
      <c r="E303" s="5"/>
      <c r="F303" s="5"/>
      <c r="G303" s="5"/>
      <c r="H303" s="5"/>
      <c r="I303" s="5"/>
      <c r="K303" s="5"/>
    </row>
    <row r="304" spans="1:31" x14ac:dyDescent="0.2">
      <c r="B304" t="s">
        <v>52</v>
      </c>
      <c r="E304" s="5" t="s">
        <v>0</v>
      </c>
      <c r="F304" s="5" t="s">
        <v>0</v>
      </c>
      <c r="G304" s="5" t="s">
        <v>0</v>
      </c>
      <c r="H304" s="5"/>
      <c r="I304" s="5" t="s">
        <v>50</v>
      </c>
      <c r="J304" s="5" t="s">
        <v>0</v>
      </c>
      <c r="K304" s="5" t="s">
        <v>0</v>
      </c>
    </row>
    <row r="305" spans="1:31" x14ac:dyDescent="0.2">
      <c r="A305">
        <v>1982</v>
      </c>
      <c r="B305">
        <v>37602</v>
      </c>
      <c r="E305" s="5">
        <v>0</v>
      </c>
      <c r="F305" s="5"/>
      <c r="G305" s="5">
        <v>0</v>
      </c>
      <c r="H305" s="5"/>
      <c r="I305" s="5">
        <v>0</v>
      </c>
      <c r="K305" s="5">
        <f t="shared" si="74"/>
        <v>0</v>
      </c>
      <c r="M305" s="12" t="str">
        <f t="shared" ref="M305:M344" si="75">IF(SUM($E305:$E305)=0,"NA",+SUM($K305:$K305)/SUM($E305:$E305))</f>
        <v>NA</v>
      </c>
      <c r="N305" s="12"/>
      <c r="O305" s="16" t="s">
        <v>0</v>
      </c>
      <c r="P305" s="12"/>
      <c r="Q305" s="16" t="s">
        <v>0</v>
      </c>
      <c r="R305" s="12"/>
      <c r="S305" s="16" t="s">
        <v>0</v>
      </c>
      <c r="T305" s="12"/>
      <c r="U305" s="21" t="s">
        <v>0</v>
      </c>
      <c r="V305" s="22"/>
      <c r="W305" s="21" t="s">
        <v>0</v>
      </c>
      <c r="X305" s="22"/>
      <c r="Y305" s="21" t="s">
        <v>0</v>
      </c>
      <c r="Z305" s="21"/>
      <c r="AA305" s="21" t="s">
        <v>0</v>
      </c>
      <c r="AB305" s="21"/>
      <c r="AC305" s="21" t="s">
        <v>0</v>
      </c>
      <c r="AD305" s="21"/>
      <c r="AE305" s="21" t="s">
        <v>0</v>
      </c>
    </row>
    <row r="306" spans="1:31" x14ac:dyDescent="0.2">
      <c r="A306">
        <v>1983</v>
      </c>
      <c r="B306">
        <v>37602</v>
      </c>
      <c r="E306" s="5">
        <v>0</v>
      </c>
      <c r="F306" s="5"/>
      <c r="G306" s="5">
        <v>0</v>
      </c>
      <c r="H306" s="5"/>
      <c r="I306" s="5">
        <v>0</v>
      </c>
      <c r="K306" s="5">
        <f t="shared" si="74"/>
        <v>0</v>
      </c>
      <c r="M306" s="12" t="str">
        <f t="shared" si="75"/>
        <v>NA</v>
      </c>
      <c r="N306" s="12"/>
      <c r="O306" s="12" t="str">
        <f t="shared" ref="O306:O344" si="76">IF(SUM($E305:$E306)=0,"NA",+SUM($K305:$K306)/SUM($E305:$E306))</f>
        <v>NA</v>
      </c>
      <c r="P306" s="12"/>
      <c r="Q306" s="16" t="s">
        <v>0</v>
      </c>
      <c r="R306" s="12"/>
      <c r="S306" s="16" t="s">
        <v>0</v>
      </c>
      <c r="T306" s="12"/>
      <c r="U306" s="21" t="s">
        <v>0</v>
      </c>
      <c r="V306" s="22"/>
      <c r="W306" s="21" t="s">
        <v>0</v>
      </c>
      <c r="X306" s="22"/>
      <c r="Y306" s="21" t="s">
        <v>0</v>
      </c>
      <c r="Z306" s="21"/>
      <c r="AA306" s="21" t="s">
        <v>0</v>
      </c>
      <c r="AB306" s="21"/>
      <c r="AC306" s="21" t="s">
        <v>0</v>
      </c>
      <c r="AD306" s="21"/>
      <c r="AE306" s="21" t="s">
        <v>0</v>
      </c>
    </row>
    <row r="307" spans="1:31" x14ac:dyDescent="0.2">
      <c r="A307">
        <v>1984</v>
      </c>
      <c r="B307">
        <v>37602</v>
      </c>
      <c r="E307" s="5">
        <v>0</v>
      </c>
      <c r="F307" s="5"/>
      <c r="G307" s="5">
        <v>0</v>
      </c>
      <c r="H307" s="5"/>
      <c r="I307" s="5">
        <v>0</v>
      </c>
      <c r="K307" s="5">
        <f t="shared" si="74"/>
        <v>0</v>
      </c>
      <c r="M307" s="12" t="str">
        <f t="shared" si="75"/>
        <v>NA</v>
      </c>
      <c r="N307" s="12"/>
      <c r="O307" s="12" t="str">
        <f t="shared" si="76"/>
        <v>NA</v>
      </c>
      <c r="P307" s="12"/>
      <c r="Q307" s="12" t="str">
        <f t="shared" ref="Q307:Q344" si="77">IF(SUM($E305:$E307)=0,"NA",+SUM($K305:$K307)/SUM($E305:$E307))</f>
        <v>NA</v>
      </c>
      <c r="R307" s="12"/>
      <c r="S307" s="16" t="s">
        <v>0</v>
      </c>
      <c r="T307" s="12"/>
      <c r="U307" s="21" t="s">
        <v>0</v>
      </c>
      <c r="V307" s="22"/>
      <c r="W307" s="21" t="s">
        <v>0</v>
      </c>
      <c r="X307" s="22"/>
      <c r="Y307" s="21" t="s">
        <v>0</v>
      </c>
      <c r="Z307" s="21"/>
      <c r="AA307" s="21" t="s">
        <v>0</v>
      </c>
      <c r="AB307" s="21"/>
      <c r="AC307" s="21" t="s">
        <v>0</v>
      </c>
      <c r="AD307" s="21"/>
      <c r="AE307" s="21" t="s">
        <v>0</v>
      </c>
    </row>
    <row r="308" spans="1:31" x14ac:dyDescent="0.2">
      <c r="A308">
        <v>1985</v>
      </c>
      <c r="B308">
        <v>37602</v>
      </c>
      <c r="E308" s="5">
        <v>0</v>
      </c>
      <c r="F308" s="5"/>
      <c r="G308" s="5">
        <v>0</v>
      </c>
      <c r="H308" s="5"/>
      <c r="I308" s="5">
        <v>0</v>
      </c>
      <c r="K308" s="5">
        <f t="shared" si="74"/>
        <v>0</v>
      </c>
      <c r="M308" s="12" t="str">
        <f t="shared" si="75"/>
        <v>NA</v>
      </c>
      <c r="N308" s="12"/>
      <c r="O308" s="12" t="str">
        <f t="shared" si="76"/>
        <v>NA</v>
      </c>
      <c r="P308" s="12"/>
      <c r="Q308" s="12" t="str">
        <f t="shared" si="77"/>
        <v>NA</v>
      </c>
      <c r="R308" s="12"/>
      <c r="S308" s="12" t="str">
        <f t="shared" ref="S308:S344" si="78">IF(SUM($E305:$E308)=0,"NA",+SUM($K305:$K308)/SUM($E305:$E308))</f>
        <v>NA</v>
      </c>
      <c r="T308" s="12"/>
      <c r="U308" s="21" t="s">
        <v>0</v>
      </c>
      <c r="V308" s="22"/>
      <c r="W308" s="21" t="s">
        <v>0</v>
      </c>
      <c r="X308" s="22"/>
      <c r="Y308" s="21" t="s">
        <v>0</v>
      </c>
      <c r="Z308" s="21"/>
      <c r="AA308" s="21" t="s">
        <v>0</v>
      </c>
      <c r="AB308" s="21"/>
      <c r="AC308" s="21" t="s">
        <v>0</v>
      </c>
      <c r="AD308" s="21"/>
      <c r="AE308" s="21" t="s">
        <v>0</v>
      </c>
    </row>
    <row r="309" spans="1:31" x14ac:dyDescent="0.2">
      <c r="A309">
        <v>1986</v>
      </c>
      <c r="B309">
        <v>37602</v>
      </c>
      <c r="E309" s="5">
        <v>43955.679999999993</v>
      </c>
      <c r="F309" s="5"/>
      <c r="G309" s="5">
        <v>0</v>
      </c>
      <c r="H309" s="5"/>
      <c r="I309" s="5">
        <v>1917.0499999999997</v>
      </c>
      <c r="K309" s="5">
        <f t="shared" si="74"/>
        <v>-1917.0499999999997</v>
      </c>
      <c r="M309" s="12">
        <f t="shared" si="75"/>
        <v>-4.3613248617698552E-2</v>
      </c>
      <c r="N309" s="12"/>
      <c r="O309" s="12">
        <f t="shared" si="76"/>
        <v>-4.3613248617698552E-2</v>
      </c>
      <c r="P309" s="12"/>
      <c r="Q309" s="12">
        <f t="shared" si="77"/>
        <v>-4.3613248617698552E-2</v>
      </c>
      <c r="R309" s="12"/>
      <c r="S309" s="12">
        <f t="shared" si="78"/>
        <v>-4.3613248617698552E-2</v>
      </c>
      <c r="T309" s="12"/>
      <c r="U309" s="22">
        <f t="shared" ref="U309:U344" si="79">IF(SUM($E305:$E309)=0,"NA",+SUM($K305:$K309)/SUM($E305:$E309))</f>
        <v>-4.3613248617698552E-2</v>
      </c>
      <c r="V309" s="22"/>
      <c r="W309" s="21" t="s">
        <v>0</v>
      </c>
      <c r="X309" s="22"/>
      <c r="Y309" s="21" t="s">
        <v>0</v>
      </c>
      <c r="Z309" s="21"/>
      <c r="AA309" s="21" t="s">
        <v>0</v>
      </c>
      <c r="AB309" s="21"/>
      <c r="AC309" s="21" t="s">
        <v>0</v>
      </c>
      <c r="AD309" s="21"/>
      <c r="AE309" s="21" t="s">
        <v>0</v>
      </c>
    </row>
    <row r="310" spans="1:31" x14ac:dyDescent="0.2">
      <c r="A310">
        <v>1987</v>
      </c>
      <c r="B310">
        <v>37602</v>
      </c>
      <c r="E310" s="5">
        <v>26484.35</v>
      </c>
      <c r="F310" s="5"/>
      <c r="G310" s="5">
        <v>0</v>
      </c>
      <c r="H310" s="5"/>
      <c r="I310" s="5">
        <v>4900.63</v>
      </c>
      <c r="K310" s="5">
        <f t="shared" si="74"/>
        <v>-4900.63</v>
      </c>
      <c r="M310" s="12">
        <f t="shared" si="75"/>
        <v>-0.18503871154096665</v>
      </c>
      <c r="N310" s="12"/>
      <c r="O310" s="12">
        <f t="shared" si="76"/>
        <v>-9.6787011589858779E-2</v>
      </c>
      <c r="P310" s="12"/>
      <c r="Q310" s="12">
        <f t="shared" si="77"/>
        <v>-9.6787011589858779E-2</v>
      </c>
      <c r="R310" s="12"/>
      <c r="S310" s="12">
        <f t="shared" si="78"/>
        <v>-9.6787011589858779E-2</v>
      </c>
      <c r="T310" s="12"/>
      <c r="U310" s="22">
        <f t="shared" si="79"/>
        <v>-9.6787011589858779E-2</v>
      </c>
      <c r="V310" s="22"/>
      <c r="W310" s="22">
        <f t="shared" ref="W310:W344" si="80">IF(SUM($E305:$E310)=0,"NA",+SUM($K305:$K310)/SUM($E305:$E310))</f>
        <v>-9.6787011589858779E-2</v>
      </c>
      <c r="X310" s="22"/>
      <c r="Y310" s="21" t="s">
        <v>0</v>
      </c>
      <c r="Z310" s="21"/>
      <c r="AA310" s="21" t="s">
        <v>0</v>
      </c>
      <c r="AB310" s="21"/>
      <c r="AC310" s="21" t="s">
        <v>0</v>
      </c>
      <c r="AD310" s="21"/>
      <c r="AE310" s="21" t="s">
        <v>0</v>
      </c>
    </row>
    <row r="311" spans="1:31" x14ac:dyDescent="0.2">
      <c r="A311">
        <v>1988</v>
      </c>
      <c r="B311">
        <v>37602</v>
      </c>
      <c r="E311" s="5">
        <v>55508.51999999999</v>
      </c>
      <c r="F311" s="5"/>
      <c r="G311" s="5">
        <v>0</v>
      </c>
      <c r="H311" s="5"/>
      <c r="I311" s="5">
        <v>3559.96</v>
      </c>
      <c r="K311" s="5">
        <f t="shared" si="74"/>
        <v>-3559.96</v>
      </c>
      <c r="M311" s="12">
        <f t="shared" si="75"/>
        <v>-6.41335780525224E-2</v>
      </c>
      <c r="N311" s="12"/>
      <c r="O311" s="12">
        <f t="shared" si="76"/>
        <v>-0.1031868990559789</v>
      </c>
      <c r="P311" s="12"/>
      <c r="Q311" s="12">
        <f t="shared" si="77"/>
        <v>-8.2395867201329437E-2</v>
      </c>
      <c r="R311" s="12"/>
      <c r="S311" s="12">
        <f t="shared" si="78"/>
        <v>-8.2395867201329437E-2</v>
      </c>
      <c r="T311" s="12"/>
      <c r="U311" s="22">
        <f t="shared" si="79"/>
        <v>-8.2395867201329437E-2</v>
      </c>
      <c r="V311" s="22"/>
      <c r="W311" s="22">
        <f t="shared" si="80"/>
        <v>-8.2395867201329437E-2</v>
      </c>
      <c r="X311" s="22"/>
      <c r="Y311" s="22">
        <f t="shared" ref="Y311:Y344" si="81">IF(SUM($E305:$E311)=0,"NA",+SUM($K305:$K311)/SUM($E305:$E311))</f>
        <v>-8.2395867201329437E-2</v>
      </c>
      <c r="Z311" s="22"/>
      <c r="AA311" s="21" t="s">
        <v>0</v>
      </c>
      <c r="AB311" s="21"/>
      <c r="AC311" s="21" t="s">
        <v>0</v>
      </c>
      <c r="AD311" s="21"/>
      <c r="AE311" s="21" t="s">
        <v>0</v>
      </c>
    </row>
    <row r="312" spans="1:31" x14ac:dyDescent="0.2">
      <c r="A312">
        <v>1989</v>
      </c>
      <c r="B312">
        <v>37602</v>
      </c>
      <c r="E312" s="5">
        <v>56308.21</v>
      </c>
      <c r="F312" s="5"/>
      <c r="G312" s="5">
        <v>0</v>
      </c>
      <c r="H312" s="5"/>
      <c r="I312" s="5">
        <v>3076.1</v>
      </c>
      <c r="K312" s="5">
        <f t="shared" si="74"/>
        <v>-3076.1</v>
      </c>
      <c r="M312" s="12">
        <f t="shared" si="75"/>
        <v>-5.4629688992067056E-2</v>
      </c>
      <c r="N312" s="12"/>
      <c r="O312" s="12">
        <f t="shared" si="76"/>
        <v>-5.9347648603209915E-2</v>
      </c>
      <c r="P312" s="12"/>
      <c r="Q312" s="12">
        <f t="shared" si="77"/>
        <v>-8.3417208311026933E-2</v>
      </c>
      <c r="R312" s="12"/>
      <c r="S312" s="12">
        <f t="shared" si="78"/>
        <v>-7.3817508881426408E-2</v>
      </c>
      <c r="T312" s="12"/>
      <c r="U312" s="22">
        <f t="shared" si="79"/>
        <v>-7.3817508881426408E-2</v>
      </c>
      <c r="V312" s="22"/>
      <c r="W312" s="22">
        <f t="shared" si="80"/>
        <v>-7.3817508881426408E-2</v>
      </c>
      <c r="X312" s="22"/>
      <c r="Y312" s="22">
        <f t="shared" si="81"/>
        <v>-7.3817508881426408E-2</v>
      </c>
      <c r="Z312" s="22"/>
      <c r="AA312" s="22">
        <f t="shared" ref="AA312:AA344" si="82">IF(SUM($E305:$E312)=0,"NA",+SUM($K305:$K312)/SUM($E305:$E312))</f>
        <v>-7.3817508881426408E-2</v>
      </c>
      <c r="AB312" s="22"/>
      <c r="AC312" s="22"/>
      <c r="AD312" s="22"/>
      <c r="AE312" s="21" t="s">
        <v>0</v>
      </c>
    </row>
    <row r="313" spans="1:31" x14ac:dyDescent="0.2">
      <c r="A313">
        <v>1990</v>
      </c>
      <c r="B313">
        <v>37602</v>
      </c>
      <c r="E313" s="5">
        <v>29802.379999999997</v>
      </c>
      <c r="F313" s="5"/>
      <c r="G313" s="5">
        <v>0</v>
      </c>
      <c r="H313" s="5"/>
      <c r="I313" s="5">
        <v>7282.77</v>
      </c>
      <c r="K313" s="5">
        <f t="shared" si="74"/>
        <v>-7282.77</v>
      </c>
      <c r="M313" s="12">
        <f t="shared" si="75"/>
        <v>-0.24436873833566317</v>
      </c>
      <c r="N313" s="12"/>
      <c r="O313" s="12">
        <f t="shared" si="76"/>
        <v>-0.1202972828312987</v>
      </c>
      <c r="P313" s="12"/>
      <c r="Q313" s="12">
        <f t="shared" si="77"/>
        <v>-9.8283557918136907E-2</v>
      </c>
      <c r="R313" s="12"/>
      <c r="S313" s="12">
        <f t="shared" si="78"/>
        <v>-0.11195165167926942</v>
      </c>
      <c r="T313" s="12"/>
      <c r="U313" s="22">
        <f t="shared" si="79"/>
        <v>-9.7786447686244518E-2</v>
      </c>
      <c r="V313" s="22"/>
      <c r="W313" s="22">
        <f t="shared" si="80"/>
        <v>-9.7786447686244518E-2</v>
      </c>
      <c r="X313" s="22"/>
      <c r="Y313" s="22">
        <f t="shared" si="81"/>
        <v>-9.7786447686244518E-2</v>
      </c>
      <c r="Z313" s="22"/>
      <c r="AA313" s="22">
        <f t="shared" si="82"/>
        <v>-9.7786447686244518E-2</v>
      </c>
      <c r="AB313" s="22"/>
      <c r="AC313" s="22">
        <f t="shared" ref="AC313:AC344" si="83">IF(SUM($E305:$E313)=0,"NA",+SUM($K305:$K313)/SUM($E305:$E313))</f>
        <v>-9.7786447686244518E-2</v>
      </c>
      <c r="AD313" s="22"/>
      <c r="AE313" s="21" t="s">
        <v>0</v>
      </c>
    </row>
    <row r="314" spans="1:31" x14ac:dyDescent="0.2">
      <c r="A314">
        <v>1991</v>
      </c>
      <c r="B314">
        <v>37602</v>
      </c>
      <c r="E314" s="5">
        <v>226051.53</v>
      </c>
      <c r="F314" s="5"/>
      <c r="G314" s="5">
        <v>0</v>
      </c>
      <c r="H314" s="5"/>
      <c r="I314" s="5">
        <v>14275.180000000002</v>
      </c>
      <c r="K314" s="5">
        <f t="shared" si="74"/>
        <v>-14275.180000000002</v>
      </c>
      <c r="M314" s="12">
        <f t="shared" si="75"/>
        <v>-6.3150114489382139E-2</v>
      </c>
      <c r="N314" s="12"/>
      <c r="O314" s="12">
        <f t="shared" si="76"/>
        <v>-8.4258825671259058E-2</v>
      </c>
      <c r="P314" s="12"/>
      <c r="Q314" s="12">
        <f t="shared" si="77"/>
        <v>-7.8914283385825304E-2</v>
      </c>
      <c r="R314" s="12"/>
      <c r="S314" s="12">
        <f t="shared" si="78"/>
        <v>-7.6682788704586266E-2</v>
      </c>
      <c r="T314" s="12"/>
      <c r="U314" s="22">
        <f t="shared" si="79"/>
        <v>-8.3963519020779115E-2</v>
      </c>
      <c r="V314" s="22"/>
      <c r="W314" s="22">
        <f t="shared" si="80"/>
        <v>-7.9915173031508233E-2</v>
      </c>
      <c r="X314" s="22"/>
      <c r="Y314" s="22">
        <f t="shared" si="81"/>
        <v>-7.9915173031508233E-2</v>
      </c>
      <c r="Z314" s="22"/>
      <c r="AA314" s="22">
        <f t="shared" si="82"/>
        <v>-7.9915173031508233E-2</v>
      </c>
      <c r="AB314" s="22"/>
      <c r="AC314" s="22">
        <f t="shared" si="83"/>
        <v>-7.9915173031508233E-2</v>
      </c>
      <c r="AD314" s="22"/>
      <c r="AE314" s="22">
        <f t="shared" ref="AE314:AE344" si="84">IF(SUM($E305:$E314)=0,"NA",+SUM($K305:$K314)/SUM($E305:$E314))</f>
        <v>-7.9915173031508233E-2</v>
      </c>
    </row>
    <row r="315" spans="1:31" x14ac:dyDescent="0.2">
      <c r="A315">
        <v>1992</v>
      </c>
      <c r="B315">
        <v>37602</v>
      </c>
      <c r="E315" s="5">
        <v>139310.01999999999</v>
      </c>
      <c r="F315" s="5"/>
      <c r="G315" s="5">
        <v>0</v>
      </c>
      <c r="H315" s="5"/>
      <c r="I315" s="5">
        <v>2404.31</v>
      </c>
      <c r="K315" s="5">
        <f t="shared" si="74"/>
        <v>-2404.31</v>
      </c>
      <c r="M315" s="12">
        <f t="shared" si="75"/>
        <v>-1.7258701132912047E-2</v>
      </c>
      <c r="N315" s="12"/>
      <c r="O315" s="12">
        <f t="shared" si="76"/>
        <v>-4.5652012369665068E-2</v>
      </c>
      <c r="P315" s="12"/>
      <c r="Q315" s="12">
        <f t="shared" si="77"/>
        <v>-6.0638783504354775E-2</v>
      </c>
      <c r="R315" s="12"/>
      <c r="S315" s="12">
        <f t="shared" si="78"/>
        <v>-5.9889321188235457E-2</v>
      </c>
      <c r="T315" s="12"/>
      <c r="U315" s="22">
        <f t="shared" si="79"/>
        <v>-6.0354018238092159E-2</v>
      </c>
      <c r="V315" s="22"/>
      <c r="W315" s="22">
        <f t="shared" si="80"/>
        <v>-6.6544101927134822E-2</v>
      </c>
      <c r="X315" s="22"/>
      <c r="Y315" s="22">
        <f t="shared" si="81"/>
        <v>-6.4798509384899255E-2</v>
      </c>
      <c r="Z315" s="22"/>
      <c r="AA315" s="22">
        <f t="shared" si="82"/>
        <v>-6.4798509384899255E-2</v>
      </c>
      <c r="AB315" s="22"/>
      <c r="AC315" s="22">
        <f t="shared" si="83"/>
        <v>-6.4798509384899255E-2</v>
      </c>
      <c r="AD315" s="22"/>
      <c r="AE315" s="22">
        <f t="shared" si="84"/>
        <v>-6.4798509384899255E-2</v>
      </c>
    </row>
    <row r="316" spans="1:31" x14ac:dyDescent="0.2">
      <c r="A316">
        <v>1993</v>
      </c>
      <c r="B316">
        <v>37602</v>
      </c>
      <c r="E316" s="5">
        <v>87166.69</v>
      </c>
      <c r="F316" s="5"/>
      <c r="G316" s="5">
        <v>0</v>
      </c>
      <c r="H316" s="5"/>
      <c r="I316" s="5">
        <v>2727.23</v>
      </c>
      <c r="K316" s="5">
        <f t="shared" si="74"/>
        <v>-2727.23</v>
      </c>
      <c r="M316" s="12">
        <f t="shared" si="75"/>
        <v>-3.1287525085557336E-2</v>
      </c>
      <c r="N316" s="12"/>
      <c r="O316" s="12">
        <f t="shared" si="76"/>
        <v>-2.2658135576059897E-2</v>
      </c>
      <c r="P316" s="12"/>
      <c r="Q316" s="12">
        <f t="shared" si="77"/>
        <v>-4.2885102596028041E-2</v>
      </c>
      <c r="R316" s="12"/>
      <c r="S316" s="12">
        <f t="shared" si="78"/>
        <v>-5.5334430146690677E-2</v>
      </c>
      <c r="T316" s="12"/>
      <c r="U316" s="22">
        <f t="shared" si="79"/>
        <v>-5.5260757936816403E-2</v>
      </c>
      <c r="V316" s="22"/>
      <c r="W316" s="22">
        <f t="shared" si="80"/>
        <v>-5.6089705693377234E-2</v>
      </c>
      <c r="X316" s="22"/>
      <c r="Y316" s="22">
        <f t="shared" si="81"/>
        <v>-6.1592374350198362E-2</v>
      </c>
      <c r="Z316" s="22"/>
      <c r="AA316" s="22">
        <f t="shared" si="82"/>
        <v>-6.0403238472569266E-2</v>
      </c>
      <c r="AB316" s="22"/>
      <c r="AC316" s="22">
        <f t="shared" si="83"/>
        <v>-6.0403238472569266E-2</v>
      </c>
      <c r="AD316" s="22"/>
      <c r="AE316" s="22">
        <f t="shared" si="84"/>
        <v>-6.0403238472569266E-2</v>
      </c>
    </row>
    <row r="317" spans="1:31" x14ac:dyDescent="0.2">
      <c r="A317">
        <v>1994</v>
      </c>
      <c r="B317">
        <v>37602</v>
      </c>
      <c r="E317" s="5">
        <v>153861.26999999999</v>
      </c>
      <c r="F317" s="5"/>
      <c r="G317" s="5">
        <v>0</v>
      </c>
      <c r="H317" s="5"/>
      <c r="I317" s="5">
        <v>50289.15</v>
      </c>
      <c r="K317" s="5">
        <f t="shared" si="74"/>
        <v>-50289.15</v>
      </c>
      <c r="M317" s="12">
        <f t="shared" si="75"/>
        <v>-0.32684736061258302</v>
      </c>
      <c r="N317" s="12"/>
      <c r="O317" s="12">
        <f t="shared" si="76"/>
        <v>-0.21995946030493727</v>
      </c>
      <c r="P317" s="12"/>
      <c r="Q317" s="12">
        <f t="shared" si="77"/>
        <v>-0.14571431966904805</v>
      </c>
      <c r="R317" s="12"/>
      <c r="S317" s="12">
        <f t="shared" si="78"/>
        <v>-0.11493581081242647</v>
      </c>
      <c r="T317" s="12"/>
      <c r="U317" s="22">
        <f t="shared" si="79"/>
        <v>-0.12099909038450649</v>
      </c>
      <c r="V317" s="22"/>
      <c r="W317" s="22">
        <f t="shared" si="80"/>
        <v>-0.11560249594187784</v>
      </c>
      <c r="X317" s="22"/>
      <c r="Y317" s="22">
        <f t="shared" si="81"/>
        <v>-0.11178307009349706</v>
      </c>
      <c r="Z317" s="22"/>
      <c r="AA317" s="22">
        <f t="shared" si="82"/>
        <v>-0.11428809999398704</v>
      </c>
      <c r="AB317" s="22"/>
      <c r="AC317" s="22">
        <f t="shared" si="83"/>
        <v>-0.11049242979385453</v>
      </c>
      <c r="AD317" s="22"/>
      <c r="AE317" s="22">
        <f t="shared" si="84"/>
        <v>-0.11049242979385453</v>
      </c>
    </row>
    <row r="318" spans="1:31" x14ac:dyDescent="0.2">
      <c r="A318">
        <v>1995</v>
      </c>
      <c r="B318">
        <v>37602</v>
      </c>
      <c r="E318" s="5">
        <v>293240.04999999993</v>
      </c>
      <c r="F318" s="5"/>
      <c r="G318" s="5">
        <v>0</v>
      </c>
      <c r="H318" s="5"/>
      <c r="I318" s="5">
        <v>16479.259999999998</v>
      </c>
      <c r="K318" s="5">
        <f t="shared" si="74"/>
        <v>-16479.259999999998</v>
      </c>
      <c r="M318" s="12">
        <f t="shared" si="75"/>
        <v>-5.619716679218955E-2</v>
      </c>
      <c r="N318" s="12"/>
      <c r="O318" s="12">
        <f t="shared" si="76"/>
        <v>-0.14933619520514949</v>
      </c>
      <c r="P318" s="12"/>
      <c r="Q318" s="12">
        <f t="shared" si="77"/>
        <v>-0.13007636373362502</v>
      </c>
      <c r="R318" s="12"/>
      <c r="S318" s="12">
        <f t="shared" si="78"/>
        <v>-0.10674331227816324</v>
      </c>
      <c r="T318" s="12"/>
      <c r="U318" s="22">
        <f t="shared" si="79"/>
        <v>-9.5789571432045875E-2</v>
      </c>
      <c r="V318" s="22"/>
      <c r="W318" s="22">
        <f t="shared" si="80"/>
        <v>-0.10055378557358381</v>
      </c>
      <c r="X318" s="22"/>
      <c r="Y318" s="22">
        <f t="shared" si="81"/>
        <v>-9.7930473867783516E-2</v>
      </c>
      <c r="Z318" s="22"/>
      <c r="AA318" s="22">
        <f t="shared" si="82"/>
        <v>-9.6128775847560022E-2</v>
      </c>
      <c r="AB318" s="22"/>
      <c r="AC318" s="22">
        <f t="shared" si="83"/>
        <v>-9.8334122887760833E-2</v>
      </c>
      <c r="AD318" s="22"/>
      <c r="AE318" s="22">
        <f t="shared" si="84"/>
        <v>-9.6170483697459577E-2</v>
      </c>
    </row>
    <row r="319" spans="1:31" x14ac:dyDescent="0.2">
      <c r="A319">
        <v>1996</v>
      </c>
      <c r="B319">
        <v>37602</v>
      </c>
      <c r="E319" s="5">
        <v>137263.65999999997</v>
      </c>
      <c r="F319" s="5"/>
      <c r="G319" s="5">
        <v>0</v>
      </c>
      <c r="H319" s="5"/>
      <c r="I319" s="5">
        <v>3916.29</v>
      </c>
      <c r="K319" s="5">
        <f t="shared" si="74"/>
        <v>-3916.29</v>
      </c>
      <c r="M319" s="12">
        <f t="shared" si="75"/>
        <v>-2.8531149468111229E-2</v>
      </c>
      <c r="N319" s="12"/>
      <c r="O319" s="12">
        <f t="shared" si="76"/>
        <v>-4.7376014483127227E-2</v>
      </c>
      <c r="P319" s="12"/>
      <c r="Q319" s="12">
        <f t="shared" si="77"/>
        <v>-0.12095984944203877</v>
      </c>
      <c r="R319" s="12"/>
      <c r="S319" s="12">
        <f t="shared" si="78"/>
        <v>-0.10932013079889441</v>
      </c>
      <c r="T319" s="12"/>
      <c r="U319" s="22">
        <f t="shared" si="79"/>
        <v>-9.3503134995439122E-2</v>
      </c>
      <c r="V319" s="22"/>
      <c r="W319" s="22">
        <f t="shared" si="80"/>
        <v>-8.6885918686979147E-2</v>
      </c>
      <c r="X319" s="22"/>
      <c r="Y319" s="22">
        <f t="shared" si="81"/>
        <v>-9.1285826996942723E-2</v>
      </c>
      <c r="Z319" s="22"/>
      <c r="AA319" s="22">
        <f t="shared" si="82"/>
        <v>-8.9447862158188035E-2</v>
      </c>
      <c r="AB319" s="22"/>
      <c r="AC319" s="22">
        <f t="shared" si="83"/>
        <v>-8.8255546719651204E-2</v>
      </c>
      <c r="AD319" s="22"/>
      <c r="AE319" s="22">
        <f t="shared" si="84"/>
        <v>-9.0382722050321329E-2</v>
      </c>
    </row>
    <row r="320" spans="1:31" x14ac:dyDescent="0.2">
      <c r="A320">
        <v>1997</v>
      </c>
      <c r="B320">
        <v>37602</v>
      </c>
      <c r="E320" s="5">
        <v>246454.02000000002</v>
      </c>
      <c r="F320" s="5"/>
      <c r="G320" s="5">
        <v>0</v>
      </c>
      <c r="H320" s="5"/>
      <c r="I320" s="5">
        <v>14512.819999999998</v>
      </c>
      <c r="K320" s="5">
        <f t="shared" si="74"/>
        <v>-14512.819999999998</v>
      </c>
      <c r="M320" s="12">
        <f t="shared" si="75"/>
        <v>-5.8886521713056243E-2</v>
      </c>
      <c r="N320" s="12"/>
      <c r="O320" s="12">
        <f t="shared" si="76"/>
        <v>-4.8027784385645186E-2</v>
      </c>
      <c r="P320" s="12"/>
      <c r="Q320" s="12">
        <f t="shared" si="77"/>
        <v>-5.1566543157724187E-2</v>
      </c>
      <c r="R320" s="12"/>
      <c r="S320" s="12">
        <f t="shared" si="78"/>
        <v>-0.10254642707978512</v>
      </c>
      <c r="T320" s="12"/>
      <c r="U320" s="22">
        <f t="shared" si="79"/>
        <v>-9.5780087813787149E-2</v>
      </c>
      <c r="V320" s="22"/>
      <c r="W320" s="22">
        <f t="shared" si="80"/>
        <v>-8.5434055151893118E-2</v>
      </c>
      <c r="X320" s="22"/>
      <c r="Y320" s="22">
        <f t="shared" si="81"/>
        <v>-8.1508914142364136E-2</v>
      </c>
      <c r="Z320" s="22"/>
      <c r="AA320" s="22">
        <f t="shared" si="82"/>
        <v>-8.5205073584836435E-2</v>
      </c>
      <c r="AB320" s="22"/>
      <c r="AC320" s="22">
        <f t="shared" si="83"/>
        <v>-8.3947900754271471E-2</v>
      </c>
      <c r="AD320" s="22"/>
      <c r="AE320" s="22">
        <f t="shared" si="84"/>
        <v>-8.317604833265009E-2</v>
      </c>
    </row>
    <row r="321" spans="1:31" x14ac:dyDescent="0.2">
      <c r="A321">
        <v>1998</v>
      </c>
      <c r="B321">
        <v>37602</v>
      </c>
      <c r="E321" s="5">
        <v>88265.72</v>
      </c>
      <c r="F321" s="5"/>
      <c r="G321" s="5">
        <v>1894</v>
      </c>
      <c r="H321" s="5"/>
      <c r="I321" s="5">
        <v>13856.06</v>
      </c>
      <c r="K321" s="5">
        <f t="shared" si="74"/>
        <v>-11962.06</v>
      </c>
      <c r="M321" s="12">
        <f t="shared" si="75"/>
        <v>-0.13552328129198968</v>
      </c>
      <c r="N321" s="12"/>
      <c r="O321" s="12">
        <f t="shared" si="76"/>
        <v>-7.9095663733486407E-2</v>
      </c>
      <c r="P321" s="12"/>
      <c r="Q321" s="12">
        <f t="shared" si="77"/>
        <v>-6.4390336609295995E-2</v>
      </c>
      <c r="R321" s="12"/>
      <c r="S321" s="12">
        <f t="shared" si="78"/>
        <v>-6.1250645154693042E-2</v>
      </c>
      <c r="T321" s="12"/>
      <c r="U321" s="22">
        <f t="shared" si="79"/>
        <v>-0.10571341018486304</v>
      </c>
      <c r="V321" s="22"/>
      <c r="W321" s="22">
        <f t="shared" si="80"/>
        <v>-9.9266255934985462E-2</v>
      </c>
      <c r="X321" s="22"/>
      <c r="Y321" s="22">
        <f t="shared" si="81"/>
        <v>-8.9293439287668738E-2</v>
      </c>
      <c r="Z321" s="22"/>
      <c r="AA321" s="22">
        <f t="shared" si="82"/>
        <v>-8.4984834205707696E-2</v>
      </c>
      <c r="AB321" s="22"/>
      <c r="AC321" s="22">
        <f t="shared" si="83"/>
        <v>-8.8374278820153349E-2</v>
      </c>
      <c r="AD321" s="22"/>
      <c r="AE321" s="22">
        <f t="shared" si="84"/>
        <v>-8.7070809825360904E-2</v>
      </c>
    </row>
    <row r="322" spans="1:31" x14ac:dyDescent="0.2">
      <c r="A322">
        <v>1999</v>
      </c>
      <c r="B322">
        <v>37602</v>
      </c>
      <c r="E322" s="5">
        <v>166171.49</v>
      </c>
      <c r="F322" s="5"/>
      <c r="G322" s="5">
        <v>0</v>
      </c>
      <c r="H322" s="5"/>
      <c r="I322" s="5">
        <v>8943.56</v>
      </c>
      <c r="K322" s="5">
        <f t="shared" si="74"/>
        <v>-8943.56</v>
      </c>
      <c r="M322" s="12">
        <f t="shared" si="75"/>
        <v>-5.382126621118942E-2</v>
      </c>
      <c r="N322" s="12"/>
      <c r="O322" s="12">
        <f t="shared" si="76"/>
        <v>-8.2164161444782391E-2</v>
      </c>
      <c r="P322" s="12"/>
      <c r="Q322" s="12">
        <f t="shared" si="77"/>
        <v>-7.0710840754788215E-2</v>
      </c>
      <c r="R322" s="12"/>
      <c r="S322" s="12">
        <f t="shared" si="78"/>
        <v>-6.1638217643368673E-2</v>
      </c>
      <c r="T322" s="12"/>
      <c r="U322" s="22">
        <f t="shared" si="79"/>
        <v>-5.9925159138184705E-2</v>
      </c>
      <c r="V322" s="22"/>
      <c r="W322" s="22">
        <f t="shared" si="80"/>
        <v>-9.7767825719237297E-2</v>
      </c>
      <c r="X322" s="22"/>
      <c r="Y322" s="22">
        <f t="shared" si="81"/>
        <v>-9.2825182790271313E-2</v>
      </c>
      <c r="Z322" s="22"/>
      <c r="AA322" s="22">
        <f t="shared" si="82"/>
        <v>-8.479979293345781E-2</v>
      </c>
      <c r="AB322" s="22"/>
      <c r="AC322" s="22">
        <f t="shared" si="83"/>
        <v>-8.1617329398798372E-2</v>
      </c>
      <c r="AD322" s="22"/>
      <c r="AE322" s="22">
        <f t="shared" si="84"/>
        <v>-8.471149888392468E-2</v>
      </c>
    </row>
    <row r="323" spans="1:31" x14ac:dyDescent="0.2">
      <c r="A323">
        <v>2000</v>
      </c>
      <c r="B323">
        <v>37602</v>
      </c>
      <c r="E323" s="5">
        <v>81733.189999999988</v>
      </c>
      <c r="F323" s="5"/>
      <c r="G323" s="5">
        <v>0</v>
      </c>
      <c r="H323" s="5"/>
      <c r="I323" s="5">
        <v>29047.630000000005</v>
      </c>
      <c r="K323" s="5">
        <f t="shared" si="74"/>
        <v>-29047.630000000005</v>
      </c>
      <c r="M323" s="12">
        <f t="shared" si="75"/>
        <v>-0.35539577006599166</v>
      </c>
      <c r="N323" s="12"/>
      <c r="O323" s="12">
        <f t="shared" si="76"/>
        <v>-0.15324918432358761</v>
      </c>
      <c r="P323" s="12"/>
      <c r="Q323" s="12">
        <f t="shared" si="77"/>
        <v>-0.14859502799770594</v>
      </c>
      <c r="R323" s="12"/>
      <c r="S323" s="12">
        <f t="shared" si="78"/>
        <v>-0.11064773083146774</v>
      </c>
      <c r="T323" s="12"/>
      <c r="U323" s="22">
        <f t="shared" si="79"/>
        <v>-9.4990265709080784E-2</v>
      </c>
      <c r="V323" s="22"/>
      <c r="W323" s="22">
        <f t="shared" si="80"/>
        <v>-8.3761981813692224E-2</v>
      </c>
      <c r="X323" s="22"/>
      <c r="Y323" s="22">
        <f t="shared" si="81"/>
        <v>-0.11581148037848502</v>
      </c>
      <c r="Z323" s="22"/>
      <c r="AA323" s="22">
        <f t="shared" si="82"/>
        <v>-0.10993687396598299</v>
      </c>
      <c r="AB323" s="22"/>
      <c r="AC323" s="22">
        <f t="shared" si="83"/>
        <v>-0.10067149031704833</v>
      </c>
      <c r="AD323" s="22"/>
      <c r="AE323" s="22">
        <f t="shared" si="84"/>
        <v>-9.5434273874287656E-2</v>
      </c>
    </row>
    <row r="324" spans="1:31" x14ac:dyDescent="0.2">
      <c r="A324">
        <v>2001</v>
      </c>
      <c r="B324">
        <v>37602</v>
      </c>
      <c r="E324" s="5">
        <v>47608.36</v>
      </c>
      <c r="F324" s="5"/>
      <c r="G324" s="5">
        <v>0</v>
      </c>
      <c r="H324" s="5"/>
      <c r="I324" s="5">
        <v>1230.18</v>
      </c>
      <c r="K324" s="5">
        <f t="shared" si="74"/>
        <v>-1230.18</v>
      </c>
      <c r="M324" s="12">
        <f t="shared" si="75"/>
        <v>-2.583957943520844E-2</v>
      </c>
      <c r="N324" s="12"/>
      <c r="O324" s="12">
        <f t="shared" si="76"/>
        <v>-0.23409190627451124</v>
      </c>
      <c r="P324" s="12"/>
      <c r="Q324" s="12">
        <f t="shared" si="77"/>
        <v>-0.13272297560879209</v>
      </c>
      <c r="R324" s="12"/>
      <c r="S324" s="12">
        <f t="shared" si="78"/>
        <v>-0.13336702114520357</v>
      </c>
      <c r="T324" s="12"/>
      <c r="U324" s="22">
        <f t="shared" si="79"/>
        <v>-0.10424124559182721</v>
      </c>
      <c r="V324" s="22"/>
      <c r="W324" s="22">
        <f t="shared" si="80"/>
        <v>-9.0700798560055862E-2</v>
      </c>
      <c r="X324" s="22"/>
      <c r="Y324" s="22">
        <f t="shared" si="81"/>
        <v>-8.1162287534767466E-2</v>
      </c>
      <c r="Z324" s="22"/>
      <c r="AA324" s="22">
        <f t="shared" si="82"/>
        <v>-0.11228486869595411</v>
      </c>
      <c r="AB324" s="22"/>
      <c r="AC324" s="22">
        <f t="shared" si="83"/>
        <v>-0.10686125281728195</v>
      </c>
      <c r="AD324" s="22"/>
      <c r="AE324" s="22">
        <f t="shared" si="84"/>
        <v>-9.8199290144943024E-2</v>
      </c>
    </row>
    <row r="325" spans="1:31" x14ac:dyDescent="0.2">
      <c r="A325">
        <v>2002</v>
      </c>
      <c r="B325">
        <v>37602</v>
      </c>
      <c r="E325" s="5">
        <v>189847.04000000001</v>
      </c>
      <c r="F325" s="5"/>
      <c r="G325" s="5">
        <v>0</v>
      </c>
      <c r="H325" s="5"/>
      <c r="I325" s="5">
        <v>91821.91</v>
      </c>
      <c r="K325" s="5">
        <f t="shared" si="74"/>
        <v>-91821.91</v>
      </c>
      <c r="M325" s="12">
        <f t="shared" si="75"/>
        <v>-0.48366258436265319</v>
      </c>
      <c r="N325" s="12"/>
      <c r="O325" s="12">
        <f t="shared" si="76"/>
        <v>-0.39187186309513278</v>
      </c>
      <c r="P325" s="12"/>
      <c r="Q325" s="12">
        <f t="shared" si="77"/>
        <v>-0.38253159362620076</v>
      </c>
      <c r="R325" s="12"/>
      <c r="S325" s="12">
        <f t="shared" si="78"/>
        <v>-0.26999187901897498</v>
      </c>
      <c r="T325" s="12"/>
      <c r="U325" s="22">
        <f t="shared" si="79"/>
        <v>-0.24930074623561216</v>
      </c>
      <c r="V325" s="22"/>
      <c r="W325" s="22">
        <f t="shared" si="80"/>
        <v>-0.19207662005388695</v>
      </c>
      <c r="X325" s="22"/>
      <c r="Y325" s="22">
        <f t="shared" si="81"/>
        <v>-0.1686275128755251</v>
      </c>
      <c r="Z325" s="22"/>
      <c r="AA325" s="22">
        <f t="shared" si="82"/>
        <v>-0.14226455549114739</v>
      </c>
      <c r="AB325" s="22"/>
      <c r="AC325" s="22">
        <f t="shared" si="83"/>
        <v>-0.16248617247185507</v>
      </c>
      <c r="AD325" s="22"/>
      <c r="AE325" s="22">
        <f t="shared" si="84"/>
        <v>-0.15481919490979518</v>
      </c>
    </row>
    <row r="326" spans="1:31" x14ac:dyDescent="0.2">
      <c r="A326">
        <v>2003</v>
      </c>
      <c r="B326">
        <v>37602</v>
      </c>
      <c r="E326" s="5">
        <v>497814.36</v>
      </c>
      <c r="F326" s="5"/>
      <c r="G326" s="5">
        <v>0</v>
      </c>
      <c r="H326" s="5"/>
      <c r="I326" s="5">
        <v>30774.35</v>
      </c>
      <c r="K326" s="5">
        <f t="shared" si="74"/>
        <v>-30774.35</v>
      </c>
      <c r="M326" s="12">
        <f t="shared" si="75"/>
        <v>-6.1818927842901113E-2</v>
      </c>
      <c r="N326" s="12"/>
      <c r="O326" s="12">
        <f t="shared" si="76"/>
        <v>-0.17827997907109516</v>
      </c>
      <c r="P326" s="12"/>
      <c r="Q326" s="12">
        <f t="shared" si="77"/>
        <v>-0.16840953720169316</v>
      </c>
      <c r="R326" s="12"/>
      <c r="S326" s="12">
        <f t="shared" si="78"/>
        <v>-0.18711568911715681</v>
      </c>
      <c r="T326" s="12"/>
      <c r="U326" s="22">
        <f t="shared" si="79"/>
        <v>-0.16458689670573617</v>
      </c>
      <c r="V326" s="22"/>
      <c r="W326" s="22">
        <f t="shared" si="80"/>
        <v>-0.16219262305792234</v>
      </c>
      <c r="X326" s="22"/>
      <c r="Y326" s="22">
        <f t="shared" si="81"/>
        <v>-0.14287377003212809</v>
      </c>
      <c r="Z326" s="22"/>
      <c r="AA326" s="22">
        <f t="shared" si="82"/>
        <v>-0.13208793899636348</v>
      </c>
      <c r="AB326" s="22"/>
      <c r="AC326" s="22">
        <f t="shared" si="83"/>
        <v>-0.11935959268401999</v>
      </c>
      <c r="AD326" s="22"/>
      <c r="AE326" s="22">
        <f t="shared" si="84"/>
        <v>-0.13614191769748132</v>
      </c>
    </row>
    <row r="327" spans="1:31" x14ac:dyDescent="0.2">
      <c r="A327">
        <v>2004</v>
      </c>
      <c r="B327">
        <v>37602</v>
      </c>
      <c r="E327" s="5">
        <v>671568.20000000007</v>
      </c>
      <c r="F327" s="5"/>
      <c r="G327" s="5">
        <v>0</v>
      </c>
      <c r="H327" s="5"/>
      <c r="I327" s="5">
        <v>145452.64000000001</v>
      </c>
      <c r="K327" s="5">
        <f t="shared" si="74"/>
        <v>-145452.64000000001</v>
      </c>
      <c r="M327" s="12">
        <f t="shared" si="75"/>
        <v>-0.21658655070326438</v>
      </c>
      <c r="N327" s="12"/>
      <c r="O327" s="12">
        <f t="shared" si="76"/>
        <v>-0.15070088782579416</v>
      </c>
      <c r="P327" s="12"/>
      <c r="Q327" s="12">
        <f t="shared" si="77"/>
        <v>-0.19720649108877558</v>
      </c>
      <c r="R327" s="12"/>
      <c r="S327" s="12">
        <f t="shared" si="78"/>
        <v>-0.19140731744258593</v>
      </c>
      <c r="T327" s="12"/>
      <c r="U327" s="22">
        <f t="shared" si="79"/>
        <v>-0.20041145497143353</v>
      </c>
      <c r="V327" s="22"/>
      <c r="W327" s="22">
        <f t="shared" si="80"/>
        <v>-0.18569067030266409</v>
      </c>
      <c r="X327" s="22"/>
      <c r="Y327" s="22">
        <f t="shared" si="81"/>
        <v>-0.18315020015165048</v>
      </c>
      <c r="Z327" s="22"/>
      <c r="AA327" s="22">
        <f t="shared" si="82"/>
        <v>-0.16775645187118343</v>
      </c>
      <c r="AB327" s="22"/>
      <c r="AC327" s="22">
        <f t="shared" si="83"/>
        <v>-0.15877053915228312</v>
      </c>
      <c r="AD327" s="22"/>
      <c r="AE327" s="22">
        <f t="shared" si="84"/>
        <v>-0.14634118282211134</v>
      </c>
    </row>
    <row r="328" spans="1:31" x14ac:dyDescent="0.2">
      <c r="A328">
        <v>2005</v>
      </c>
      <c r="B328">
        <v>37602</v>
      </c>
      <c r="E328" s="5">
        <v>479226.29</v>
      </c>
      <c r="F328" s="5"/>
      <c r="G328" s="5">
        <v>101532.46</v>
      </c>
      <c r="H328" s="5"/>
      <c r="I328" s="5">
        <v>41779.85</v>
      </c>
      <c r="K328" s="5">
        <f t="shared" si="74"/>
        <v>59752.610000000008</v>
      </c>
      <c r="M328" s="12">
        <f t="shared" si="75"/>
        <v>0.12468558434054194</v>
      </c>
      <c r="N328" s="12"/>
      <c r="O328" s="12">
        <f t="shared" si="76"/>
        <v>-7.4470316589715341E-2</v>
      </c>
      <c r="P328" s="12"/>
      <c r="Q328" s="12">
        <f t="shared" si="77"/>
        <v>-7.0650099931223828E-2</v>
      </c>
      <c r="R328" s="12"/>
      <c r="S328" s="12">
        <f t="shared" si="78"/>
        <v>-0.11329958533843311</v>
      </c>
      <c r="T328" s="12"/>
      <c r="U328" s="22">
        <f t="shared" si="79"/>
        <v>-0.11109190474290577</v>
      </c>
      <c r="V328" s="22"/>
      <c r="W328" s="22">
        <f t="shared" si="80"/>
        <v>-0.12123915559113646</v>
      </c>
      <c r="X328" s="22"/>
      <c r="Y328" s="22">
        <f t="shared" si="81"/>
        <v>-0.11598934573053975</v>
      </c>
      <c r="Z328" s="22"/>
      <c r="AA328" s="22">
        <f t="shared" si="82"/>
        <v>-0.11676522099050161</v>
      </c>
      <c r="AB328" s="22"/>
      <c r="AC328" s="22">
        <f t="shared" si="83"/>
        <v>-0.11098707719997761</v>
      </c>
      <c r="AD328" s="22"/>
      <c r="AE328" s="22">
        <f t="shared" si="84"/>
        <v>-0.10664386558444838</v>
      </c>
    </row>
    <row r="329" spans="1:31" x14ac:dyDescent="0.2">
      <c r="A329">
        <v>2006</v>
      </c>
      <c r="B329">
        <v>37602</v>
      </c>
      <c r="E329" s="5">
        <v>130236.74</v>
      </c>
      <c r="F329" s="5"/>
      <c r="G329" s="5">
        <v>10000</v>
      </c>
      <c r="H329" s="5"/>
      <c r="I329" s="5">
        <v>205656.56</v>
      </c>
      <c r="K329" s="5">
        <f t="shared" si="74"/>
        <v>-195656.56</v>
      </c>
      <c r="M329" s="12">
        <f t="shared" si="75"/>
        <v>-1.5023146310326869</v>
      </c>
      <c r="N329" s="12"/>
      <c r="O329" s="12">
        <f t="shared" si="76"/>
        <v>-0.22298965369564741</v>
      </c>
      <c r="P329" s="12"/>
      <c r="Q329" s="12">
        <f t="shared" si="77"/>
        <v>-0.21963288904361838</v>
      </c>
      <c r="R329" s="12"/>
      <c r="S329" s="12">
        <f t="shared" si="78"/>
        <v>-0.17546825972680405</v>
      </c>
      <c r="T329" s="12"/>
      <c r="U329" s="22">
        <f t="shared" si="79"/>
        <v>-0.20518837925451061</v>
      </c>
      <c r="V329" s="22"/>
      <c r="W329" s="22">
        <f t="shared" si="80"/>
        <v>-0.2009536433347682</v>
      </c>
      <c r="X329" s="22"/>
      <c r="Y329" s="22">
        <f t="shared" si="81"/>
        <v>-0.20697025059906315</v>
      </c>
      <c r="Z329" s="22"/>
      <c r="AA329" s="22">
        <f t="shared" si="82"/>
        <v>-0.19573054951319854</v>
      </c>
      <c r="AB329" s="22"/>
      <c r="AC329" s="22">
        <f t="shared" si="83"/>
        <v>-0.19347154738404704</v>
      </c>
      <c r="AD329" s="22"/>
      <c r="AE329" s="22">
        <f t="shared" si="84"/>
        <v>-0.18070895693770603</v>
      </c>
    </row>
    <row r="330" spans="1:31" x14ac:dyDescent="0.2">
      <c r="A330">
        <v>2007</v>
      </c>
      <c r="B330">
        <v>37602</v>
      </c>
      <c r="E330" s="5">
        <v>685401.97</v>
      </c>
      <c r="F330" s="5"/>
      <c r="G330" s="5">
        <v>0</v>
      </c>
      <c r="H330" s="5"/>
      <c r="I330" s="5">
        <v>202998.73</v>
      </c>
      <c r="K330" s="5">
        <f t="shared" si="74"/>
        <v>-202998.73</v>
      </c>
      <c r="M330" s="12">
        <f t="shared" si="75"/>
        <v>-0.29617471044035665</v>
      </c>
      <c r="N330" s="12"/>
      <c r="O330" s="12">
        <f t="shared" si="76"/>
        <v>-0.48876455360977172</v>
      </c>
      <c r="P330" s="12"/>
      <c r="Q330" s="12">
        <f t="shared" si="77"/>
        <v>-0.26172819560340266</v>
      </c>
      <c r="R330" s="12"/>
      <c r="S330" s="12">
        <f t="shared" si="78"/>
        <v>-0.24631160621169332</v>
      </c>
      <c r="T330" s="12"/>
      <c r="U330" s="22">
        <f t="shared" si="79"/>
        <v>-0.20904136352274608</v>
      </c>
      <c r="V330" s="22"/>
      <c r="W330" s="22">
        <f t="shared" si="80"/>
        <v>-0.22868498357217559</v>
      </c>
      <c r="X330" s="22"/>
      <c r="Y330" s="22">
        <f t="shared" si="81"/>
        <v>-0.22511052066212342</v>
      </c>
      <c r="Z330" s="22"/>
      <c r="AA330" s="22">
        <f t="shared" si="82"/>
        <v>-0.2289362340860594</v>
      </c>
      <c r="AB330" s="22"/>
      <c r="AC330" s="22">
        <f t="shared" si="83"/>
        <v>-0.21907081512712648</v>
      </c>
      <c r="AD330" s="22"/>
      <c r="AE330" s="22">
        <f t="shared" si="84"/>
        <v>-0.21664333301899061</v>
      </c>
    </row>
    <row r="331" spans="1:31" x14ac:dyDescent="0.2">
      <c r="A331">
        <v>2008</v>
      </c>
      <c r="B331">
        <v>37602</v>
      </c>
      <c r="E331" s="5">
        <v>644690.13</v>
      </c>
      <c r="F331" s="5"/>
      <c r="G331" s="5">
        <v>2249.94</v>
      </c>
      <c r="H331" s="5"/>
      <c r="I331" s="5">
        <v>291492.5</v>
      </c>
      <c r="K331" s="5">
        <f t="shared" si="74"/>
        <v>-289242.56</v>
      </c>
      <c r="M331" s="12">
        <f t="shared" si="75"/>
        <v>-0.44865361906502277</v>
      </c>
      <c r="N331" s="12"/>
      <c r="O331" s="12">
        <f t="shared" si="76"/>
        <v>-0.37008060569640255</v>
      </c>
      <c r="P331" s="12"/>
      <c r="Q331" s="12">
        <f t="shared" si="77"/>
        <v>-0.47105681347770967</v>
      </c>
      <c r="R331" s="12"/>
      <c r="S331" s="12">
        <f t="shared" si="78"/>
        <v>-0.32386047206608665</v>
      </c>
      <c r="T331" s="12"/>
      <c r="U331" s="22">
        <f t="shared" si="79"/>
        <v>-0.29627014209244568</v>
      </c>
      <c r="V331" s="22"/>
      <c r="W331" s="22">
        <f t="shared" si="80"/>
        <v>-0.2587289647480841</v>
      </c>
      <c r="X331" s="22"/>
      <c r="Y331" s="22">
        <f t="shared" si="81"/>
        <v>-0.27167402948418518</v>
      </c>
      <c r="Z331" s="22"/>
      <c r="AA331" s="22">
        <f t="shared" si="82"/>
        <v>-0.2681765996594262</v>
      </c>
      <c r="AB331" s="22"/>
      <c r="AC331" s="22">
        <f t="shared" si="83"/>
        <v>-0.27025607411404923</v>
      </c>
      <c r="AD331" s="22"/>
      <c r="AE331" s="22">
        <f t="shared" si="84"/>
        <v>-0.26024986516350868</v>
      </c>
    </row>
    <row r="332" spans="1:31" x14ac:dyDescent="0.2">
      <c r="A332">
        <v>2009</v>
      </c>
      <c r="B332">
        <v>37602</v>
      </c>
      <c r="E332" s="5">
        <v>544276.07000000007</v>
      </c>
      <c r="F332" s="5"/>
      <c r="G332" s="5">
        <v>0</v>
      </c>
      <c r="H332" s="5"/>
      <c r="I332" s="5">
        <v>458324.19</v>
      </c>
      <c r="K332" s="5">
        <f t="shared" si="74"/>
        <v>-458324.19</v>
      </c>
      <c r="M332" s="12">
        <f t="shared" si="75"/>
        <v>-0.8420803619016356</v>
      </c>
      <c r="N332" s="12"/>
      <c r="O332" s="12">
        <f t="shared" si="76"/>
        <v>-0.62875357600577697</v>
      </c>
      <c r="P332" s="12"/>
      <c r="Q332" s="12">
        <f t="shared" si="77"/>
        <v>-0.50713914972211671</v>
      </c>
      <c r="R332" s="12"/>
      <c r="S332" s="12">
        <f t="shared" si="78"/>
        <v>-0.57179448892001372</v>
      </c>
      <c r="T332" s="12"/>
      <c r="U332" s="22">
        <f t="shared" si="79"/>
        <v>-0.43741677373245003</v>
      </c>
      <c r="V332" s="22"/>
      <c r="W332" s="22">
        <f t="shared" si="80"/>
        <v>-0.39041715923505588</v>
      </c>
      <c r="X332" s="22"/>
      <c r="Y332" s="22">
        <f t="shared" si="81"/>
        <v>-0.34563989488531871</v>
      </c>
      <c r="Z332" s="22"/>
      <c r="AA332" s="22">
        <f t="shared" si="82"/>
        <v>-0.35245820987271392</v>
      </c>
      <c r="AB332" s="22"/>
      <c r="AC332" s="22">
        <f t="shared" si="83"/>
        <v>-0.34846152531766539</v>
      </c>
      <c r="AD332" s="22"/>
      <c r="AE332" s="22">
        <f t="shared" si="84"/>
        <v>-0.34860419916930108</v>
      </c>
    </row>
    <row r="333" spans="1:31" x14ac:dyDescent="0.2">
      <c r="A333">
        <v>2010</v>
      </c>
      <c r="B333">
        <v>37602</v>
      </c>
      <c r="E333" s="5">
        <v>262591.18</v>
      </c>
      <c r="F333" s="5"/>
      <c r="G333" s="5">
        <v>0</v>
      </c>
      <c r="H333" s="5"/>
      <c r="I333" s="5">
        <v>187337.80000000002</v>
      </c>
      <c r="K333" s="5">
        <f t="shared" si="74"/>
        <v>-187337.80000000002</v>
      </c>
      <c r="M333" s="12">
        <f t="shared" si="75"/>
        <v>-0.71342000138770856</v>
      </c>
      <c r="N333" s="12"/>
      <c r="O333" s="12">
        <f t="shared" si="76"/>
        <v>-0.80020844816789871</v>
      </c>
      <c r="P333" s="12"/>
      <c r="Q333" s="12">
        <f t="shared" si="77"/>
        <v>-0.64406999191447734</v>
      </c>
      <c r="R333" s="12"/>
      <c r="S333" s="12">
        <f t="shared" si="78"/>
        <v>-0.53248709667781002</v>
      </c>
      <c r="T333" s="12"/>
      <c r="U333" s="22">
        <f t="shared" si="79"/>
        <v>-0.58819783867922959</v>
      </c>
      <c r="V333" s="22"/>
      <c r="W333" s="22">
        <f t="shared" si="80"/>
        <v>-0.46380601879598715</v>
      </c>
      <c r="X333" s="22"/>
      <c r="Y333" s="22">
        <f t="shared" si="81"/>
        <v>-0.41523223566052064</v>
      </c>
      <c r="Z333" s="22"/>
      <c r="AA333" s="22">
        <f t="shared" si="82"/>
        <v>-0.37030297530601713</v>
      </c>
      <c r="AB333" s="22"/>
      <c r="AC333" s="22">
        <f t="shared" si="83"/>
        <v>-0.37554477035825135</v>
      </c>
      <c r="AD333" s="22"/>
      <c r="AE333" s="22">
        <f t="shared" si="84"/>
        <v>-0.37153613876273406</v>
      </c>
    </row>
    <row r="334" spans="1:31" x14ac:dyDescent="0.2">
      <c r="A334">
        <v>2011</v>
      </c>
      <c r="B334">
        <v>37602</v>
      </c>
      <c r="E334" s="5">
        <v>902908.63</v>
      </c>
      <c r="F334" s="5"/>
      <c r="G334" s="5">
        <v>0</v>
      </c>
      <c r="H334" s="5"/>
      <c r="I334" s="5">
        <v>289940.76</v>
      </c>
      <c r="K334" s="5">
        <f t="shared" si="74"/>
        <v>-289940.76</v>
      </c>
      <c r="M334" s="12">
        <f t="shared" si="75"/>
        <v>-0.32111860532333159</v>
      </c>
      <c r="N334" s="12"/>
      <c r="O334" s="12">
        <f t="shared" si="76"/>
        <v>-0.40950548074306425</v>
      </c>
      <c r="P334" s="12"/>
      <c r="Q334" s="12">
        <f t="shared" si="77"/>
        <v>-0.54720783053741529</v>
      </c>
      <c r="R334" s="12"/>
      <c r="S334" s="12">
        <f t="shared" si="78"/>
        <v>-0.52022212459121464</v>
      </c>
      <c r="T334" s="12"/>
      <c r="U334" s="22">
        <f t="shared" si="79"/>
        <v>-0.46970593769009666</v>
      </c>
      <c r="V334" s="22"/>
      <c r="W334" s="22">
        <f t="shared" si="80"/>
        <v>-0.51212838167693087</v>
      </c>
      <c r="X334" s="22"/>
      <c r="Y334" s="22">
        <f t="shared" si="81"/>
        <v>-0.42850264492724105</v>
      </c>
      <c r="Z334" s="22"/>
      <c r="AA334" s="22">
        <f t="shared" si="82"/>
        <v>-0.39556595674445261</v>
      </c>
      <c r="AB334" s="22"/>
      <c r="AC334" s="22">
        <f t="shared" si="83"/>
        <v>-0.36108703178221896</v>
      </c>
      <c r="AD334" s="22"/>
      <c r="AE334" s="22">
        <f t="shared" si="84"/>
        <v>-0.36573319814532501</v>
      </c>
    </row>
    <row r="335" spans="1:31" x14ac:dyDescent="0.2">
      <c r="A335">
        <v>2012</v>
      </c>
      <c r="B335">
        <v>37602</v>
      </c>
      <c r="E335" s="5">
        <v>108508.58</v>
      </c>
      <c r="F335" s="5"/>
      <c r="G335" s="5">
        <v>3450</v>
      </c>
      <c r="H335" s="5"/>
      <c r="I335" s="5">
        <v>575508</v>
      </c>
      <c r="K335" s="5">
        <f t="shared" si="74"/>
        <v>-572058</v>
      </c>
      <c r="M335" s="12">
        <f t="shared" si="75"/>
        <v>-5.272007061561399</v>
      </c>
      <c r="N335" s="12"/>
      <c r="O335" s="12">
        <f t="shared" si="76"/>
        <v>-0.85226823458936396</v>
      </c>
      <c r="P335" s="12"/>
      <c r="Q335" s="12">
        <f t="shared" si="77"/>
        <v>-0.82364964645170036</v>
      </c>
      <c r="R335" s="12"/>
      <c r="S335" s="12">
        <f t="shared" si="78"/>
        <v>-0.82916660355772942</v>
      </c>
      <c r="T335" s="12"/>
      <c r="U335" s="22">
        <f t="shared" si="79"/>
        <v>-0.7295663208608254</v>
      </c>
      <c r="V335" s="22"/>
      <c r="W335" s="22">
        <f t="shared" si="80"/>
        <v>-0.6352169131890627</v>
      </c>
      <c r="X335" s="22"/>
      <c r="Y335" s="22">
        <f t="shared" si="81"/>
        <v>-0.66966073736112774</v>
      </c>
      <c r="Z335" s="22"/>
      <c r="AA335" s="22">
        <f t="shared" si="82"/>
        <v>-0.56836007467790828</v>
      </c>
      <c r="AB335" s="22"/>
      <c r="AC335" s="22">
        <f t="shared" si="83"/>
        <v>-0.51502565086697505</v>
      </c>
      <c r="AD335" s="22"/>
      <c r="AE335" s="22">
        <f t="shared" si="84"/>
        <v>-0.46923660221003022</v>
      </c>
    </row>
    <row r="336" spans="1:31" x14ac:dyDescent="0.2">
      <c r="A336">
        <v>2013</v>
      </c>
      <c r="B336">
        <v>37602</v>
      </c>
      <c r="E336" s="5">
        <v>916856.35</v>
      </c>
      <c r="F336" s="5"/>
      <c r="G336" s="5">
        <v>230547</v>
      </c>
      <c r="H336" s="5"/>
      <c r="I336" s="5">
        <v>711990</v>
      </c>
      <c r="K336" s="5">
        <f t="shared" si="74"/>
        <v>-481443</v>
      </c>
      <c r="M336" s="12">
        <f t="shared" si="75"/>
        <v>-0.52510188755305021</v>
      </c>
      <c r="N336" s="12"/>
      <c r="O336" s="12">
        <f t="shared" si="76"/>
        <v>-1.0274400549275662</v>
      </c>
      <c r="P336" s="12"/>
      <c r="Q336" s="12">
        <f t="shared" si="77"/>
        <v>-0.69670703777113452</v>
      </c>
      <c r="R336" s="12"/>
      <c r="S336" s="12">
        <f t="shared" si="78"/>
        <v>-0.69871020882831858</v>
      </c>
      <c r="T336" s="12"/>
      <c r="U336" s="22">
        <f t="shared" si="79"/>
        <v>-0.72723998074526919</v>
      </c>
      <c r="V336" s="22"/>
      <c r="W336" s="22">
        <f t="shared" si="80"/>
        <v>-0.67410067262121687</v>
      </c>
      <c r="X336" s="22"/>
      <c r="Y336" s="22">
        <f t="shared" si="81"/>
        <v>-0.61038201129784708</v>
      </c>
      <c r="Z336" s="22"/>
      <c r="AA336" s="22">
        <f t="shared" si="82"/>
        <v>-0.6380695901351594</v>
      </c>
      <c r="AB336" s="22"/>
      <c r="AC336" s="22">
        <f t="shared" si="83"/>
        <v>-0.55987577023030932</v>
      </c>
      <c r="AD336" s="22"/>
      <c r="AE336" s="22">
        <f t="shared" si="84"/>
        <v>-0.5167536727805595</v>
      </c>
    </row>
    <row r="337" spans="1:31" x14ac:dyDescent="0.2">
      <c r="A337">
        <v>2014</v>
      </c>
      <c r="B337">
        <v>37602</v>
      </c>
      <c r="E337" s="5">
        <v>358234.52</v>
      </c>
      <c r="F337" s="5"/>
      <c r="G337" s="5">
        <v>20559</v>
      </c>
      <c r="H337" s="5"/>
      <c r="I337" s="5">
        <v>498669</v>
      </c>
      <c r="K337" s="5">
        <f t="shared" si="74"/>
        <v>-478110</v>
      </c>
      <c r="M337" s="12">
        <f t="shared" si="75"/>
        <v>-1.3346284997883509</v>
      </c>
      <c r="N337" s="12"/>
      <c r="O337" s="12">
        <f t="shared" si="76"/>
        <v>-0.75253695448387914</v>
      </c>
      <c r="P337" s="12"/>
      <c r="Q337" s="12">
        <f t="shared" si="77"/>
        <v>-1.1069757219114247</v>
      </c>
      <c r="R337" s="12"/>
      <c r="S337" s="12">
        <f t="shared" si="78"/>
        <v>-0.79665222963043281</v>
      </c>
      <c r="T337" s="12"/>
      <c r="U337" s="22">
        <f t="shared" si="79"/>
        <v>-0.78807820139573537</v>
      </c>
      <c r="V337" s="22"/>
      <c r="W337" s="22">
        <f t="shared" si="80"/>
        <v>-0.79757982359030444</v>
      </c>
      <c r="X337" s="22"/>
      <c r="Y337" s="22">
        <f t="shared" si="81"/>
        <v>-0.73740182976891999</v>
      </c>
      <c r="Z337" s="22"/>
      <c r="AA337" s="22">
        <f t="shared" si="82"/>
        <v>-0.66903511483524147</v>
      </c>
      <c r="AB337" s="22"/>
      <c r="AC337" s="22">
        <f t="shared" si="83"/>
        <v>-0.69286705552504091</v>
      </c>
      <c r="AD337" s="22"/>
      <c r="AE337" s="22">
        <f t="shared" si="84"/>
        <v>-0.61502121171767588</v>
      </c>
    </row>
    <row r="338" spans="1:31" x14ac:dyDescent="0.2">
      <c r="A338">
        <v>2015</v>
      </c>
      <c r="B338">
        <v>37602</v>
      </c>
      <c r="E338" s="5">
        <v>543219.1</v>
      </c>
      <c r="F338" s="5"/>
      <c r="G338" s="5">
        <v>1248</v>
      </c>
      <c r="H338" s="5"/>
      <c r="I338" s="5">
        <v>677922</v>
      </c>
      <c r="K338" s="5">
        <f t="shared" si="74"/>
        <v>-676674</v>
      </c>
      <c r="M338" s="12">
        <f t="shared" si="75"/>
        <v>-1.2456741672006748</v>
      </c>
      <c r="N338" s="12"/>
      <c r="O338" s="12">
        <f t="shared" si="76"/>
        <v>-1.2810243082722326</v>
      </c>
      <c r="P338" s="12"/>
      <c r="Q338" s="12">
        <f t="shared" si="77"/>
        <v>-0.89986142461727792</v>
      </c>
      <c r="R338" s="12"/>
      <c r="S338" s="12">
        <f t="shared" si="78"/>
        <v>-1.146078337267409</v>
      </c>
      <c r="T338" s="12"/>
      <c r="U338" s="22">
        <f t="shared" si="79"/>
        <v>-0.88285039549289679</v>
      </c>
      <c r="V338" s="22"/>
      <c r="W338" s="22">
        <f t="shared" si="80"/>
        <v>-0.86846283187996198</v>
      </c>
      <c r="X338" s="22"/>
      <c r="Y338" s="22">
        <f t="shared" si="81"/>
        <v>-0.86451426204268811</v>
      </c>
      <c r="Z338" s="22"/>
      <c r="AA338" s="22">
        <f t="shared" si="82"/>
        <v>-0.80189257730628394</v>
      </c>
      <c r="AB338" s="22"/>
      <c r="AC338" s="22">
        <f t="shared" si="83"/>
        <v>-0.73210359019778937</v>
      </c>
      <c r="AD338" s="22"/>
      <c r="AE338" s="22">
        <f t="shared" si="84"/>
        <v>-0.75178404637823804</v>
      </c>
    </row>
    <row r="339" spans="1:31" x14ac:dyDescent="0.2">
      <c r="A339">
        <v>2016</v>
      </c>
      <c r="B339">
        <v>37602</v>
      </c>
      <c r="E339" s="5">
        <v>684017.06</v>
      </c>
      <c r="F339" s="5"/>
      <c r="G339" s="5">
        <v>11503.72</v>
      </c>
      <c r="H339" s="5"/>
      <c r="I339" s="5">
        <v>1029700.24</v>
      </c>
      <c r="K339" s="5">
        <f t="shared" si="74"/>
        <v>-1018196.52</v>
      </c>
      <c r="M339" s="12">
        <f t="shared" si="75"/>
        <v>-1.4885542767018121</v>
      </c>
      <c r="N339" s="12"/>
      <c r="O339" s="12">
        <f t="shared" si="76"/>
        <v>-1.38104675794429</v>
      </c>
      <c r="P339" s="12"/>
      <c r="Q339" s="12">
        <f t="shared" si="77"/>
        <v>-1.3705586280535946</v>
      </c>
      <c r="R339" s="12"/>
      <c r="S339" s="12">
        <f t="shared" si="78"/>
        <v>-1.0607820193669888</v>
      </c>
      <c r="T339" s="12"/>
      <c r="U339" s="22">
        <f t="shared" si="79"/>
        <v>-1.2358041646291167</v>
      </c>
      <c r="V339" s="22"/>
      <c r="W339" s="22">
        <f t="shared" si="80"/>
        <v>-1.0007621613347701</v>
      </c>
      <c r="X339" s="22"/>
      <c r="Y339" s="22">
        <f t="shared" si="81"/>
        <v>-0.98078154297003617</v>
      </c>
      <c r="Z339" s="22"/>
      <c r="AA339" s="22">
        <f t="shared" si="82"/>
        <v>-0.96330907780833586</v>
      </c>
      <c r="AB339" s="22"/>
      <c r="AC339" s="22">
        <f t="shared" si="83"/>
        <v>-0.89648669318904317</v>
      </c>
      <c r="AD339" s="22"/>
      <c r="AE339" s="22">
        <f t="shared" si="84"/>
        <v>-0.82367186419700356</v>
      </c>
    </row>
    <row r="340" spans="1:31" x14ac:dyDescent="0.2">
      <c r="A340">
        <v>2017</v>
      </c>
      <c r="B340">
        <v>37602</v>
      </c>
      <c r="E340" s="5">
        <v>2232796.21</v>
      </c>
      <c r="F340" s="5"/>
      <c r="G340" s="5">
        <v>20284.54</v>
      </c>
      <c r="H340" s="5"/>
      <c r="I340" s="5">
        <v>713916.16</v>
      </c>
      <c r="K340" s="5">
        <f t="shared" si="74"/>
        <v>-693631.62</v>
      </c>
      <c r="M340" s="12">
        <f t="shared" si="75"/>
        <v>-0.31065603609207132</v>
      </c>
      <c r="N340" s="12"/>
      <c r="O340" s="12">
        <f t="shared" si="76"/>
        <v>-0.58688300605544086</v>
      </c>
      <c r="P340" s="12"/>
      <c r="Q340" s="12">
        <f t="shared" si="77"/>
        <v>-0.69031207936358119</v>
      </c>
      <c r="R340" s="12"/>
      <c r="S340" s="12">
        <f t="shared" si="78"/>
        <v>-0.7507626424720667</v>
      </c>
      <c r="T340" s="12"/>
      <c r="U340" s="22">
        <f t="shared" si="79"/>
        <v>-0.70706821560994892</v>
      </c>
      <c r="V340" s="22"/>
      <c r="W340" s="22">
        <f t="shared" si="80"/>
        <v>-0.80933342699858635</v>
      </c>
      <c r="X340" s="22"/>
      <c r="Y340" s="22">
        <f t="shared" si="81"/>
        <v>-0.73262407819647368</v>
      </c>
      <c r="Z340" s="22"/>
      <c r="AA340" s="22">
        <f t="shared" si="82"/>
        <v>-0.73178488519812968</v>
      </c>
      <c r="AB340" s="22"/>
      <c r="AC340" s="22">
        <f t="shared" si="83"/>
        <v>-0.74094518642568197</v>
      </c>
      <c r="AD340" s="22"/>
      <c r="AE340" s="22">
        <f t="shared" si="84"/>
        <v>-0.71476639683292542</v>
      </c>
    </row>
    <row r="341" spans="1:31" x14ac:dyDescent="0.2">
      <c r="A341">
        <v>2018</v>
      </c>
      <c r="B341">
        <v>37602</v>
      </c>
      <c r="E341" s="5">
        <v>316878.53000000003</v>
      </c>
      <c r="F341" s="5"/>
      <c r="G341" s="5">
        <v>-21180.34</v>
      </c>
      <c r="H341" s="5"/>
      <c r="I341" s="5">
        <v>1448986.33</v>
      </c>
      <c r="K341" s="5">
        <f t="shared" si="74"/>
        <v>-1470166.6700000002</v>
      </c>
      <c r="M341" s="12">
        <f t="shared" si="75"/>
        <v>-4.6395275501940763</v>
      </c>
      <c r="N341" s="12"/>
      <c r="O341" s="12">
        <f t="shared" si="76"/>
        <v>-0.84865659766468871</v>
      </c>
      <c r="P341" s="12"/>
      <c r="Q341" s="12">
        <f t="shared" si="77"/>
        <v>-0.98401301261919916</v>
      </c>
      <c r="R341" s="12"/>
      <c r="S341" s="12">
        <f t="shared" si="78"/>
        <v>-1.0216467669385583</v>
      </c>
      <c r="T341" s="12"/>
      <c r="U341" s="22">
        <f t="shared" si="79"/>
        <v>-1.048760894604766</v>
      </c>
      <c r="V341" s="22"/>
      <c r="W341" s="22">
        <f t="shared" si="80"/>
        <v>-0.95372528145412749</v>
      </c>
      <c r="X341" s="22"/>
      <c r="Y341" s="22">
        <f t="shared" si="81"/>
        <v>-1.0445245614128067</v>
      </c>
      <c r="Z341" s="22"/>
      <c r="AA341" s="22">
        <f t="shared" si="82"/>
        <v>-0.93680159473327351</v>
      </c>
      <c r="AB341" s="22"/>
      <c r="AC341" s="22">
        <f t="shared" si="83"/>
        <v>-0.92752907782241045</v>
      </c>
      <c r="AD341" s="22"/>
      <c r="AE341" s="22">
        <f t="shared" si="84"/>
        <v>-0.92075968136192188</v>
      </c>
    </row>
    <row r="342" spans="1:31" x14ac:dyDescent="0.2">
      <c r="A342">
        <v>2019</v>
      </c>
      <c r="B342">
        <v>37602</v>
      </c>
      <c r="E342" s="5">
        <v>816334</v>
      </c>
      <c r="F342" s="5"/>
      <c r="G342" s="5">
        <v>20975</v>
      </c>
      <c r="H342" s="5"/>
      <c r="I342" s="5">
        <v>1904010</v>
      </c>
      <c r="K342" s="5">
        <f t="shared" si="74"/>
        <v>-1883035</v>
      </c>
      <c r="M342" s="12">
        <f t="shared" si="75"/>
        <v>-2.3066967687245663</v>
      </c>
      <c r="N342" s="12"/>
      <c r="O342" s="12">
        <f t="shared" si="76"/>
        <v>-2.9590227615997149</v>
      </c>
      <c r="P342" s="12"/>
      <c r="Q342" s="12">
        <f t="shared" si="77"/>
        <v>-1.2022646411785609</v>
      </c>
      <c r="R342" s="12"/>
      <c r="S342" s="12">
        <f t="shared" si="78"/>
        <v>-1.2506166775530172</v>
      </c>
      <c r="T342" s="12"/>
      <c r="U342" s="22">
        <f t="shared" si="79"/>
        <v>-1.2500321526509506</v>
      </c>
      <c r="V342" s="22"/>
      <c r="W342" s="22">
        <f t="shared" si="80"/>
        <v>-1.2561526126670239</v>
      </c>
      <c r="X342" s="22"/>
      <c r="Y342" s="22">
        <f t="shared" si="81"/>
        <v>-1.141934795936191</v>
      </c>
      <c r="Z342" s="22"/>
      <c r="AA342" s="22">
        <f t="shared" si="82"/>
        <v>-1.2169155467466708</v>
      </c>
      <c r="AB342" s="22"/>
      <c r="AC342" s="22">
        <f t="shared" si="83"/>
        <v>-1.0993498737508449</v>
      </c>
      <c r="AD342" s="22"/>
      <c r="AE342" s="22">
        <f t="shared" si="84"/>
        <v>-1.0851610054590255</v>
      </c>
    </row>
    <row r="343" spans="1:31" x14ac:dyDescent="0.2">
      <c r="A343">
        <v>2020</v>
      </c>
      <c r="B343">
        <v>37602</v>
      </c>
      <c r="E343" s="5">
        <v>1704601.88</v>
      </c>
      <c r="F343" s="5"/>
      <c r="G343" s="5">
        <v>30434.180000000004</v>
      </c>
      <c r="H343" s="5"/>
      <c r="I343" s="5">
        <v>2113003.8900000006</v>
      </c>
      <c r="K343" s="5">
        <f>+G343-I343</f>
        <v>-2082569.7100000007</v>
      </c>
      <c r="M343" s="12">
        <f t="shared" si="75"/>
        <v>-1.2217337868945686</v>
      </c>
      <c r="N343" s="12"/>
      <c r="O343" s="12">
        <f t="shared" si="76"/>
        <v>-1.573068455037421</v>
      </c>
      <c r="P343" s="12"/>
      <c r="Q343" s="12">
        <f t="shared" si="77"/>
        <v>-1.9154781090846602</v>
      </c>
      <c r="R343" s="12"/>
      <c r="S343" s="12">
        <f t="shared" si="78"/>
        <v>-1.2088096403663511</v>
      </c>
      <c r="T343" s="12"/>
      <c r="U343" s="22">
        <f t="shared" si="79"/>
        <v>-1.2420611579861587</v>
      </c>
      <c r="V343" s="22"/>
      <c r="W343" s="22">
        <f t="shared" si="80"/>
        <v>-1.2423727971355951</v>
      </c>
      <c r="X343" s="22"/>
      <c r="Y343" s="22">
        <f t="shared" si="81"/>
        <v>-1.247338057604555</v>
      </c>
      <c r="Z343" s="22"/>
      <c r="AA343" s="22">
        <f t="shared" si="82"/>
        <v>-1.1598968492761856</v>
      </c>
      <c r="AB343" s="22"/>
      <c r="AC343" s="22">
        <f t="shared" si="83"/>
        <v>-1.2179847700372435</v>
      </c>
      <c r="AD343" s="22"/>
      <c r="AE343" s="22">
        <f t="shared" si="84"/>
        <v>-1.1236517405572397</v>
      </c>
    </row>
    <row r="344" spans="1:31" x14ac:dyDescent="0.2">
      <c r="A344">
        <v>2021</v>
      </c>
      <c r="B344">
        <v>37602</v>
      </c>
      <c r="E344" s="5">
        <v>1200237.73</v>
      </c>
      <c r="F344" s="5"/>
      <c r="G344" s="5">
        <v>34747.5</v>
      </c>
      <c r="H344" s="5"/>
      <c r="I344" s="5">
        <v>524837.60999999964</v>
      </c>
      <c r="K344" s="5">
        <f>+G344-I344</f>
        <v>-490090.10999999964</v>
      </c>
      <c r="M344" s="12">
        <f t="shared" si="75"/>
        <v>-0.40832753191319826</v>
      </c>
      <c r="N344" s="12"/>
      <c r="O344" s="12">
        <f t="shared" si="76"/>
        <v>-0.88564608219453478</v>
      </c>
      <c r="P344" s="12"/>
      <c r="Q344" s="12">
        <f t="shared" si="77"/>
        <v>-1.1973896643860162</v>
      </c>
      <c r="R344" s="12"/>
      <c r="S344" s="12">
        <f t="shared" si="78"/>
        <v>-1.4675049465805066</v>
      </c>
      <c r="T344" s="12"/>
      <c r="U344" s="22">
        <f t="shared" si="79"/>
        <v>-1.0555977023427781</v>
      </c>
      <c r="V344" s="22"/>
      <c r="W344" s="22">
        <f t="shared" si="80"/>
        <v>-1.0981793578662511</v>
      </c>
      <c r="X344" s="22"/>
      <c r="Y344" s="22">
        <f t="shared" si="81"/>
        <v>-1.10886501998095</v>
      </c>
      <c r="Z344" s="22"/>
      <c r="AA344" s="22">
        <f t="shared" si="82"/>
        <v>-1.1191594430451739</v>
      </c>
      <c r="AB344" s="22"/>
      <c r="AC344" s="22">
        <f t="shared" si="83"/>
        <v>-1.0570763980327498</v>
      </c>
      <c r="AD344" s="22"/>
      <c r="AE344" s="22">
        <f t="shared" si="84"/>
        <v>-1.1085707028467606</v>
      </c>
    </row>
    <row r="345" spans="1:31" x14ac:dyDescent="0.2">
      <c r="A345" t="s">
        <v>0</v>
      </c>
      <c r="E345" s="5"/>
      <c r="F345" s="5"/>
      <c r="G345" s="5"/>
      <c r="H345" s="5"/>
      <c r="I345" s="5"/>
      <c r="K345" s="5"/>
    </row>
    <row r="346" spans="1:31" x14ac:dyDescent="0.2">
      <c r="A346" t="s">
        <v>0</v>
      </c>
      <c r="B346" t="s">
        <v>27</v>
      </c>
      <c r="E346" s="5"/>
      <c r="F346" s="5"/>
      <c r="G346" s="5"/>
      <c r="H346" s="5"/>
      <c r="I346" s="5"/>
      <c r="K346" s="5"/>
    </row>
    <row r="347" spans="1:31" x14ac:dyDescent="0.2">
      <c r="A347">
        <v>1982</v>
      </c>
      <c r="B347">
        <v>378</v>
      </c>
      <c r="E347" s="5">
        <v>0</v>
      </c>
      <c r="F347" s="5"/>
      <c r="G347" s="5">
        <v>0</v>
      </c>
      <c r="H347" s="5"/>
      <c r="I347" s="5">
        <v>0</v>
      </c>
      <c r="K347" s="5">
        <f t="shared" ref="K347:K411" si="85">+G347-I347</f>
        <v>0</v>
      </c>
      <c r="M347" s="12" t="str">
        <f t="shared" ref="M347:M386" si="86">IF(SUM($E347:$E347)=0,"NA",+SUM($K347:$K347)/SUM($E347:$E347))</f>
        <v>NA</v>
      </c>
      <c r="N347" s="12"/>
      <c r="O347" s="16" t="s">
        <v>0</v>
      </c>
      <c r="P347" s="12"/>
      <c r="Q347" s="16" t="s">
        <v>0</v>
      </c>
      <c r="R347" s="12"/>
      <c r="S347" s="16" t="s">
        <v>0</v>
      </c>
      <c r="T347" s="12"/>
      <c r="U347" s="21" t="s">
        <v>0</v>
      </c>
      <c r="V347" s="22"/>
      <c r="W347" s="21" t="s">
        <v>0</v>
      </c>
      <c r="X347" s="22"/>
      <c r="Y347" s="21" t="s">
        <v>0</v>
      </c>
      <c r="Z347" s="21"/>
      <c r="AA347" s="21" t="s">
        <v>0</v>
      </c>
      <c r="AB347" s="21"/>
      <c r="AC347" s="21" t="s">
        <v>0</v>
      </c>
      <c r="AD347" s="21"/>
      <c r="AE347" s="21" t="s">
        <v>0</v>
      </c>
    </row>
    <row r="348" spans="1:31" x14ac:dyDescent="0.2">
      <c r="A348">
        <v>1983</v>
      </c>
      <c r="B348">
        <v>378</v>
      </c>
      <c r="E348" s="5">
        <v>135876.23000000001</v>
      </c>
      <c r="F348" s="5"/>
      <c r="G348" s="5">
        <v>0</v>
      </c>
      <c r="H348" s="5"/>
      <c r="I348" s="5">
        <v>5339.63</v>
      </c>
      <c r="K348" s="5">
        <f t="shared" si="85"/>
        <v>-5339.63</v>
      </c>
      <c r="M348" s="12">
        <f t="shared" si="86"/>
        <v>-3.9297749135371207E-2</v>
      </c>
      <c r="N348" s="12"/>
      <c r="O348" s="12">
        <f t="shared" ref="O348:O386" si="87">IF(SUM($E347:$E348)=0,"NA",+SUM($K347:$K348)/SUM($E347:$E348))</f>
        <v>-3.9297749135371207E-2</v>
      </c>
      <c r="P348" s="12"/>
      <c r="Q348" s="16" t="s">
        <v>0</v>
      </c>
      <c r="R348" s="12"/>
      <c r="S348" s="16" t="s">
        <v>0</v>
      </c>
      <c r="T348" s="12"/>
      <c r="U348" s="21" t="s">
        <v>0</v>
      </c>
      <c r="V348" s="22"/>
      <c r="W348" s="21" t="s">
        <v>0</v>
      </c>
      <c r="X348" s="22"/>
      <c r="Y348" s="21" t="s">
        <v>0</v>
      </c>
      <c r="Z348" s="21"/>
      <c r="AA348" s="21" t="s">
        <v>0</v>
      </c>
      <c r="AB348" s="21"/>
      <c r="AC348" s="21" t="s">
        <v>0</v>
      </c>
      <c r="AD348" s="21"/>
      <c r="AE348" s="21" t="s">
        <v>0</v>
      </c>
    </row>
    <row r="349" spans="1:31" x14ac:dyDescent="0.2">
      <c r="A349">
        <v>1984</v>
      </c>
      <c r="B349">
        <v>378</v>
      </c>
      <c r="E349" s="5">
        <v>826.65</v>
      </c>
      <c r="F349" s="5"/>
      <c r="G349" s="5">
        <v>0</v>
      </c>
      <c r="H349" s="5"/>
      <c r="I349" s="5">
        <v>139.36000000000001</v>
      </c>
      <c r="K349" s="5">
        <f t="shared" si="85"/>
        <v>-139.36000000000001</v>
      </c>
      <c r="M349" s="12">
        <f t="shared" si="86"/>
        <v>-0.16858404403314586</v>
      </c>
      <c r="N349" s="12"/>
      <c r="O349" s="12">
        <f t="shared" si="87"/>
        <v>-4.0079550628340822E-2</v>
      </c>
      <c r="P349" s="12"/>
      <c r="Q349" s="12">
        <f t="shared" ref="Q349:Q386" si="88">IF(SUM($E347:$E349)=0,"NA",+SUM($K347:$K349)/SUM($E347:$E349))</f>
        <v>-4.0079550628340822E-2</v>
      </c>
      <c r="R349" s="12"/>
      <c r="S349" s="16" t="s">
        <v>0</v>
      </c>
      <c r="T349" s="12"/>
      <c r="U349" s="21" t="s">
        <v>0</v>
      </c>
      <c r="V349" s="22"/>
      <c r="W349" s="21" t="s">
        <v>0</v>
      </c>
      <c r="X349" s="22"/>
      <c r="Y349" s="21" t="s">
        <v>0</v>
      </c>
      <c r="Z349" s="21"/>
      <c r="AA349" s="21" t="s">
        <v>0</v>
      </c>
      <c r="AB349" s="21"/>
      <c r="AC349" s="21" t="s">
        <v>0</v>
      </c>
      <c r="AD349" s="21"/>
      <c r="AE349" s="21" t="s">
        <v>0</v>
      </c>
    </row>
    <row r="350" spans="1:31" x14ac:dyDescent="0.2">
      <c r="A350">
        <v>1985</v>
      </c>
      <c r="B350">
        <v>378</v>
      </c>
      <c r="E350" s="5">
        <v>25420.6</v>
      </c>
      <c r="F350" s="5"/>
      <c r="G350" s="5">
        <v>0</v>
      </c>
      <c r="H350" s="5"/>
      <c r="I350" s="5">
        <v>531.46</v>
      </c>
      <c r="K350" s="5">
        <f t="shared" si="85"/>
        <v>-531.46</v>
      </c>
      <c r="M350" s="12">
        <f t="shared" si="86"/>
        <v>-2.0906666247059474E-2</v>
      </c>
      <c r="N350" s="12"/>
      <c r="O350" s="12">
        <f t="shared" si="87"/>
        <v>-2.5557725095009955E-2</v>
      </c>
      <c r="P350" s="12"/>
      <c r="Q350" s="12">
        <f t="shared" si="88"/>
        <v>-3.7073285128101117E-2</v>
      </c>
      <c r="R350" s="12"/>
      <c r="S350" s="12">
        <f t="shared" ref="S350:S386" si="89">IF(SUM($E347:$E350)=0,"NA",+SUM($K347:$K350)/SUM($E347:$E350))</f>
        <v>-3.7073285128101117E-2</v>
      </c>
      <c r="T350" s="12"/>
      <c r="U350" s="21" t="s">
        <v>0</v>
      </c>
      <c r="V350" s="22"/>
      <c r="W350" s="21" t="s">
        <v>0</v>
      </c>
      <c r="X350" s="22"/>
      <c r="Y350" s="21" t="s">
        <v>0</v>
      </c>
      <c r="Z350" s="21"/>
      <c r="AA350" s="21" t="s">
        <v>0</v>
      </c>
      <c r="AB350" s="21"/>
      <c r="AC350" s="21" t="s">
        <v>0</v>
      </c>
      <c r="AD350" s="21"/>
      <c r="AE350" s="21" t="s">
        <v>0</v>
      </c>
    </row>
    <row r="351" spans="1:31" x14ac:dyDescent="0.2">
      <c r="A351">
        <v>1986</v>
      </c>
      <c r="B351">
        <v>378</v>
      </c>
      <c r="E351" s="5">
        <v>8229.64</v>
      </c>
      <c r="F351" s="5"/>
      <c r="G351" s="5">
        <v>0</v>
      </c>
      <c r="H351" s="5"/>
      <c r="I351" s="5">
        <v>2062.9300000000003</v>
      </c>
      <c r="K351" s="5">
        <f t="shared" si="85"/>
        <v>-2062.9300000000003</v>
      </c>
      <c r="M351" s="12">
        <f t="shared" si="86"/>
        <v>-0.25067074622948277</v>
      </c>
      <c r="N351" s="12"/>
      <c r="O351" s="12">
        <f t="shared" si="87"/>
        <v>-7.7098707171182154E-2</v>
      </c>
      <c r="P351" s="12"/>
      <c r="Q351" s="12">
        <f t="shared" si="88"/>
        <v>-7.9292244747133533E-2</v>
      </c>
      <c r="R351" s="12"/>
      <c r="S351" s="12">
        <f t="shared" si="89"/>
        <v>-4.7392028980743059E-2</v>
      </c>
      <c r="T351" s="12"/>
      <c r="U351" s="22">
        <f t="shared" ref="U351:U386" si="90">IF(SUM($E347:$E351)=0,"NA",+SUM($K347:$K351)/SUM($E347:$E351))</f>
        <v>-4.7392028980743059E-2</v>
      </c>
      <c r="V351" s="22"/>
      <c r="W351" s="21" t="s">
        <v>0</v>
      </c>
      <c r="X351" s="22"/>
      <c r="Y351" s="21" t="s">
        <v>0</v>
      </c>
      <c r="Z351" s="21"/>
      <c r="AA351" s="21" t="s">
        <v>0</v>
      </c>
      <c r="AB351" s="21"/>
      <c r="AC351" s="21" t="s">
        <v>0</v>
      </c>
      <c r="AD351" s="21"/>
      <c r="AE351" s="21" t="s">
        <v>0</v>
      </c>
    </row>
    <row r="352" spans="1:31" x14ac:dyDescent="0.2">
      <c r="A352">
        <v>1987</v>
      </c>
      <c r="B352">
        <v>378</v>
      </c>
      <c r="E352" s="5">
        <v>15708.980000000001</v>
      </c>
      <c r="F352" s="5"/>
      <c r="G352" s="5">
        <v>0</v>
      </c>
      <c r="H352" s="5"/>
      <c r="I352" s="5">
        <v>1765.9299999999998</v>
      </c>
      <c r="K352" s="5">
        <f t="shared" si="85"/>
        <v>-1765.9299999999998</v>
      </c>
      <c r="M352" s="12">
        <f t="shared" si="86"/>
        <v>-0.11241531913593369</v>
      </c>
      <c r="N352" s="12"/>
      <c r="O352" s="12">
        <f t="shared" si="87"/>
        <v>-0.15994489239563517</v>
      </c>
      <c r="P352" s="12"/>
      <c r="Q352" s="12">
        <f t="shared" si="88"/>
        <v>-8.833851102185164E-2</v>
      </c>
      <c r="R352" s="12"/>
      <c r="S352" s="12">
        <f t="shared" si="89"/>
        <v>-8.9660296812628729E-2</v>
      </c>
      <c r="T352" s="12"/>
      <c r="U352" s="22">
        <f t="shared" si="90"/>
        <v>-5.28818604111208E-2</v>
      </c>
      <c r="V352" s="22"/>
      <c r="W352" s="22">
        <f t="shared" ref="W352:W386" si="91">IF(SUM($E347:$E352)=0,"NA",+SUM($K347:$K352)/SUM($E347:$E352))</f>
        <v>-5.28818604111208E-2</v>
      </c>
      <c r="X352" s="22"/>
      <c r="Y352" s="21" t="s">
        <v>0</v>
      </c>
      <c r="Z352" s="21"/>
      <c r="AA352" s="21" t="s">
        <v>0</v>
      </c>
      <c r="AB352" s="21"/>
      <c r="AC352" s="21" t="s">
        <v>0</v>
      </c>
      <c r="AD352" s="21"/>
      <c r="AE352" s="21" t="s">
        <v>0</v>
      </c>
    </row>
    <row r="353" spans="1:31" x14ac:dyDescent="0.2">
      <c r="A353">
        <v>1988</v>
      </c>
      <c r="B353">
        <v>378</v>
      </c>
      <c r="E353" s="5">
        <v>354.98</v>
      </c>
      <c r="F353" s="5"/>
      <c r="G353" s="5">
        <v>0</v>
      </c>
      <c r="H353" s="5"/>
      <c r="I353" s="5">
        <v>3653.41</v>
      </c>
      <c r="K353" s="5">
        <f t="shared" si="85"/>
        <v>-3653.41</v>
      </c>
      <c r="M353" s="12">
        <f t="shared" si="86"/>
        <v>-10.291875598625273</v>
      </c>
      <c r="N353" s="12"/>
      <c r="O353" s="12">
        <f t="shared" si="87"/>
        <v>-0.33736015278922504</v>
      </c>
      <c r="P353" s="12"/>
      <c r="Q353" s="12">
        <f t="shared" si="88"/>
        <v>-0.30799346329897587</v>
      </c>
      <c r="R353" s="12"/>
      <c r="S353" s="12">
        <f t="shared" si="89"/>
        <v>-0.16119599631493614</v>
      </c>
      <c r="T353" s="12"/>
      <c r="U353" s="22">
        <f t="shared" si="90"/>
        <v>-0.16131683578728889</v>
      </c>
      <c r="V353" s="22"/>
      <c r="W353" s="22">
        <f t="shared" si="91"/>
        <v>-7.2379204738106606E-2</v>
      </c>
      <c r="X353" s="22"/>
      <c r="Y353" s="22">
        <f t="shared" ref="Y353:Y386" si="92">IF(SUM($E347:$E353)=0,"NA",+SUM($K347:$K353)/SUM($E347:$E353))</f>
        <v>-7.2379204738106606E-2</v>
      </c>
      <c r="Z353" s="22"/>
      <c r="AA353" s="21" t="s">
        <v>0</v>
      </c>
      <c r="AB353" s="21"/>
      <c r="AC353" s="21" t="s">
        <v>0</v>
      </c>
      <c r="AD353" s="21"/>
      <c r="AE353" s="21" t="s">
        <v>0</v>
      </c>
    </row>
    <row r="354" spans="1:31" x14ac:dyDescent="0.2">
      <c r="A354">
        <v>1989</v>
      </c>
      <c r="B354">
        <v>378</v>
      </c>
      <c r="E354" s="5">
        <v>16793.02</v>
      </c>
      <c r="F354" s="5"/>
      <c r="G354" s="5">
        <v>0</v>
      </c>
      <c r="H354" s="5"/>
      <c r="I354" s="5">
        <v>2804.3999999999996</v>
      </c>
      <c r="K354" s="5">
        <f t="shared" si="85"/>
        <v>-2804.3999999999996</v>
      </c>
      <c r="M354" s="12">
        <f t="shared" si="86"/>
        <v>-0.16699795510277482</v>
      </c>
      <c r="N354" s="12"/>
      <c r="O354" s="12">
        <f t="shared" si="87"/>
        <v>-0.37659260555166779</v>
      </c>
      <c r="P354" s="12"/>
      <c r="Q354" s="12">
        <f t="shared" si="88"/>
        <v>-0.25028897969320368</v>
      </c>
      <c r="R354" s="12"/>
      <c r="S354" s="12">
        <f t="shared" si="89"/>
        <v>-0.25036544743763295</v>
      </c>
      <c r="T354" s="12"/>
      <c r="U354" s="22">
        <f t="shared" si="90"/>
        <v>-0.16266098628088799</v>
      </c>
      <c r="V354" s="22"/>
      <c r="W354" s="22">
        <f t="shared" si="91"/>
        <v>-0.1627337029640506</v>
      </c>
      <c r="X354" s="22"/>
      <c r="Y354" s="22">
        <f t="shared" si="92"/>
        <v>-8.0198375966548899E-2</v>
      </c>
      <c r="Z354" s="22"/>
      <c r="AA354" s="22">
        <f t="shared" ref="AA354:AA386" si="93">IF(SUM($E347:$E354)=0,"NA",+SUM($K347:$K354)/SUM($E347:$E354))</f>
        <v>-8.0198375966548899E-2</v>
      </c>
      <c r="AB354" s="22"/>
      <c r="AC354" s="22"/>
      <c r="AD354" s="22"/>
      <c r="AE354" s="21" t="s">
        <v>0</v>
      </c>
    </row>
    <row r="355" spans="1:31" x14ac:dyDescent="0.2">
      <c r="A355">
        <v>1990</v>
      </c>
      <c r="B355">
        <v>378</v>
      </c>
      <c r="E355" s="5">
        <v>9776.0299999999988</v>
      </c>
      <c r="F355" s="5"/>
      <c r="G355" s="5">
        <v>0</v>
      </c>
      <c r="H355" s="5"/>
      <c r="I355" s="5">
        <v>5760.4</v>
      </c>
      <c r="K355" s="5">
        <f t="shared" si="85"/>
        <v>-5760.4</v>
      </c>
      <c r="M355" s="12">
        <f t="shared" si="86"/>
        <v>-0.58923714432136565</v>
      </c>
      <c r="N355" s="12"/>
      <c r="O355" s="12">
        <f t="shared" si="87"/>
        <v>-0.32236003921856443</v>
      </c>
      <c r="P355" s="12"/>
      <c r="Q355" s="12">
        <f t="shared" si="88"/>
        <v>-0.4538031639394251</v>
      </c>
      <c r="R355" s="12"/>
      <c r="S355" s="12">
        <f t="shared" si="89"/>
        <v>-0.32801202636173232</v>
      </c>
      <c r="T355" s="12"/>
      <c r="U355" s="22">
        <f t="shared" si="90"/>
        <v>-0.31549811108937498</v>
      </c>
      <c r="V355" s="22"/>
      <c r="W355" s="22">
        <f t="shared" si="91"/>
        <v>-0.21732857475264883</v>
      </c>
      <c r="X355" s="22"/>
      <c r="Y355" s="22">
        <f t="shared" si="92"/>
        <v>-0.21680601323565454</v>
      </c>
      <c r="Z355" s="22"/>
      <c r="AA355" s="22">
        <f t="shared" si="93"/>
        <v>-0.10356317568660456</v>
      </c>
      <c r="AB355" s="22"/>
      <c r="AC355" s="22">
        <f t="shared" ref="AC355:AC386" si="94">IF(SUM($E347:$E355)=0,"NA",+SUM($K347:$K355)/SUM($E347:$E355))</f>
        <v>-0.10356317568660456</v>
      </c>
      <c r="AD355" s="22"/>
      <c r="AE355" s="21" t="s">
        <v>0</v>
      </c>
    </row>
    <row r="356" spans="1:31" x14ac:dyDescent="0.2">
      <c r="A356">
        <v>1991</v>
      </c>
      <c r="B356">
        <v>378</v>
      </c>
      <c r="E356" s="5">
        <v>16836.710000000003</v>
      </c>
      <c r="F356" s="5"/>
      <c r="G356" s="5">
        <v>0</v>
      </c>
      <c r="H356" s="5"/>
      <c r="I356" s="5">
        <v>9792.0300000000007</v>
      </c>
      <c r="K356" s="5">
        <f t="shared" si="85"/>
        <v>-9792.0300000000007</v>
      </c>
      <c r="M356" s="12">
        <f t="shared" si="86"/>
        <v>-0.58158808935950068</v>
      </c>
      <c r="N356" s="12"/>
      <c r="O356" s="12">
        <f t="shared" si="87"/>
        <v>-0.58439792370120469</v>
      </c>
      <c r="P356" s="12"/>
      <c r="Q356" s="12">
        <f t="shared" si="88"/>
        <v>-0.42291230472637736</v>
      </c>
      <c r="R356" s="12"/>
      <c r="S356" s="12">
        <f t="shared" si="89"/>
        <v>-0.50296772860787997</v>
      </c>
      <c r="T356" s="12"/>
      <c r="U356" s="22">
        <f t="shared" si="90"/>
        <v>-0.39980295854764403</v>
      </c>
      <c r="V356" s="22"/>
      <c r="W356" s="22">
        <f t="shared" si="91"/>
        <v>-0.3816742137591847</v>
      </c>
      <c r="X356" s="22"/>
      <c r="Y356" s="22">
        <f t="shared" si="92"/>
        <v>-0.28318912508123928</v>
      </c>
      <c r="Z356" s="22"/>
      <c r="AA356" s="22">
        <f t="shared" si="93"/>
        <v>-0.28218069816462771</v>
      </c>
      <c r="AB356" s="22"/>
      <c r="AC356" s="22">
        <f t="shared" si="94"/>
        <v>-0.1385830494480009</v>
      </c>
      <c r="AD356" s="22"/>
      <c r="AE356" s="22">
        <f t="shared" ref="AE356:AE386" si="95">IF(SUM($E347:$E356)=0,"NA",+SUM($K347:$K356)/SUM($E347:$E356))</f>
        <v>-0.1385830494480009</v>
      </c>
    </row>
    <row r="357" spans="1:31" x14ac:dyDescent="0.2">
      <c r="A357">
        <v>1992</v>
      </c>
      <c r="B357">
        <v>378</v>
      </c>
      <c r="E357" s="5">
        <v>20553.09</v>
      </c>
      <c r="F357" s="5"/>
      <c r="G357" s="5">
        <v>0</v>
      </c>
      <c r="H357" s="5"/>
      <c r="I357" s="5">
        <v>0</v>
      </c>
      <c r="K357" s="5">
        <f t="shared" si="85"/>
        <v>0</v>
      </c>
      <c r="M357" s="12">
        <f t="shared" si="86"/>
        <v>0</v>
      </c>
      <c r="N357" s="12"/>
      <c r="O357" s="12">
        <f t="shared" si="87"/>
        <v>-0.261890408614114</v>
      </c>
      <c r="P357" s="12"/>
      <c r="Q357" s="12">
        <f t="shared" si="88"/>
        <v>-0.3297393473198712</v>
      </c>
      <c r="R357" s="12"/>
      <c r="S357" s="12">
        <f t="shared" si="89"/>
        <v>-0.2870100072155769</v>
      </c>
      <c r="T357" s="12"/>
      <c r="U357" s="22">
        <f t="shared" si="90"/>
        <v>-0.34223183411717195</v>
      </c>
      <c r="V357" s="22"/>
      <c r="W357" s="22">
        <f t="shared" si="91"/>
        <v>-0.29711740939864517</v>
      </c>
      <c r="X357" s="22"/>
      <c r="Y357" s="22">
        <f t="shared" si="92"/>
        <v>-0.29278620593535931</v>
      </c>
      <c r="Z357" s="22"/>
      <c r="AA357" s="22">
        <f t="shared" si="93"/>
        <v>-0.23198603362890322</v>
      </c>
      <c r="AB357" s="22"/>
      <c r="AC357" s="22">
        <f t="shared" si="94"/>
        <v>-0.23152829221386603</v>
      </c>
      <c r="AD357" s="22"/>
      <c r="AE357" s="22">
        <f t="shared" si="95"/>
        <v>-0.12720691641564744</v>
      </c>
    </row>
    <row r="358" spans="1:31" x14ac:dyDescent="0.2">
      <c r="A358">
        <v>1993</v>
      </c>
      <c r="B358">
        <v>378</v>
      </c>
      <c r="E358" s="5">
        <v>944.9</v>
      </c>
      <c r="F358" s="5"/>
      <c r="G358" s="5">
        <v>0</v>
      </c>
      <c r="H358" s="5"/>
      <c r="I358" s="5">
        <v>0</v>
      </c>
      <c r="K358" s="5">
        <f t="shared" si="85"/>
        <v>0</v>
      </c>
      <c r="M358" s="12">
        <f t="shared" si="86"/>
        <v>0</v>
      </c>
      <c r="N358" s="12"/>
      <c r="O358" s="12">
        <f t="shared" si="87"/>
        <v>0</v>
      </c>
      <c r="P358" s="12"/>
      <c r="Q358" s="12">
        <f t="shared" si="88"/>
        <v>-0.25543515405102946</v>
      </c>
      <c r="R358" s="12"/>
      <c r="S358" s="12">
        <f t="shared" si="89"/>
        <v>-0.32326323046854621</v>
      </c>
      <c r="T358" s="12"/>
      <c r="U358" s="22">
        <f t="shared" si="90"/>
        <v>-0.28283157752826299</v>
      </c>
      <c r="V358" s="22"/>
      <c r="W358" s="22">
        <f t="shared" si="91"/>
        <v>-0.33727656054599892</v>
      </c>
      <c r="X358" s="22"/>
      <c r="Y358" s="22">
        <f t="shared" si="92"/>
        <v>-0.29365002418865499</v>
      </c>
      <c r="Z358" s="22"/>
      <c r="AA358" s="22">
        <f t="shared" si="93"/>
        <v>-0.28968461506984233</v>
      </c>
      <c r="AB358" s="22"/>
      <c r="AC358" s="22">
        <f t="shared" si="94"/>
        <v>-0.2300735617763186</v>
      </c>
      <c r="AD358" s="22"/>
      <c r="AE358" s="22">
        <f t="shared" si="95"/>
        <v>-0.22963326132188078</v>
      </c>
    </row>
    <row r="359" spans="1:31" x14ac:dyDescent="0.2">
      <c r="A359">
        <v>1994</v>
      </c>
      <c r="B359">
        <v>378</v>
      </c>
      <c r="E359" s="5">
        <v>37553.070000000007</v>
      </c>
      <c r="F359" s="5"/>
      <c r="G359" s="5">
        <v>0</v>
      </c>
      <c r="H359" s="5"/>
      <c r="I359" s="5">
        <v>1906.4099999999999</v>
      </c>
      <c r="K359" s="5">
        <f t="shared" si="85"/>
        <v>-1906.4099999999999</v>
      </c>
      <c r="M359" s="12">
        <f t="shared" si="86"/>
        <v>-5.0765756301681848E-2</v>
      </c>
      <c r="N359" s="12"/>
      <c r="O359" s="12">
        <f t="shared" si="87"/>
        <v>-4.9519753898712049E-2</v>
      </c>
      <c r="P359" s="12"/>
      <c r="Q359" s="12">
        <f t="shared" si="88"/>
        <v>-3.2284094476881527E-2</v>
      </c>
      <c r="R359" s="12"/>
      <c r="S359" s="12">
        <f t="shared" si="89"/>
        <v>-0.15415448365395371</v>
      </c>
      <c r="T359" s="12"/>
      <c r="U359" s="22">
        <f t="shared" si="90"/>
        <v>-0.2038065087002911</v>
      </c>
      <c r="V359" s="22"/>
      <c r="W359" s="22">
        <f t="shared" si="91"/>
        <v>-0.19777346203015084</v>
      </c>
      <c r="X359" s="22"/>
      <c r="Y359" s="22">
        <f t="shared" si="92"/>
        <v>-0.23262553520121226</v>
      </c>
      <c r="Z359" s="22"/>
      <c r="AA359" s="22">
        <f t="shared" si="93"/>
        <v>-0.21669263398367777</v>
      </c>
      <c r="AB359" s="22"/>
      <c r="AC359" s="22">
        <f t="shared" si="94"/>
        <v>-0.21889876183447754</v>
      </c>
      <c r="AD359" s="22"/>
      <c r="AE359" s="22">
        <f t="shared" si="95"/>
        <v>-0.1858236213439326</v>
      </c>
    </row>
    <row r="360" spans="1:31" x14ac:dyDescent="0.2">
      <c r="A360">
        <v>1995</v>
      </c>
      <c r="B360">
        <v>378</v>
      </c>
      <c r="E360" s="5">
        <v>103050.84999999999</v>
      </c>
      <c r="F360" s="5"/>
      <c r="G360" s="5">
        <v>0</v>
      </c>
      <c r="H360" s="5"/>
      <c r="I360" s="5">
        <v>2019.87</v>
      </c>
      <c r="K360" s="5">
        <f t="shared" si="85"/>
        <v>-2019.87</v>
      </c>
      <c r="M360" s="12">
        <f t="shared" si="86"/>
        <v>-1.9600711687482442E-2</v>
      </c>
      <c r="N360" s="12"/>
      <c r="O360" s="12">
        <f t="shared" si="87"/>
        <v>-2.7924399262837053E-2</v>
      </c>
      <c r="P360" s="12"/>
      <c r="Q360" s="12">
        <f t="shared" si="88"/>
        <v>-2.7737991740234922E-2</v>
      </c>
      <c r="R360" s="12"/>
      <c r="S360" s="12">
        <f t="shared" si="89"/>
        <v>-2.4221059455746076E-2</v>
      </c>
      <c r="T360" s="12"/>
      <c r="U360" s="22">
        <f t="shared" si="90"/>
        <v>-7.6664892128932266E-2</v>
      </c>
      <c r="V360" s="22"/>
      <c r="W360" s="22">
        <f t="shared" si="91"/>
        <v>-0.10321779469691408</v>
      </c>
      <c r="X360" s="22"/>
      <c r="Y360" s="22">
        <f t="shared" si="92"/>
        <v>-0.10842957832182129</v>
      </c>
      <c r="Z360" s="22"/>
      <c r="AA360" s="22">
        <f t="shared" si="93"/>
        <v>-0.1259894400465553</v>
      </c>
      <c r="AB360" s="22"/>
      <c r="AC360" s="22">
        <f t="shared" si="94"/>
        <v>-0.12502706235450808</v>
      </c>
      <c r="AD360" s="22"/>
      <c r="AE360" s="22">
        <f t="shared" si="95"/>
        <v>-0.12952661227677287</v>
      </c>
    </row>
    <row r="361" spans="1:31" x14ac:dyDescent="0.2">
      <c r="A361">
        <v>1996</v>
      </c>
      <c r="B361">
        <v>378</v>
      </c>
      <c r="E361" s="5">
        <v>3064.4200000000005</v>
      </c>
      <c r="F361" s="5"/>
      <c r="G361" s="5">
        <v>0</v>
      </c>
      <c r="H361" s="5"/>
      <c r="I361" s="5">
        <v>444.71000000000004</v>
      </c>
      <c r="K361" s="5">
        <f t="shared" si="85"/>
        <v>-444.71000000000004</v>
      </c>
      <c r="M361" s="12">
        <f t="shared" si="86"/>
        <v>-0.14512044693612494</v>
      </c>
      <c r="N361" s="12"/>
      <c r="O361" s="12">
        <f t="shared" si="87"/>
        <v>-2.3225498083357846E-2</v>
      </c>
      <c r="P361" s="12"/>
      <c r="Q361" s="12">
        <f t="shared" si="88"/>
        <v>-3.0424170001546617E-2</v>
      </c>
      <c r="R361" s="12"/>
      <c r="S361" s="12">
        <f t="shared" si="89"/>
        <v>-3.0225379087004754E-2</v>
      </c>
      <c r="T361" s="12"/>
      <c r="U361" s="22">
        <f t="shared" si="90"/>
        <v>-2.6464170996594764E-2</v>
      </c>
      <c r="V361" s="22"/>
      <c r="W361" s="22">
        <f t="shared" si="91"/>
        <v>-7.7817491400143643E-2</v>
      </c>
      <c r="X361" s="22"/>
      <c r="Y361" s="22">
        <f t="shared" si="92"/>
        <v>-0.10388735329668662</v>
      </c>
      <c r="Z361" s="22"/>
      <c r="AA361" s="22">
        <f t="shared" si="93"/>
        <v>-0.10896865443502053</v>
      </c>
      <c r="AB361" s="22"/>
      <c r="AC361" s="22">
        <f t="shared" si="94"/>
        <v>-0.1262700424602709</v>
      </c>
      <c r="AD361" s="22"/>
      <c r="AE361" s="22">
        <f t="shared" si="95"/>
        <v>-0.12530117049333797</v>
      </c>
    </row>
    <row r="362" spans="1:31" x14ac:dyDescent="0.2">
      <c r="A362">
        <v>1997</v>
      </c>
      <c r="B362">
        <v>378</v>
      </c>
      <c r="E362" s="5">
        <v>12142.07</v>
      </c>
      <c r="F362" s="5"/>
      <c r="G362" s="5">
        <v>0</v>
      </c>
      <c r="H362" s="5"/>
      <c r="I362" s="5">
        <v>1952.2</v>
      </c>
      <c r="K362" s="5">
        <f t="shared" si="85"/>
        <v>-1952.2</v>
      </c>
      <c r="M362" s="12">
        <f t="shared" si="86"/>
        <v>-0.16077983408100927</v>
      </c>
      <c r="N362" s="12"/>
      <c r="O362" s="12">
        <f t="shared" si="87"/>
        <v>-0.1576241460060803</v>
      </c>
      <c r="P362" s="12"/>
      <c r="Q362" s="12">
        <f t="shared" si="88"/>
        <v>-3.7348886758318767E-2</v>
      </c>
      <c r="R362" s="12"/>
      <c r="S362" s="12">
        <f t="shared" si="89"/>
        <v>-4.0582590084962872E-2</v>
      </c>
      <c r="T362" s="12"/>
      <c r="U362" s="22">
        <f t="shared" si="90"/>
        <v>-4.0337963670895732E-2</v>
      </c>
      <c r="V362" s="22"/>
      <c r="W362" s="22">
        <f t="shared" si="91"/>
        <v>-3.5662100611138552E-2</v>
      </c>
      <c r="X362" s="22"/>
      <c r="Y362" s="22">
        <f t="shared" si="92"/>
        <v>-8.300605665525132E-2</v>
      </c>
      <c r="Z362" s="22"/>
      <c r="AA362" s="22">
        <f t="shared" si="93"/>
        <v>-0.10727490048358887</v>
      </c>
      <c r="AB362" s="22"/>
      <c r="AC362" s="22">
        <f t="shared" si="94"/>
        <v>-0.11181892453116737</v>
      </c>
      <c r="AD362" s="22"/>
      <c r="AE362" s="22">
        <f t="shared" si="95"/>
        <v>-0.12816546895690639</v>
      </c>
    </row>
    <row r="363" spans="1:31" x14ac:dyDescent="0.2">
      <c r="A363">
        <v>1998</v>
      </c>
      <c r="B363">
        <v>378</v>
      </c>
      <c r="E363" s="5">
        <v>5104.3</v>
      </c>
      <c r="F363" s="5"/>
      <c r="G363" s="5">
        <v>0</v>
      </c>
      <c r="H363" s="5"/>
      <c r="I363" s="5">
        <v>0</v>
      </c>
      <c r="K363" s="5">
        <f t="shared" si="85"/>
        <v>0</v>
      </c>
      <c r="M363" s="12">
        <f t="shared" si="86"/>
        <v>0</v>
      </c>
      <c r="N363" s="12"/>
      <c r="O363" s="12">
        <f t="shared" si="87"/>
        <v>-0.11319483462316998</v>
      </c>
      <c r="P363" s="12"/>
      <c r="Q363" s="12">
        <f t="shared" si="88"/>
        <v>-0.11801165784294948</v>
      </c>
      <c r="R363" s="12"/>
      <c r="S363" s="12">
        <f t="shared" si="89"/>
        <v>-3.580351233981649E-2</v>
      </c>
      <c r="T363" s="12"/>
      <c r="U363" s="22">
        <f t="shared" si="90"/>
        <v>-3.9295288789943442E-2</v>
      </c>
      <c r="V363" s="22"/>
      <c r="W363" s="22">
        <f t="shared" si="91"/>
        <v>-3.9065891731729731E-2</v>
      </c>
      <c r="X363" s="22"/>
      <c r="Y363" s="22">
        <f t="shared" si="92"/>
        <v>-3.4664198271282642E-2</v>
      </c>
      <c r="Z363" s="22"/>
      <c r="AA363" s="22">
        <f t="shared" si="93"/>
        <v>-8.0879637234559446E-2</v>
      </c>
      <c r="AB363" s="22"/>
      <c r="AC363" s="22">
        <f t="shared" si="94"/>
        <v>-0.10465529937408574</v>
      </c>
      <c r="AD363" s="22"/>
      <c r="AE363" s="22">
        <f t="shared" si="95"/>
        <v>-0.10929141931089248</v>
      </c>
    </row>
    <row r="364" spans="1:31" x14ac:dyDescent="0.2">
      <c r="A364">
        <v>1999</v>
      </c>
      <c r="B364">
        <v>378</v>
      </c>
      <c r="E364" s="5">
        <v>0</v>
      </c>
      <c r="F364" s="5"/>
      <c r="G364" s="5">
        <v>0</v>
      </c>
      <c r="H364" s="5"/>
      <c r="I364" s="5">
        <v>0</v>
      </c>
      <c r="K364" s="5">
        <f t="shared" si="85"/>
        <v>0</v>
      </c>
      <c r="M364" s="12" t="str">
        <f t="shared" si="86"/>
        <v>NA</v>
      </c>
      <c r="N364" s="12"/>
      <c r="O364" s="12">
        <f t="shared" si="87"/>
        <v>0</v>
      </c>
      <c r="P364" s="12"/>
      <c r="Q364" s="12">
        <f t="shared" si="88"/>
        <v>-0.11319483462316998</v>
      </c>
      <c r="R364" s="12"/>
      <c r="S364" s="12">
        <f t="shared" si="89"/>
        <v>-0.11801165784294948</v>
      </c>
      <c r="T364" s="12"/>
      <c r="U364" s="22">
        <f t="shared" si="90"/>
        <v>-3.580351233981649E-2</v>
      </c>
      <c r="V364" s="22"/>
      <c r="W364" s="22">
        <f t="shared" si="91"/>
        <v>-3.9295288789943442E-2</v>
      </c>
      <c r="X364" s="22"/>
      <c r="Y364" s="22">
        <f t="shared" si="92"/>
        <v>-3.9065891731729731E-2</v>
      </c>
      <c r="Z364" s="22"/>
      <c r="AA364" s="22">
        <f t="shared" si="93"/>
        <v>-3.4664198271282642E-2</v>
      </c>
      <c r="AB364" s="22"/>
      <c r="AC364" s="22">
        <f t="shared" si="94"/>
        <v>-8.0879637234559446E-2</v>
      </c>
      <c r="AD364" s="22"/>
      <c r="AE364" s="22">
        <f t="shared" si="95"/>
        <v>-0.10465529937408574</v>
      </c>
    </row>
    <row r="365" spans="1:31" x14ac:dyDescent="0.2">
      <c r="A365">
        <v>2000</v>
      </c>
      <c r="B365">
        <v>378</v>
      </c>
      <c r="E365" s="5">
        <v>53965.279999999999</v>
      </c>
      <c r="F365" s="5"/>
      <c r="G365" s="5">
        <v>0</v>
      </c>
      <c r="H365" s="5"/>
      <c r="I365" s="5">
        <v>0</v>
      </c>
      <c r="K365" s="5">
        <f t="shared" si="85"/>
        <v>0</v>
      </c>
      <c r="M365" s="12">
        <f t="shared" si="86"/>
        <v>0</v>
      </c>
      <c r="N365" s="12"/>
      <c r="O365" s="12">
        <f t="shared" si="87"/>
        <v>0</v>
      </c>
      <c r="P365" s="12"/>
      <c r="Q365" s="12">
        <f t="shared" si="88"/>
        <v>0</v>
      </c>
      <c r="R365" s="12"/>
      <c r="S365" s="12">
        <f t="shared" si="89"/>
        <v>-2.7414053739802408E-2</v>
      </c>
      <c r="T365" s="12"/>
      <c r="U365" s="22">
        <f t="shared" si="90"/>
        <v>-3.2270285705746138E-2</v>
      </c>
      <c r="V365" s="22"/>
      <c r="W365" s="22">
        <f t="shared" si="91"/>
        <v>-2.4907554927362411E-2</v>
      </c>
      <c r="X365" s="22"/>
      <c r="Y365" s="22">
        <f t="shared" si="92"/>
        <v>-2.9426611570486389E-2</v>
      </c>
      <c r="Z365" s="22"/>
      <c r="AA365" s="22">
        <f t="shared" si="93"/>
        <v>-2.9297779324710876E-2</v>
      </c>
      <c r="AB365" s="22"/>
      <c r="AC365" s="22">
        <f t="shared" si="94"/>
        <v>-2.6750334358555731E-2</v>
      </c>
      <c r="AD365" s="22"/>
      <c r="AE365" s="22">
        <f t="shared" si="95"/>
        <v>-6.3642516158916376E-2</v>
      </c>
    </row>
    <row r="366" spans="1:31" x14ac:dyDescent="0.2">
      <c r="A366">
        <v>2001</v>
      </c>
      <c r="B366">
        <v>378</v>
      </c>
      <c r="E366" s="5">
        <v>53368.94</v>
      </c>
      <c r="F366" s="5"/>
      <c r="G366" s="5">
        <v>0</v>
      </c>
      <c r="H366" s="5"/>
      <c r="I366" s="5">
        <v>5204.09</v>
      </c>
      <c r="K366" s="5">
        <f t="shared" si="85"/>
        <v>-5204.09</v>
      </c>
      <c r="M366" s="12">
        <f t="shared" si="86"/>
        <v>-9.751158632717831E-2</v>
      </c>
      <c r="N366" s="12"/>
      <c r="O366" s="12">
        <f t="shared" si="87"/>
        <v>-4.8484910031488561E-2</v>
      </c>
      <c r="P366" s="12"/>
      <c r="Q366" s="12">
        <f t="shared" si="88"/>
        <v>-4.8484910031488561E-2</v>
      </c>
      <c r="R366" s="12"/>
      <c r="S366" s="12">
        <f t="shared" si="89"/>
        <v>-4.6283871399232221E-2</v>
      </c>
      <c r="T366" s="12"/>
      <c r="U366" s="22">
        <f t="shared" si="90"/>
        <v>-5.744305754210989E-2</v>
      </c>
      <c r="V366" s="22"/>
      <c r="W366" s="22">
        <f t="shared" si="91"/>
        <v>-5.9547960394221437E-2</v>
      </c>
      <c r="X366" s="22"/>
      <c r="Y366" s="22">
        <f t="shared" si="92"/>
        <v>-4.1703695939753753E-2</v>
      </c>
      <c r="Z366" s="22"/>
      <c r="AA366" s="22">
        <f t="shared" si="93"/>
        <v>-4.2972324251209497E-2</v>
      </c>
      <c r="AB366" s="22"/>
      <c r="AC366" s="22">
        <f t="shared" si="94"/>
        <v>-4.2821486658888123E-2</v>
      </c>
      <c r="AD366" s="22"/>
      <c r="AE366" s="22">
        <f t="shared" si="95"/>
        <v>-3.9783960430019402E-2</v>
      </c>
    </row>
    <row r="367" spans="1:31" x14ac:dyDescent="0.2">
      <c r="A367">
        <v>2002</v>
      </c>
      <c r="B367">
        <v>378</v>
      </c>
      <c r="E367" s="5">
        <v>33445.15</v>
      </c>
      <c r="F367" s="5"/>
      <c r="G367" s="5">
        <v>0</v>
      </c>
      <c r="H367" s="5"/>
      <c r="I367" s="5">
        <v>11699.22</v>
      </c>
      <c r="K367" s="5">
        <f t="shared" si="85"/>
        <v>-11699.22</v>
      </c>
      <c r="M367" s="12">
        <f t="shared" si="86"/>
        <v>-0.3498031852151956</v>
      </c>
      <c r="N367" s="12"/>
      <c r="O367" s="12">
        <f t="shared" si="87"/>
        <v>-0.19470698823197938</v>
      </c>
      <c r="P367" s="12"/>
      <c r="Q367" s="12">
        <f t="shared" si="88"/>
        <v>-0.12006951018462433</v>
      </c>
      <c r="R367" s="12"/>
      <c r="S367" s="12">
        <f t="shared" si="89"/>
        <v>-0.12006951018462433</v>
      </c>
      <c r="T367" s="12"/>
      <c r="U367" s="22">
        <f t="shared" si="90"/>
        <v>-0.11586841762343925</v>
      </c>
      <c r="V367" s="22"/>
      <c r="W367" s="22">
        <f t="shared" si="91"/>
        <v>-0.11931923242378109</v>
      </c>
      <c r="X367" s="22"/>
      <c r="Y367" s="22">
        <f t="shared" si="92"/>
        <v>-0.11981004922957431</v>
      </c>
      <c r="Z367" s="22"/>
      <c r="AA367" s="22">
        <f t="shared" si="93"/>
        <v>-8.0714804565939977E-2</v>
      </c>
      <c r="AB367" s="22"/>
      <c r="AC367" s="22">
        <f t="shared" si="94"/>
        <v>-7.6986926624479993E-2</v>
      </c>
      <c r="AD367" s="22"/>
      <c r="AE367" s="22">
        <f t="shared" si="95"/>
        <v>-7.674655789548325E-2</v>
      </c>
    </row>
    <row r="368" spans="1:31" x14ac:dyDescent="0.2">
      <c r="A368">
        <v>2003</v>
      </c>
      <c r="B368">
        <v>378</v>
      </c>
      <c r="E368" s="5">
        <v>132327.79</v>
      </c>
      <c r="F368" s="5"/>
      <c r="G368" s="5">
        <v>0</v>
      </c>
      <c r="H368" s="5"/>
      <c r="I368" s="5">
        <v>17390.920000000002</v>
      </c>
      <c r="K368" s="5">
        <f t="shared" si="85"/>
        <v>-17390.920000000002</v>
      </c>
      <c r="M368" s="12">
        <f t="shared" si="86"/>
        <v>-0.13142303668790964</v>
      </c>
      <c r="N368" s="12"/>
      <c r="O368" s="12">
        <f t="shared" si="87"/>
        <v>-0.17548183678228788</v>
      </c>
      <c r="P368" s="12"/>
      <c r="Q368" s="12">
        <f t="shared" si="88"/>
        <v>-0.15649327276009495</v>
      </c>
      <c r="R368" s="12"/>
      <c r="S368" s="12">
        <f t="shared" si="89"/>
        <v>-0.12557060019956998</v>
      </c>
      <c r="T368" s="12"/>
      <c r="U368" s="22">
        <f t="shared" si="90"/>
        <v>-0.12557060019956998</v>
      </c>
      <c r="V368" s="22"/>
      <c r="W368" s="22">
        <f t="shared" si="91"/>
        <v>-0.12326677700480057</v>
      </c>
      <c r="X368" s="22"/>
      <c r="Y368" s="22">
        <f t="shared" si="92"/>
        <v>-0.12483550656332643</v>
      </c>
      <c r="Z368" s="22"/>
      <c r="AA368" s="22">
        <f t="shared" si="93"/>
        <v>-0.1250473599178237</v>
      </c>
      <c r="AB368" s="22"/>
      <c r="AC368" s="22">
        <f t="shared" si="94"/>
        <v>-9.7639486385813948E-2</v>
      </c>
      <c r="AD368" s="22"/>
      <c r="AE368" s="22">
        <f t="shared" si="95"/>
        <v>-9.358380949789466E-2</v>
      </c>
    </row>
    <row r="369" spans="1:31" x14ac:dyDescent="0.2">
      <c r="A369">
        <v>2004</v>
      </c>
      <c r="B369">
        <v>378</v>
      </c>
      <c r="E369" s="5">
        <v>19640.73</v>
      </c>
      <c r="F369" s="5"/>
      <c r="G369" s="5">
        <v>0</v>
      </c>
      <c r="H369" s="5"/>
      <c r="I369" s="5">
        <v>1566.06</v>
      </c>
      <c r="K369" s="5">
        <f t="shared" si="85"/>
        <v>-1566.06</v>
      </c>
      <c r="M369" s="12">
        <f t="shared" si="86"/>
        <v>-7.9735325519978126E-2</v>
      </c>
      <c r="N369" s="12"/>
      <c r="O369" s="12">
        <f t="shared" si="87"/>
        <v>-0.12474280857640781</v>
      </c>
      <c r="P369" s="12"/>
      <c r="Q369" s="12">
        <f t="shared" si="88"/>
        <v>-0.1653394811720193</v>
      </c>
      <c r="R369" s="12"/>
      <c r="S369" s="12">
        <f t="shared" si="89"/>
        <v>-0.15017965504271852</v>
      </c>
      <c r="T369" s="12"/>
      <c r="U369" s="22">
        <f t="shared" si="90"/>
        <v>-0.12249546871200333</v>
      </c>
      <c r="V369" s="22"/>
      <c r="W369" s="22">
        <f t="shared" si="91"/>
        <v>-0.12249546871200333</v>
      </c>
      <c r="X369" s="22"/>
      <c r="Y369" s="22">
        <f t="shared" si="92"/>
        <v>-0.12039626097763456</v>
      </c>
      <c r="Z369" s="22"/>
      <c r="AA369" s="22">
        <f t="shared" si="93"/>
        <v>-0.12197803275454196</v>
      </c>
      <c r="AB369" s="22"/>
      <c r="AC369" s="22">
        <f t="shared" si="94"/>
        <v>-0.1222045656105111</v>
      </c>
      <c r="AD369" s="22"/>
      <c r="AE369" s="22">
        <f t="shared" si="95"/>
        <v>-9.6794394495122449E-2</v>
      </c>
    </row>
    <row r="370" spans="1:31" x14ac:dyDescent="0.2">
      <c r="A370">
        <v>2005</v>
      </c>
      <c r="B370">
        <v>378</v>
      </c>
      <c r="E370" s="5">
        <v>51629.68</v>
      </c>
      <c r="F370" s="5"/>
      <c r="G370" s="5">
        <v>499.2</v>
      </c>
      <c r="H370" s="5"/>
      <c r="I370" s="5">
        <v>34991.35</v>
      </c>
      <c r="K370" s="5">
        <f t="shared" si="85"/>
        <v>-34492.15</v>
      </c>
      <c r="M370" s="12">
        <f t="shared" si="86"/>
        <v>-0.66806825066512132</v>
      </c>
      <c r="N370" s="12"/>
      <c r="O370" s="12">
        <f t="shared" si="87"/>
        <v>-0.50593521210275061</v>
      </c>
      <c r="P370" s="12"/>
      <c r="Q370" s="12">
        <f t="shared" si="88"/>
        <v>-0.26252260579906894</v>
      </c>
      <c r="R370" s="12"/>
      <c r="S370" s="12">
        <f t="shared" si="89"/>
        <v>-0.2748372818727039</v>
      </c>
      <c r="T370" s="12"/>
      <c r="U370" s="22">
        <f t="shared" si="90"/>
        <v>-0.24225021606351438</v>
      </c>
      <c r="V370" s="22"/>
      <c r="W370" s="22">
        <f t="shared" si="91"/>
        <v>-0.20428868233201133</v>
      </c>
      <c r="X370" s="22"/>
      <c r="Y370" s="22">
        <f t="shared" si="92"/>
        <v>-0.20428868233201133</v>
      </c>
      <c r="Z370" s="22"/>
      <c r="AA370" s="22">
        <f t="shared" si="93"/>
        <v>-0.20130497756578905</v>
      </c>
      <c r="AB370" s="22"/>
      <c r="AC370" s="22">
        <f t="shared" si="94"/>
        <v>-0.19994428466212719</v>
      </c>
      <c r="AD370" s="22"/>
      <c r="AE370" s="22">
        <f t="shared" si="95"/>
        <v>-0.19948360841568952</v>
      </c>
    </row>
    <row r="371" spans="1:31" x14ac:dyDescent="0.2">
      <c r="A371">
        <v>2006</v>
      </c>
      <c r="B371">
        <v>378</v>
      </c>
      <c r="E371" s="5">
        <v>40483.230000000003</v>
      </c>
      <c r="F371" s="5"/>
      <c r="G371" s="5">
        <v>0</v>
      </c>
      <c r="H371" s="5"/>
      <c r="I371" s="5">
        <v>23215.01</v>
      </c>
      <c r="K371" s="5">
        <f t="shared" si="85"/>
        <v>-23215.01</v>
      </c>
      <c r="M371" s="12">
        <f t="shared" si="86"/>
        <v>-0.57344757322970519</v>
      </c>
      <c r="N371" s="12"/>
      <c r="O371" s="12">
        <f t="shared" si="87"/>
        <v>-0.62648286760238059</v>
      </c>
      <c r="P371" s="12"/>
      <c r="Q371" s="12">
        <f t="shared" si="88"/>
        <v>-0.53039185121844801</v>
      </c>
      <c r="R371" s="12"/>
      <c r="S371" s="12">
        <f t="shared" si="89"/>
        <v>-0.31409247315537275</v>
      </c>
      <c r="T371" s="12"/>
      <c r="U371" s="22">
        <f t="shared" si="90"/>
        <v>-0.3183960253464731</v>
      </c>
      <c r="V371" s="22"/>
      <c r="W371" s="22">
        <f t="shared" si="91"/>
        <v>-0.28277037416523498</v>
      </c>
      <c r="X371" s="22"/>
      <c r="Y371" s="22">
        <f t="shared" si="92"/>
        <v>-0.24312023983736458</v>
      </c>
      <c r="Z371" s="22"/>
      <c r="AA371" s="22">
        <f t="shared" si="93"/>
        <v>-0.24312023983736458</v>
      </c>
      <c r="AB371" s="22"/>
      <c r="AC371" s="22">
        <f t="shared" si="94"/>
        <v>-0.23993800983729058</v>
      </c>
      <c r="AD371" s="22"/>
      <c r="AE371" s="22">
        <f t="shared" si="95"/>
        <v>-0.23754774131483405</v>
      </c>
    </row>
    <row r="372" spans="1:31" x14ac:dyDescent="0.2">
      <c r="A372">
        <v>2007</v>
      </c>
      <c r="B372">
        <v>378</v>
      </c>
      <c r="E372" s="5">
        <v>35202.089999999997</v>
      </c>
      <c r="F372" s="5"/>
      <c r="G372" s="5">
        <v>0</v>
      </c>
      <c r="H372" s="5"/>
      <c r="I372" s="5">
        <v>8440.57</v>
      </c>
      <c r="K372" s="5">
        <f t="shared" si="85"/>
        <v>-8440.57</v>
      </c>
      <c r="M372" s="12">
        <f t="shared" si="86"/>
        <v>-0.2397746838326929</v>
      </c>
      <c r="N372" s="12"/>
      <c r="O372" s="12">
        <f t="shared" si="87"/>
        <v>-0.41825257526822895</v>
      </c>
      <c r="P372" s="12"/>
      <c r="Q372" s="12">
        <f t="shared" si="88"/>
        <v>-0.51955959627695092</v>
      </c>
      <c r="R372" s="12"/>
      <c r="S372" s="12">
        <f t="shared" si="89"/>
        <v>-0.46077679311994163</v>
      </c>
      <c r="T372" s="12"/>
      <c r="U372" s="22">
        <f t="shared" si="90"/>
        <v>-0.30472514096069825</v>
      </c>
      <c r="V372" s="22"/>
      <c r="W372" s="22">
        <f t="shared" si="91"/>
        <v>-0.30954606752236685</v>
      </c>
      <c r="X372" s="22"/>
      <c r="Y372" s="22">
        <f t="shared" si="92"/>
        <v>-0.27863612657837344</v>
      </c>
      <c r="Z372" s="22"/>
      <c r="AA372" s="22">
        <f t="shared" si="93"/>
        <v>-0.24283987571480067</v>
      </c>
      <c r="AB372" s="22"/>
      <c r="AC372" s="22">
        <f t="shared" si="94"/>
        <v>-0.24283987571480067</v>
      </c>
      <c r="AD372" s="22"/>
      <c r="AE372" s="22">
        <f t="shared" si="95"/>
        <v>-0.23992448711764425</v>
      </c>
    </row>
    <row r="373" spans="1:31" x14ac:dyDescent="0.2">
      <c r="A373">
        <v>2008</v>
      </c>
      <c r="B373">
        <v>378</v>
      </c>
      <c r="E373" s="5">
        <v>6555.77</v>
      </c>
      <c r="F373" s="5"/>
      <c r="G373" s="5">
        <v>506.09</v>
      </c>
      <c r="H373" s="5"/>
      <c r="I373" s="5">
        <v>3823.96</v>
      </c>
      <c r="K373" s="5">
        <f t="shared" si="85"/>
        <v>-3317.87</v>
      </c>
      <c r="M373" s="12">
        <f t="shared" si="86"/>
        <v>-0.50609920726322</v>
      </c>
      <c r="N373" s="12"/>
      <c r="O373" s="12">
        <f t="shared" si="87"/>
        <v>-0.2815862690281542</v>
      </c>
      <c r="P373" s="12"/>
      <c r="Q373" s="12">
        <f t="shared" si="88"/>
        <v>-0.42525518569853576</v>
      </c>
      <c r="R373" s="12"/>
      <c r="S373" s="12">
        <f t="shared" si="89"/>
        <v>-0.51890042912280265</v>
      </c>
      <c r="T373" s="12"/>
      <c r="U373" s="22">
        <f t="shared" si="90"/>
        <v>-0.46271230494132365</v>
      </c>
      <c r="V373" s="22"/>
      <c r="W373" s="22">
        <f t="shared" si="91"/>
        <v>-0.30934368749656488</v>
      </c>
      <c r="X373" s="22"/>
      <c r="Y373" s="22">
        <f t="shared" si="92"/>
        <v>-0.31358183317671218</v>
      </c>
      <c r="Z373" s="22"/>
      <c r="AA373" s="22">
        <f t="shared" si="93"/>
        <v>-0.28263768867466055</v>
      </c>
      <c r="AB373" s="22"/>
      <c r="AC373" s="22">
        <f t="shared" si="94"/>
        <v>-0.24688533314506209</v>
      </c>
      <c r="AD373" s="22"/>
      <c r="AE373" s="22">
        <f t="shared" si="95"/>
        <v>-0.24688533314506209</v>
      </c>
    </row>
    <row r="374" spans="1:31" x14ac:dyDescent="0.2">
      <c r="A374">
        <v>2009</v>
      </c>
      <c r="B374">
        <v>378</v>
      </c>
      <c r="E374" s="5">
        <v>33077.79</v>
      </c>
      <c r="F374" s="5"/>
      <c r="G374" s="5">
        <v>42.03</v>
      </c>
      <c r="H374" s="5"/>
      <c r="I374" s="5">
        <v>28934.83</v>
      </c>
      <c r="K374" s="5">
        <f t="shared" si="85"/>
        <v>-28892.800000000003</v>
      </c>
      <c r="M374" s="12">
        <f t="shared" si="86"/>
        <v>-0.87348036250305727</v>
      </c>
      <c r="N374" s="12"/>
      <c r="O374" s="12">
        <f t="shared" si="87"/>
        <v>-0.81271200467482618</v>
      </c>
      <c r="P374" s="12"/>
      <c r="Q374" s="12">
        <f t="shared" si="88"/>
        <v>-0.54320688067785883</v>
      </c>
      <c r="R374" s="12"/>
      <c r="S374" s="12">
        <f t="shared" si="89"/>
        <v>-0.55382301666474731</v>
      </c>
      <c r="T374" s="12"/>
      <c r="U374" s="22">
        <f t="shared" si="90"/>
        <v>-0.589153928611304</v>
      </c>
      <c r="V374" s="22"/>
      <c r="W374" s="22">
        <f t="shared" si="91"/>
        <v>-0.53553159455186305</v>
      </c>
      <c r="X374" s="22"/>
      <c r="Y374" s="22">
        <f t="shared" si="92"/>
        <v>-0.36785543126131715</v>
      </c>
      <c r="Z374" s="22"/>
      <c r="AA374" s="22">
        <f t="shared" si="93"/>
        <v>-0.36614196703205104</v>
      </c>
      <c r="AB374" s="22"/>
      <c r="AC374" s="22">
        <f t="shared" si="94"/>
        <v>-0.33080694786156067</v>
      </c>
      <c r="AD374" s="22"/>
      <c r="AE374" s="22">
        <f t="shared" si="95"/>
        <v>-0.29197243093785041</v>
      </c>
    </row>
    <row r="375" spans="1:31" x14ac:dyDescent="0.2">
      <c r="A375">
        <v>2010</v>
      </c>
      <c r="B375">
        <v>378</v>
      </c>
      <c r="E375" s="5">
        <v>15678.76</v>
      </c>
      <c r="F375" s="5"/>
      <c r="G375" s="5">
        <v>0</v>
      </c>
      <c r="H375" s="5"/>
      <c r="I375" s="5">
        <v>937.43</v>
      </c>
      <c r="K375" s="5">
        <f t="shared" si="85"/>
        <v>-937.43</v>
      </c>
      <c r="M375" s="12">
        <f t="shared" si="86"/>
        <v>-5.978980480599231E-2</v>
      </c>
      <c r="N375" s="12"/>
      <c r="O375" s="12">
        <f t="shared" si="87"/>
        <v>-0.61181995034513315</v>
      </c>
      <c r="P375" s="12"/>
      <c r="Q375" s="12">
        <f t="shared" si="88"/>
        <v>-0.59928963384649203</v>
      </c>
      <c r="R375" s="12"/>
      <c r="S375" s="12">
        <f t="shared" si="89"/>
        <v>-0.45947015508359401</v>
      </c>
      <c r="T375" s="12"/>
      <c r="U375" s="22">
        <f t="shared" si="90"/>
        <v>-0.49469349218810355</v>
      </c>
      <c r="V375" s="22"/>
      <c r="W375" s="22">
        <f t="shared" si="91"/>
        <v>-0.5437074255921841</v>
      </c>
      <c r="X375" s="22"/>
      <c r="Y375" s="22">
        <f t="shared" si="92"/>
        <v>-0.49865458237225302</v>
      </c>
      <c r="Z375" s="22"/>
      <c r="AA375" s="22">
        <f t="shared" si="93"/>
        <v>-0.3534198452676518</v>
      </c>
      <c r="AB375" s="22"/>
      <c r="AC375" s="22">
        <f t="shared" si="94"/>
        <v>-0.3530911869354551</v>
      </c>
      <c r="AD375" s="22"/>
      <c r="AE375" s="22">
        <f t="shared" si="95"/>
        <v>-0.32072362414431005</v>
      </c>
    </row>
    <row r="376" spans="1:31" x14ac:dyDescent="0.2">
      <c r="A376">
        <v>2011</v>
      </c>
      <c r="B376">
        <v>378</v>
      </c>
      <c r="E376" s="5">
        <v>54490.64</v>
      </c>
      <c r="F376" s="5"/>
      <c r="G376" s="5">
        <v>0</v>
      </c>
      <c r="H376" s="5"/>
      <c r="I376" s="5">
        <v>29775.05</v>
      </c>
      <c r="K376" s="5">
        <f t="shared" si="85"/>
        <v>-29775.05</v>
      </c>
      <c r="M376" s="12">
        <f t="shared" si="86"/>
        <v>-0.54642503740091874</v>
      </c>
      <c r="N376" s="12"/>
      <c r="O376" s="12">
        <f t="shared" si="87"/>
        <v>-0.43769050326780623</v>
      </c>
      <c r="P376" s="12"/>
      <c r="Q376" s="12">
        <f t="shared" si="88"/>
        <v>-0.57730655914219065</v>
      </c>
      <c r="R376" s="12"/>
      <c r="S376" s="12">
        <f t="shared" si="89"/>
        <v>-0.57305513439710554</v>
      </c>
      <c r="T376" s="12"/>
      <c r="U376" s="22">
        <f t="shared" si="90"/>
        <v>-0.49214644593412443</v>
      </c>
      <c r="V376" s="22"/>
      <c r="W376" s="22">
        <f t="shared" si="91"/>
        <v>-0.50989059793966496</v>
      </c>
      <c r="X376" s="22"/>
      <c r="Y376" s="22">
        <f t="shared" si="92"/>
        <v>-0.54433194347657177</v>
      </c>
      <c r="Z376" s="22"/>
      <c r="AA376" s="22">
        <f t="shared" si="93"/>
        <v>-0.50879267221685853</v>
      </c>
      <c r="AB376" s="22"/>
      <c r="AC376" s="22">
        <f t="shared" si="94"/>
        <v>-0.38044976530667418</v>
      </c>
      <c r="AD376" s="22"/>
      <c r="AE376" s="22">
        <f t="shared" si="95"/>
        <v>-0.37802396000507693</v>
      </c>
    </row>
    <row r="377" spans="1:31" x14ac:dyDescent="0.2">
      <c r="A377">
        <v>2012</v>
      </c>
      <c r="B377">
        <v>378</v>
      </c>
      <c r="E377" s="5">
        <v>18915.2</v>
      </c>
      <c r="F377" s="5"/>
      <c r="G377" s="5">
        <v>0</v>
      </c>
      <c r="H377" s="5"/>
      <c r="I377" s="5">
        <v>656.16</v>
      </c>
      <c r="K377" s="5">
        <f t="shared" si="85"/>
        <v>-656.16</v>
      </c>
      <c r="M377" s="12">
        <f t="shared" si="86"/>
        <v>-3.4689561833869058E-2</v>
      </c>
      <c r="N377" s="12"/>
      <c r="O377" s="12">
        <f t="shared" si="87"/>
        <v>-0.41456115753188033</v>
      </c>
      <c r="P377" s="12"/>
      <c r="Q377" s="12">
        <f t="shared" si="88"/>
        <v>-0.35212191557238853</v>
      </c>
      <c r="R377" s="12"/>
      <c r="S377" s="12">
        <f t="shared" si="89"/>
        <v>-0.49328962866558196</v>
      </c>
      <c r="T377" s="12"/>
      <c r="U377" s="22">
        <f t="shared" si="90"/>
        <v>-0.49394203584016433</v>
      </c>
      <c r="V377" s="22"/>
      <c r="W377" s="22">
        <f t="shared" si="91"/>
        <v>-0.43935926159214622</v>
      </c>
      <c r="X377" s="22"/>
      <c r="Y377" s="22">
        <f t="shared" si="92"/>
        <v>-0.46591618694554515</v>
      </c>
      <c r="Z377" s="22"/>
      <c r="AA377" s="22">
        <f t="shared" si="93"/>
        <v>-0.50668061902606676</v>
      </c>
      <c r="AB377" s="22"/>
      <c r="AC377" s="22">
        <f t="shared" si="94"/>
        <v>-0.47626236927987631</v>
      </c>
      <c r="AD377" s="22"/>
      <c r="AE377" s="22">
        <f t="shared" si="95"/>
        <v>-0.36442011709363542</v>
      </c>
    </row>
    <row r="378" spans="1:31" x14ac:dyDescent="0.2">
      <c r="A378">
        <v>2013</v>
      </c>
      <c r="B378">
        <v>378</v>
      </c>
      <c r="E378" s="5">
        <v>45853</v>
      </c>
      <c r="F378" s="5"/>
      <c r="G378" s="5">
        <v>0</v>
      </c>
      <c r="H378" s="5"/>
      <c r="I378" s="5">
        <v>40821.129999999997</v>
      </c>
      <c r="K378" s="5">
        <f t="shared" si="85"/>
        <v>-40821.129999999997</v>
      </c>
      <c r="M378" s="12">
        <f t="shared" si="86"/>
        <v>-0.89026083353324748</v>
      </c>
      <c r="N378" s="12"/>
      <c r="O378" s="12">
        <f t="shared" si="87"/>
        <v>-0.64039590416284542</v>
      </c>
      <c r="P378" s="12"/>
      <c r="Q378" s="12">
        <f t="shared" si="88"/>
        <v>-0.59745960970272727</v>
      </c>
      <c r="R378" s="12"/>
      <c r="S378" s="12">
        <f t="shared" si="89"/>
        <v>-0.53498631960254228</v>
      </c>
      <c r="T378" s="12"/>
      <c r="U378" s="22">
        <f t="shared" si="90"/>
        <v>-0.60162685096883084</v>
      </c>
      <c r="V378" s="22"/>
      <c r="W378" s="22">
        <f t="shared" si="91"/>
        <v>-0.59803944706559786</v>
      </c>
      <c r="X378" s="22"/>
      <c r="Y378" s="22">
        <f t="shared" si="92"/>
        <v>-0.53791896726584543</v>
      </c>
      <c r="Z378" s="22"/>
      <c r="AA378" s="22">
        <f t="shared" si="93"/>
        <v>-0.54366632184709052</v>
      </c>
      <c r="AB378" s="22"/>
      <c r="AC378" s="22">
        <f t="shared" si="94"/>
        <v>-0.56494199667848299</v>
      </c>
      <c r="AD378" s="22"/>
      <c r="AE378" s="22">
        <f t="shared" si="95"/>
        <v>-0.53530275492665635</v>
      </c>
    </row>
    <row r="379" spans="1:31" x14ac:dyDescent="0.2">
      <c r="A379">
        <v>2014</v>
      </c>
      <c r="B379">
        <v>378</v>
      </c>
      <c r="E379" s="5">
        <v>1413.92</v>
      </c>
      <c r="F379" s="5"/>
      <c r="G379" s="5">
        <v>35.74</v>
      </c>
      <c r="H379" s="5"/>
      <c r="I379" s="5">
        <v>26306.560000000001</v>
      </c>
      <c r="K379" s="5">
        <f t="shared" si="85"/>
        <v>-26270.82</v>
      </c>
      <c r="M379" s="12">
        <f t="shared" si="86"/>
        <v>-18.580131832069707</v>
      </c>
      <c r="N379" s="12"/>
      <c r="O379" s="12">
        <f t="shared" si="87"/>
        <v>-1.4194271596287635</v>
      </c>
      <c r="P379" s="12"/>
      <c r="Q379" s="12">
        <f t="shared" si="88"/>
        <v>-1.0236618289048462</v>
      </c>
      <c r="R379" s="12"/>
      <c r="S379" s="12">
        <f t="shared" si="89"/>
        <v>-0.80816217346814645</v>
      </c>
      <c r="T379" s="12"/>
      <c r="U379" s="22">
        <f t="shared" si="90"/>
        <v>-0.72210848841289044</v>
      </c>
      <c r="V379" s="22"/>
      <c r="W379" s="22">
        <f t="shared" si="91"/>
        <v>-0.75166091392333467</v>
      </c>
      <c r="X379" s="22"/>
      <c r="Y379" s="22">
        <f t="shared" si="92"/>
        <v>-0.74251328578536324</v>
      </c>
      <c r="Z379" s="22"/>
      <c r="AA379" s="22">
        <f t="shared" si="93"/>
        <v>-0.65871345309471219</v>
      </c>
      <c r="AB379" s="22"/>
      <c r="AC379" s="22">
        <f t="shared" si="94"/>
        <v>-0.6449977430798377</v>
      </c>
      <c r="AD379" s="22"/>
      <c r="AE379" s="22">
        <f t="shared" si="95"/>
        <v>-0.64892495247610882</v>
      </c>
    </row>
    <row r="380" spans="1:31" x14ac:dyDescent="0.2">
      <c r="A380">
        <v>2015</v>
      </c>
      <c r="B380">
        <v>378</v>
      </c>
      <c r="E380" s="5">
        <v>76233.399999999994</v>
      </c>
      <c r="F380" s="5"/>
      <c r="G380" s="5">
        <v>0</v>
      </c>
      <c r="H380" s="5"/>
      <c r="I380" s="5">
        <v>31075.09</v>
      </c>
      <c r="K380" s="5">
        <f t="shared" si="85"/>
        <v>-31075.09</v>
      </c>
      <c r="M380" s="12">
        <f t="shared" si="86"/>
        <v>-0.40763090718766321</v>
      </c>
      <c r="N380" s="12"/>
      <c r="O380" s="12">
        <f t="shared" si="87"/>
        <v>-0.73854332641487186</v>
      </c>
      <c r="P380" s="12"/>
      <c r="Q380" s="12">
        <f t="shared" si="88"/>
        <v>-0.79487275822443215</v>
      </c>
      <c r="R380" s="12"/>
      <c r="S380" s="12">
        <f t="shared" si="89"/>
        <v>-0.69390751794467342</v>
      </c>
      <c r="T380" s="12"/>
      <c r="U380" s="22">
        <f t="shared" si="90"/>
        <v>-0.65309409314568934</v>
      </c>
      <c r="V380" s="22"/>
      <c r="W380" s="22">
        <f t="shared" si="91"/>
        <v>-0.60933616551917236</v>
      </c>
      <c r="X380" s="22"/>
      <c r="Y380" s="22">
        <f t="shared" si="92"/>
        <v>-0.64490243553854798</v>
      </c>
      <c r="Z380" s="22"/>
      <c r="AA380" s="22">
        <f t="shared" si="93"/>
        <v>-0.6412946029965767</v>
      </c>
      <c r="AB380" s="22"/>
      <c r="AC380" s="22">
        <f t="shared" si="94"/>
        <v>-0.59211809370498436</v>
      </c>
      <c r="AD380" s="22"/>
      <c r="AE380" s="22">
        <f t="shared" si="95"/>
        <v>-0.58981301833037603</v>
      </c>
    </row>
    <row r="381" spans="1:31" x14ac:dyDescent="0.2">
      <c r="A381">
        <v>2016</v>
      </c>
      <c r="B381">
        <v>378</v>
      </c>
      <c r="E381" s="5">
        <v>70892.83</v>
      </c>
      <c r="F381" s="5"/>
      <c r="G381" s="5">
        <v>0</v>
      </c>
      <c r="H381" s="5"/>
      <c r="I381" s="5">
        <v>43602.55</v>
      </c>
      <c r="K381" s="5">
        <f t="shared" si="85"/>
        <v>-43602.55</v>
      </c>
      <c r="M381" s="12">
        <f t="shared" si="86"/>
        <v>-0.61504879971641702</v>
      </c>
      <c r="N381" s="12"/>
      <c r="O381" s="12">
        <f t="shared" si="87"/>
        <v>-0.50757529775621935</v>
      </c>
      <c r="P381" s="12"/>
      <c r="Q381" s="12">
        <f t="shared" si="88"/>
        <v>-0.67960386467901113</v>
      </c>
      <c r="R381" s="12"/>
      <c r="S381" s="12">
        <f t="shared" si="89"/>
        <v>-0.72929313610073199</v>
      </c>
      <c r="T381" s="12"/>
      <c r="U381" s="22">
        <f t="shared" si="90"/>
        <v>-0.66769889692550721</v>
      </c>
      <c r="V381" s="22"/>
      <c r="W381" s="22">
        <f t="shared" si="91"/>
        <v>-0.64302258944292501</v>
      </c>
      <c r="X381" s="22"/>
      <c r="Y381" s="22">
        <f t="shared" si="92"/>
        <v>-0.61076479547336604</v>
      </c>
      <c r="Z381" s="22"/>
      <c r="AA381" s="22">
        <f t="shared" si="93"/>
        <v>-0.63821669334866171</v>
      </c>
      <c r="AB381" s="22"/>
      <c r="AC381" s="22">
        <f t="shared" si="94"/>
        <v>-0.63553609435708092</v>
      </c>
      <c r="AD381" s="22"/>
      <c r="AE381" s="22">
        <f t="shared" si="95"/>
        <v>-0.59665496741121049</v>
      </c>
    </row>
    <row r="382" spans="1:31" x14ac:dyDescent="0.2">
      <c r="A382">
        <v>2017</v>
      </c>
      <c r="B382">
        <v>378</v>
      </c>
      <c r="E382" s="5">
        <v>399642.42</v>
      </c>
      <c r="F382" s="5"/>
      <c r="G382" s="5">
        <v>0</v>
      </c>
      <c r="H382" s="5"/>
      <c r="I382" s="5">
        <v>447220.43</v>
      </c>
      <c r="K382" s="5">
        <f t="shared" si="85"/>
        <v>-447220.43</v>
      </c>
      <c r="M382" s="12">
        <f t="shared" si="86"/>
        <v>-1.1190514510446614</v>
      </c>
      <c r="N382" s="12"/>
      <c r="O382" s="12">
        <f t="shared" si="87"/>
        <v>-1.0431162808737495</v>
      </c>
      <c r="P382" s="12"/>
      <c r="Q382" s="12">
        <f t="shared" si="88"/>
        <v>-0.95451352230966446</v>
      </c>
      <c r="R382" s="12"/>
      <c r="S382" s="12">
        <f t="shared" si="89"/>
        <v>-0.99997504481034494</v>
      </c>
      <c r="T382" s="12"/>
      <c r="U382" s="22">
        <f t="shared" si="90"/>
        <v>-0.99150631670086709</v>
      </c>
      <c r="V382" s="22"/>
      <c r="W382" s="22">
        <f t="shared" si="91"/>
        <v>-0.96197967089591863</v>
      </c>
      <c r="X382" s="22"/>
      <c r="Y382" s="22">
        <f t="shared" si="92"/>
        <v>-0.92805334029244613</v>
      </c>
      <c r="Z382" s="22"/>
      <c r="AA382" s="22">
        <f t="shared" si="93"/>
        <v>-0.90812522780581928</v>
      </c>
      <c r="AB382" s="22"/>
      <c r="AC382" s="22">
        <f t="shared" si="94"/>
        <v>-0.90652514564548603</v>
      </c>
      <c r="AD382" s="22"/>
      <c r="AE382" s="22">
        <f t="shared" si="95"/>
        <v>-0.90289306428069227</v>
      </c>
    </row>
    <row r="383" spans="1:31" x14ac:dyDescent="0.2">
      <c r="A383">
        <v>2018</v>
      </c>
      <c r="B383">
        <v>378</v>
      </c>
      <c r="E383" s="5">
        <v>38873</v>
      </c>
      <c r="F383" s="5"/>
      <c r="G383" s="5">
        <v>0</v>
      </c>
      <c r="H383" s="5"/>
      <c r="I383" s="5">
        <v>109870.88</v>
      </c>
      <c r="K383" s="5">
        <f t="shared" si="85"/>
        <v>-109870.88</v>
      </c>
      <c r="M383" s="12">
        <f t="shared" si="86"/>
        <v>-2.8264059887325392</v>
      </c>
      <c r="N383" s="12"/>
      <c r="O383" s="12">
        <f t="shared" si="87"/>
        <v>-1.2704030111415467</v>
      </c>
      <c r="P383" s="12"/>
      <c r="Q383" s="12">
        <f t="shared" si="88"/>
        <v>-1.1791993160691843</v>
      </c>
      <c r="R383" s="12"/>
      <c r="S383" s="12">
        <f t="shared" si="89"/>
        <v>-1.0787636944879178</v>
      </c>
      <c r="T383" s="12"/>
      <c r="U383" s="22">
        <f t="shared" si="90"/>
        <v>-1.1209156400645344</v>
      </c>
      <c r="V383" s="22"/>
      <c r="W383" s="22">
        <f t="shared" si="91"/>
        <v>-1.1042051460924287</v>
      </c>
      <c r="X383" s="22"/>
      <c r="Y383" s="22">
        <f t="shared" si="92"/>
        <v>-1.0731689947422445</v>
      </c>
      <c r="Z383" s="22"/>
      <c r="AA383" s="22">
        <f t="shared" si="93"/>
        <v>-1.0325318295573214</v>
      </c>
      <c r="AB383" s="22"/>
      <c r="AC383" s="22">
        <f t="shared" si="94"/>
        <v>-1.0114078225975462</v>
      </c>
      <c r="AD383" s="22"/>
      <c r="AE383" s="22">
        <f t="shared" si="95"/>
        <v>-1.005365561933411</v>
      </c>
    </row>
    <row r="384" spans="1:31" x14ac:dyDescent="0.2">
      <c r="A384">
        <v>2019</v>
      </c>
      <c r="B384">
        <v>378</v>
      </c>
      <c r="E384" s="5">
        <v>57378</v>
      </c>
      <c r="F384" s="5"/>
      <c r="G384" s="5">
        <v>0</v>
      </c>
      <c r="H384" s="5"/>
      <c r="I384" s="5">
        <v>37718</v>
      </c>
      <c r="K384" s="5">
        <f t="shared" si="85"/>
        <v>-37718</v>
      </c>
      <c r="M384" s="12">
        <f t="shared" si="86"/>
        <v>-0.65735996374917216</v>
      </c>
      <c r="N384" s="12"/>
      <c r="O384" s="12">
        <f t="shared" si="87"/>
        <v>-1.5333750298698197</v>
      </c>
      <c r="P384" s="12"/>
      <c r="Q384" s="12">
        <f t="shared" si="88"/>
        <v>-1.1994700595139982</v>
      </c>
      <c r="R384" s="12"/>
      <c r="S384" s="12">
        <f t="shared" si="89"/>
        <v>-1.126371467197731</v>
      </c>
      <c r="T384" s="12"/>
      <c r="U384" s="22">
        <f t="shared" si="90"/>
        <v>-1.0411609505246069</v>
      </c>
      <c r="V384" s="22"/>
      <c r="W384" s="22">
        <f t="shared" si="91"/>
        <v>-1.0796423438958962</v>
      </c>
      <c r="X384" s="22"/>
      <c r="Y384" s="22">
        <f t="shared" si="92"/>
        <v>-1.0670624810214693</v>
      </c>
      <c r="Z384" s="22"/>
      <c r="AA384" s="22">
        <f t="shared" si="93"/>
        <v>-1.0395279470326193</v>
      </c>
      <c r="AB384" s="22"/>
      <c r="AC384" s="22">
        <f t="shared" si="94"/>
        <v>-1.004344288297955</v>
      </c>
      <c r="AD384" s="22"/>
      <c r="AE384" s="22">
        <f t="shared" si="95"/>
        <v>-0.98534250375209542</v>
      </c>
    </row>
    <row r="385" spans="1:31" x14ac:dyDescent="0.2">
      <c r="A385">
        <v>2020</v>
      </c>
      <c r="B385">
        <v>378</v>
      </c>
      <c r="E385" s="5">
        <v>28860.43</v>
      </c>
      <c r="F385" s="5"/>
      <c r="G385" s="5">
        <v>0</v>
      </c>
      <c r="H385" s="5"/>
      <c r="I385" s="5">
        <v>6576.33</v>
      </c>
      <c r="K385" s="5">
        <f t="shared" si="85"/>
        <v>-6576.33</v>
      </c>
      <c r="M385" s="12">
        <f t="shared" si="86"/>
        <v>-0.22786666726725832</v>
      </c>
      <c r="N385" s="12"/>
      <c r="O385" s="12">
        <f t="shared" si="87"/>
        <v>-0.51362634964481624</v>
      </c>
      <c r="P385" s="12"/>
      <c r="Q385" s="12">
        <f t="shared" si="88"/>
        <v>-1.2322232269265885</v>
      </c>
      <c r="R385" s="12"/>
      <c r="S385" s="12">
        <f t="shared" si="89"/>
        <v>-1.146033783268098</v>
      </c>
      <c r="T385" s="12"/>
      <c r="U385" s="22">
        <f t="shared" si="90"/>
        <v>-1.0828368757129645</v>
      </c>
      <c r="V385" s="22"/>
      <c r="W385" s="22">
        <f t="shared" si="91"/>
        <v>-1.0062261110643433</v>
      </c>
      <c r="X385" s="22"/>
      <c r="Y385" s="22">
        <f t="shared" si="92"/>
        <v>-1.043131380942055</v>
      </c>
      <c r="Z385" s="22"/>
      <c r="AA385" s="22">
        <f t="shared" si="93"/>
        <v>-1.0333843150287771</v>
      </c>
      <c r="AB385" s="22"/>
      <c r="AC385" s="22">
        <f t="shared" si="94"/>
        <v>-1.0077895738326659</v>
      </c>
      <c r="AD385" s="22"/>
      <c r="AE385" s="22">
        <f t="shared" si="95"/>
        <v>-0.97606922965540066</v>
      </c>
    </row>
    <row r="386" spans="1:31" x14ac:dyDescent="0.2">
      <c r="A386">
        <v>2021</v>
      </c>
      <c r="B386">
        <v>378</v>
      </c>
      <c r="E386" s="5">
        <v>1620.12</v>
      </c>
      <c r="F386" s="5"/>
      <c r="G386" s="5">
        <v>0</v>
      </c>
      <c r="H386" s="5"/>
      <c r="I386" s="5">
        <v>95.990000000000009</v>
      </c>
      <c r="K386" s="5">
        <f t="shared" si="85"/>
        <v>-95.990000000000009</v>
      </c>
      <c r="M386" s="12">
        <f t="shared" si="86"/>
        <v>-5.9248697627336255E-2</v>
      </c>
      <c r="N386" s="12"/>
      <c r="O386" s="12">
        <f t="shared" si="87"/>
        <v>-0.21890418644020532</v>
      </c>
      <c r="P386" s="12"/>
      <c r="Q386" s="12">
        <f t="shared" si="88"/>
        <v>-0.50524758262001823</v>
      </c>
      <c r="R386" s="12"/>
      <c r="S386" s="12">
        <f t="shared" si="89"/>
        <v>-1.2172280698847286</v>
      </c>
      <c r="T386" s="12"/>
      <c r="U386" s="22">
        <f t="shared" si="90"/>
        <v>-1.1426887807541091</v>
      </c>
      <c r="V386" s="22"/>
      <c r="W386" s="22">
        <f t="shared" si="91"/>
        <v>-1.0800603348453319</v>
      </c>
      <c r="X386" s="22"/>
      <c r="Y386" s="22">
        <f t="shared" si="92"/>
        <v>-1.0039481354274282</v>
      </c>
      <c r="Z386" s="22"/>
      <c r="AA386" s="22">
        <f t="shared" si="93"/>
        <v>-1.0407695870994669</v>
      </c>
      <c r="AB386" s="22"/>
      <c r="AC386" s="22">
        <f t="shared" si="94"/>
        <v>-1.0311946804676662</v>
      </c>
      <c r="AD386" s="22"/>
      <c r="AE386" s="22">
        <f t="shared" si="95"/>
        <v>-1.0057119926835616</v>
      </c>
    </row>
    <row r="387" spans="1:31" x14ac:dyDescent="0.2">
      <c r="E387" s="5"/>
      <c r="F387" s="5"/>
      <c r="G387" s="5"/>
      <c r="H387" s="5"/>
      <c r="I387" s="5"/>
      <c r="K387" s="5"/>
    </row>
    <row r="388" spans="1:31" x14ac:dyDescent="0.2">
      <c r="E388" s="5"/>
      <c r="F388" s="5"/>
      <c r="G388" s="5"/>
      <c r="H388" s="5"/>
      <c r="I388" s="5"/>
      <c r="K388" s="5"/>
    </row>
    <row r="389" spans="1:31" x14ac:dyDescent="0.2">
      <c r="E389" s="5"/>
      <c r="F389" s="5"/>
      <c r="G389" s="5"/>
      <c r="H389" s="5"/>
      <c r="I389" s="5"/>
      <c r="K389" s="5"/>
    </row>
    <row r="390" spans="1:31" x14ac:dyDescent="0.2">
      <c r="B390" t="s">
        <v>53</v>
      </c>
      <c r="E390" s="5"/>
      <c r="F390" s="5"/>
      <c r="G390" s="5"/>
      <c r="H390" s="5"/>
      <c r="I390" s="5"/>
      <c r="K390" s="5"/>
    </row>
    <row r="391" spans="1:31" x14ac:dyDescent="0.2">
      <c r="A391">
        <v>1982</v>
      </c>
      <c r="B391">
        <v>379</v>
      </c>
      <c r="E391" s="5">
        <v>0</v>
      </c>
      <c r="F391" s="5"/>
      <c r="G391" s="5">
        <v>0</v>
      </c>
      <c r="H391" s="5"/>
      <c r="I391" s="5">
        <v>0</v>
      </c>
      <c r="K391" s="5">
        <f t="shared" si="85"/>
        <v>0</v>
      </c>
      <c r="M391" s="12" t="str">
        <f t="shared" ref="M391:M430" si="96">IF(SUM($E391:$E391)=0,"NA",+SUM($K391:$K391)/SUM($E391:$E391))</f>
        <v>NA</v>
      </c>
      <c r="N391" s="12"/>
      <c r="O391" s="16" t="s">
        <v>0</v>
      </c>
      <c r="P391" s="12"/>
      <c r="Q391" s="16" t="s">
        <v>0</v>
      </c>
      <c r="R391" s="12"/>
      <c r="S391" s="16" t="s">
        <v>0</v>
      </c>
      <c r="T391" s="12"/>
      <c r="U391" s="21" t="s">
        <v>0</v>
      </c>
      <c r="V391" s="22"/>
      <c r="W391" s="21" t="s">
        <v>0</v>
      </c>
      <c r="X391" s="22"/>
      <c r="Y391" s="21" t="s">
        <v>0</v>
      </c>
      <c r="Z391" s="21"/>
      <c r="AA391" s="21" t="s">
        <v>0</v>
      </c>
      <c r="AB391" s="21"/>
      <c r="AC391" s="21" t="s">
        <v>0</v>
      </c>
      <c r="AD391" s="21"/>
      <c r="AE391" s="21" t="s">
        <v>0</v>
      </c>
    </row>
    <row r="392" spans="1:31" x14ac:dyDescent="0.2">
      <c r="A392">
        <v>1983</v>
      </c>
      <c r="B392">
        <v>379</v>
      </c>
      <c r="E392" s="5">
        <v>12611.55</v>
      </c>
      <c r="F392" s="5"/>
      <c r="G392" s="5">
        <v>0</v>
      </c>
      <c r="H392" s="5"/>
      <c r="I392" s="5">
        <v>0</v>
      </c>
      <c r="K392" s="5">
        <f t="shared" si="85"/>
        <v>0</v>
      </c>
      <c r="M392" s="12">
        <f t="shared" si="96"/>
        <v>0</v>
      </c>
      <c r="N392" s="12"/>
      <c r="O392" s="12">
        <f t="shared" ref="O392:O430" si="97">IF(SUM($E391:$E392)=0,"NA",+SUM($K391:$K392)/SUM($E391:$E392))</f>
        <v>0</v>
      </c>
      <c r="P392" s="12"/>
      <c r="Q392" s="16" t="s">
        <v>0</v>
      </c>
      <c r="R392" s="12"/>
      <c r="S392" s="16" t="s">
        <v>0</v>
      </c>
      <c r="T392" s="12"/>
      <c r="U392" s="21" t="s">
        <v>0</v>
      </c>
      <c r="V392" s="22"/>
      <c r="W392" s="21" t="s">
        <v>0</v>
      </c>
      <c r="X392" s="22"/>
      <c r="Y392" s="21" t="s">
        <v>0</v>
      </c>
      <c r="Z392" s="21"/>
      <c r="AA392" s="21" t="s">
        <v>0</v>
      </c>
      <c r="AB392" s="21"/>
      <c r="AC392" s="21" t="s">
        <v>0</v>
      </c>
      <c r="AD392" s="21"/>
      <c r="AE392" s="21" t="s">
        <v>0</v>
      </c>
    </row>
    <row r="393" spans="1:31" x14ac:dyDescent="0.2">
      <c r="A393">
        <v>1984</v>
      </c>
      <c r="B393">
        <v>379</v>
      </c>
      <c r="E393" s="5">
        <v>19542.330000000002</v>
      </c>
      <c r="F393" s="5"/>
      <c r="G393" s="5">
        <v>0</v>
      </c>
      <c r="H393" s="5"/>
      <c r="I393" s="5">
        <v>1659.26</v>
      </c>
      <c r="K393" s="5">
        <f t="shared" si="85"/>
        <v>-1659.26</v>
      </c>
      <c r="M393" s="12">
        <f t="shared" si="96"/>
        <v>-8.4905945196913565E-2</v>
      </c>
      <c r="N393" s="12"/>
      <c r="O393" s="12">
        <f t="shared" si="97"/>
        <v>-5.1603725584595077E-2</v>
      </c>
      <c r="P393" s="12"/>
      <c r="Q393" s="12">
        <f t="shared" ref="Q393:Q430" si="98">IF(SUM($E391:$E393)=0,"NA",+SUM($K391:$K393)/SUM($E391:$E393))</f>
        <v>-5.1603725584595077E-2</v>
      </c>
      <c r="R393" s="12"/>
      <c r="S393" s="16" t="s">
        <v>0</v>
      </c>
      <c r="T393" s="12"/>
      <c r="U393" s="21" t="s">
        <v>0</v>
      </c>
      <c r="V393" s="22"/>
      <c r="W393" s="21" t="s">
        <v>0</v>
      </c>
      <c r="X393" s="22"/>
      <c r="Y393" s="21" t="s">
        <v>0</v>
      </c>
      <c r="Z393" s="21"/>
      <c r="AA393" s="21" t="s">
        <v>0</v>
      </c>
      <c r="AB393" s="21"/>
      <c r="AC393" s="21" t="s">
        <v>0</v>
      </c>
      <c r="AD393" s="21"/>
      <c r="AE393" s="21" t="s">
        <v>0</v>
      </c>
    </row>
    <row r="394" spans="1:31" x14ac:dyDescent="0.2">
      <c r="A394">
        <v>1985</v>
      </c>
      <c r="B394">
        <v>379</v>
      </c>
      <c r="E394" s="5">
        <v>9899.1</v>
      </c>
      <c r="F394" s="5"/>
      <c r="G394" s="5">
        <v>0</v>
      </c>
      <c r="H394" s="5"/>
      <c r="I394" s="5">
        <v>0</v>
      </c>
      <c r="K394" s="5">
        <f t="shared" si="85"/>
        <v>0</v>
      </c>
      <c r="M394" s="12">
        <f t="shared" si="96"/>
        <v>0</v>
      </c>
      <c r="N394" s="12"/>
      <c r="O394" s="12">
        <f t="shared" si="97"/>
        <v>-5.6357996197874898E-2</v>
      </c>
      <c r="P394" s="12"/>
      <c r="Q394" s="12">
        <f t="shared" si="98"/>
        <v>-3.945641902190998E-2</v>
      </c>
      <c r="R394" s="12"/>
      <c r="S394" s="12">
        <f t="shared" ref="S394:S430" si="99">IF(SUM($E391:$E394)=0,"NA",+SUM($K391:$K394)/SUM($E391:$E394))</f>
        <v>-3.945641902190998E-2</v>
      </c>
      <c r="T394" s="12"/>
      <c r="U394" s="21" t="s">
        <v>0</v>
      </c>
      <c r="V394" s="22"/>
      <c r="W394" s="21" t="s">
        <v>0</v>
      </c>
      <c r="X394" s="22"/>
      <c r="Y394" s="21" t="s">
        <v>0</v>
      </c>
      <c r="Z394" s="21"/>
      <c r="AA394" s="21" t="s">
        <v>0</v>
      </c>
      <c r="AB394" s="21"/>
      <c r="AC394" s="21" t="s">
        <v>0</v>
      </c>
      <c r="AD394" s="21"/>
      <c r="AE394" s="21" t="s">
        <v>0</v>
      </c>
    </row>
    <row r="395" spans="1:31" x14ac:dyDescent="0.2">
      <c r="A395">
        <v>1986</v>
      </c>
      <c r="B395">
        <v>379</v>
      </c>
      <c r="E395" s="5">
        <v>9823.489999999998</v>
      </c>
      <c r="F395" s="5"/>
      <c r="G395" s="5">
        <v>0</v>
      </c>
      <c r="H395" s="5"/>
      <c r="I395" s="5">
        <v>637.42000000000007</v>
      </c>
      <c r="K395" s="5">
        <f t="shared" si="85"/>
        <v>-637.42000000000007</v>
      </c>
      <c r="M395" s="12">
        <f t="shared" si="96"/>
        <v>-6.4887326194662004E-2</v>
      </c>
      <c r="N395" s="12"/>
      <c r="O395" s="12">
        <f t="shared" si="97"/>
        <v>-3.2319284637565358E-2</v>
      </c>
      <c r="P395" s="12"/>
      <c r="Q395" s="12">
        <f t="shared" si="98"/>
        <v>-5.8491905752004601E-2</v>
      </c>
      <c r="R395" s="12"/>
      <c r="S395" s="12">
        <f t="shared" si="99"/>
        <v>-4.4272094843770218E-2</v>
      </c>
      <c r="T395" s="12"/>
      <c r="U395" s="22">
        <f t="shared" ref="U395:U430" si="100">IF(SUM($E391:$E395)=0,"NA",+SUM($K391:$K395)/SUM($E391:$E395))</f>
        <v>-4.4272094843770218E-2</v>
      </c>
      <c r="V395" s="22"/>
      <c r="W395" s="21" t="s">
        <v>0</v>
      </c>
      <c r="X395" s="22"/>
      <c r="Y395" s="21" t="s">
        <v>0</v>
      </c>
      <c r="Z395" s="21"/>
      <c r="AA395" s="21" t="s">
        <v>0</v>
      </c>
      <c r="AB395" s="21"/>
      <c r="AC395" s="21" t="s">
        <v>0</v>
      </c>
      <c r="AD395" s="21"/>
      <c r="AE395" s="21" t="s">
        <v>0</v>
      </c>
    </row>
    <row r="396" spans="1:31" x14ac:dyDescent="0.2">
      <c r="A396">
        <v>1987</v>
      </c>
      <c r="B396">
        <v>379</v>
      </c>
      <c r="E396" s="5">
        <v>24435.360000000001</v>
      </c>
      <c r="F396" s="5"/>
      <c r="G396" s="5">
        <v>0</v>
      </c>
      <c r="H396" s="5"/>
      <c r="I396" s="5">
        <v>283.27</v>
      </c>
      <c r="K396" s="5">
        <f t="shared" si="85"/>
        <v>-283.27</v>
      </c>
      <c r="M396" s="12">
        <f t="shared" si="96"/>
        <v>-1.1592626423347149E-2</v>
      </c>
      <c r="N396" s="12"/>
      <c r="O396" s="12">
        <f t="shared" si="97"/>
        <v>-2.6874515636105711E-2</v>
      </c>
      <c r="P396" s="12"/>
      <c r="Q396" s="12">
        <f t="shared" si="98"/>
        <v>-2.0849926230724028E-2</v>
      </c>
      <c r="R396" s="12"/>
      <c r="S396" s="12">
        <f t="shared" si="99"/>
        <v>-4.0501391830616761E-2</v>
      </c>
      <c r="T396" s="12"/>
      <c r="U396" s="22">
        <f t="shared" si="100"/>
        <v>-3.3807995431376761E-2</v>
      </c>
      <c r="V396" s="22"/>
      <c r="W396" s="22">
        <f t="shared" ref="W396:W430" si="101">IF(SUM($E391:$E396)=0,"NA",+SUM($K391:$K396)/SUM($E391:$E396))</f>
        <v>-3.3807995431376761E-2</v>
      </c>
      <c r="X396" s="22"/>
      <c r="Y396" s="21" t="s">
        <v>0</v>
      </c>
      <c r="Z396" s="21"/>
      <c r="AA396" s="21" t="s">
        <v>0</v>
      </c>
      <c r="AB396" s="21"/>
      <c r="AC396" s="21" t="s">
        <v>0</v>
      </c>
      <c r="AD396" s="21"/>
      <c r="AE396" s="21" t="s">
        <v>0</v>
      </c>
    </row>
    <row r="397" spans="1:31" x14ac:dyDescent="0.2">
      <c r="A397">
        <v>1988</v>
      </c>
      <c r="B397">
        <v>379</v>
      </c>
      <c r="E397" s="5">
        <v>31688.83</v>
      </c>
      <c r="F397" s="5"/>
      <c r="G397" s="5">
        <v>0</v>
      </c>
      <c r="H397" s="5"/>
      <c r="I397" s="5">
        <v>1766.52</v>
      </c>
      <c r="K397" s="5">
        <f t="shared" si="85"/>
        <v>-1766.52</v>
      </c>
      <c r="M397" s="12">
        <f t="shared" si="96"/>
        <v>-5.5745825895118242E-2</v>
      </c>
      <c r="N397" s="12"/>
      <c r="O397" s="12">
        <f t="shared" si="97"/>
        <v>-3.6522397917903134E-2</v>
      </c>
      <c r="P397" s="12"/>
      <c r="Q397" s="12">
        <f t="shared" si="98"/>
        <v>-4.0747604767900861E-2</v>
      </c>
      <c r="R397" s="12"/>
      <c r="S397" s="12">
        <f t="shared" si="99"/>
        <v>-3.5429453959680293E-2</v>
      </c>
      <c r="T397" s="12"/>
      <c r="U397" s="22">
        <f t="shared" si="100"/>
        <v>-4.5565683546056779E-2</v>
      </c>
      <c r="V397" s="22"/>
      <c r="W397" s="22">
        <f t="shared" si="101"/>
        <v>-4.0244846651863057E-2</v>
      </c>
      <c r="X397" s="22"/>
      <c r="Y397" s="22">
        <f t="shared" ref="Y397:Y430" si="102">IF(SUM($E391:$E397)=0,"NA",+SUM($K391:$K397)/SUM($E391:$E397))</f>
        <v>-4.0244846651863057E-2</v>
      </c>
      <c r="Z397" s="22"/>
      <c r="AA397" s="21" t="s">
        <v>0</v>
      </c>
      <c r="AB397" s="21"/>
      <c r="AC397" s="21" t="s">
        <v>0</v>
      </c>
      <c r="AD397" s="21"/>
      <c r="AE397" s="21" t="s">
        <v>0</v>
      </c>
    </row>
    <row r="398" spans="1:31" x14ac:dyDescent="0.2">
      <c r="A398">
        <v>1989</v>
      </c>
      <c r="B398">
        <v>379</v>
      </c>
      <c r="E398" s="5">
        <v>0</v>
      </c>
      <c r="F398" s="5"/>
      <c r="G398" s="5">
        <v>0</v>
      </c>
      <c r="H398" s="5"/>
      <c r="I398" s="5">
        <v>0</v>
      </c>
      <c r="K398" s="5">
        <f t="shared" si="85"/>
        <v>0</v>
      </c>
      <c r="M398" s="12" t="str">
        <f t="shared" si="96"/>
        <v>NA</v>
      </c>
      <c r="N398" s="12"/>
      <c r="O398" s="12">
        <f t="shared" si="97"/>
        <v>-5.5745825895118242E-2</v>
      </c>
      <c r="P398" s="12"/>
      <c r="Q398" s="12">
        <f t="shared" si="98"/>
        <v>-3.6522397917903134E-2</v>
      </c>
      <c r="R398" s="12"/>
      <c r="S398" s="12">
        <f t="shared" si="99"/>
        <v>-4.0747604767900861E-2</v>
      </c>
      <c r="T398" s="12"/>
      <c r="U398" s="22">
        <f t="shared" si="100"/>
        <v>-3.5429453959680293E-2</v>
      </c>
      <c r="V398" s="22"/>
      <c r="W398" s="22">
        <f t="shared" si="101"/>
        <v>-4.5565683546056779E-2</v>
      </c>
      <c r="X398" s="22"/>
      <c r="Y398" s="22">
        <f t="shared" si="102"/>
        <v>-4.0244846651863057E-2</v>
      </c>
      <c r="Z398" s="22"/>
      <c r="AA398" s="22">
        <f t="shared" ref="AA398:AA430" si="103">IF(SUM($E391:$E398)=0,"NA",+SUM($K391:$K398)/SUM($E391:$E398))</f>
        <v>-4.0244846651863057E-2</v>
      </c>
      <c r="AB398" s="22"/>
      <c r="AC398" s="22"/>
      <c r="AD398" s="22"/>
      <c r="AE398" s="21" t="s">
        <v>0</v>
      </c>
    </row>
    <row r="399" spans="1:31" x14ac:dyDescent="0.2">
      <c r="A399">
        <v>1990</v>
      </c>
      <c r="B399">
        <v>379</v>
      </c>
      <c r="E399" s="5">
        <v>66704.670000000013</v>
      </c>
      <c r="F399" s="5"/>
      <c r="G399" s="5">
        <v>0</v>
      </c>
      <c r="H399" s="5"/>
      <c r="I399" s="5">
        <v>19008.739999999998</v>
      </c>
      <c r="K399" s="5">
        <f t="shared" si="85"/>
        <v>-19008.739999999998</v>
      </c>
      <c r="M399" s="12">
        <f t="shared" si="96"/>
        <v>-0.28496865361900442</v>
      </c>
      <c r="N399" s="12"/>
      <c r="O399" s="12">
        <f t="shared" si="97"/>
        <v>-0.28496865361900442</v>
      </c>
      <c r="P399" s="12"/>
      <c r="Q399" s="12">
        <f t="shared" si="98"/>
        <v>-0.21114463861942095</v>
      </c>
      <c r="R399" s="12"/>
      <c r="S399" s="12">
        <f t="shared" si="99"/>
        <v>-0.17144610802379828</v>
      </c>
      <c r="T399" s="12"/>
      <c r="U399" s="22">
        <f t="shared" si="100"/>
        <v>-0.16355496152160137</v>
      </c>
      <c r="V399" s="22"/>
      <c r="W399" s="22">
        <f t="shared" si="101"/>
        <v>-0.15219732945543518</v>
      </c>
      <c r="X399" s="22"/>
      <c r="Y399" s="22">
        <f t="shared" si="102"/>
        <v>-0.14408455401558279</v>
      </c>
      <c r="Z399" s="22"/>
      <c r="AA399" s="22">
        <f t="shared" si="103"/>
        <v>-0.13368344285775366</v>
      </c>
      <c r="AB399" s="22"/>
      <c r="AC399" s="22">
        <f t="shared" ref="AC399:AC430" si="104">IF(SUM($E391:$E399)=0,"NA",+SUM($K391:$K399)/SUM($E391:$E399))</f>
        <v>-0.13368344285775366</v>
      </c>
      <c r="AD399" s="22"/>
      <c r="AE399" s="21" t="s">
        <v>0</v>
      </c>
    </row>
    <row r="400" spans="1:31" x14ac:dyDescent="0.2">
      <c r="A400">
        <v>1991</v>
      </c>
      <c r="B400">
        <v>379</v>
      </c>
      <c r="E400" s="5">
        <v>4752.71</v>
      </c>
      <c r="F400" s="5"/>
      <c r="G400" s="5">
        <v>0</v>
      </c>
      <c r="H400" s="5"/>
      <c r="I400" s="5">
        <v>2432.0500000000002</v>
      </c>
      <c r="K400" s="5">
        <f t="shared" si="85"/>
        <v>-2432.0500000000002</v>
      </c>
      <c r="M400" s="12">
        <f t="shared" si="96"/>
        <v>-0.51171857740110382</v>
      </c>
      <c r="N400" s="12"/>
      <c r="O400" s="12">
        <f t="shared" si="97"/>
        <v>-0.30005004381632788</v>
      </c>
      <c r="P400" s="12"/>
      <c r="Q400" s="12">
        <f t="shared" si="98"/>
        <v>-0.30005004381632788</v>
      </c>
      <c r="R400" s="12"/>
      <c r="S400" s="12">
        <f t="shared" si="99"/>
        <v>-0.22499430662551725</v>
      </c>
      <c r="T400" s="12"/>
      <c r="U400" s="22">
        <f t="shared" si="100"/>
        <v>-0.18412204834914631</v>
      </c>
      <c r="V400" s="22"/>
      <c r="W400" s="22">
        <f t="shared" si="101"/>
        <v>-0.17559760899634988</v>
      </c>
      <c r="X400" s="22"/>
      <c r="Y400" s="22">
        <f t="shared" si="102"/>
        <v>-0.16379713919824121</v>
      </c>
      <c r="Z400" s="22"/>
      <c r="AA400" s="22">
        <f t="shared" si="103"/>
        <v>-0.1545568024835284</v>
      </c>
      <c r="AB400" s="22"/>
      <c r="AC400" s="22">
        <f t="shared" si="104"/>
        <v>-0.14369520585424869</v>
      </c>
      <c r="AD400" s="22"/>
      <c r="AE400" s="22">
        <f t="shared" ref="AE400:AE430" si="105">IF(SUM($E391:$E400)=0,"NA",+SUM($K391:$K400)/SUM($E391:$E400))</f>
        <v>-0.14369520585424869</v>
      </c>
    </row>
    <row r="401" spans="1:31" x14ac:dyDescent="0.2">
      <c r="A401">
        <v>1992</v>
      </c>
      <c r="B401">
        <v>379</v>
      </c>
      <c r="E401" s="5">
        <v>10833.529999999999</v>
      </c>
      <c r="F401" s="5"/>
      <c r="G401" s="5">
        <v>0</v>
      </c>
      <c r="H401" s="5"/>
      <c r="I401" s="5">
        <v>0</v>
      </c>
      <c r="K401" s="5">
        <f t="shared" si="85"/>
        <v>0</v>
      </c>
      <c r="M401" s="12">
        <f t="shared" si="96"/>
        <v>0</v>
      </c>
      <c r="N401" s="12"/>
      <c r="O401" s="12">
        <f t="shared" si="97"/>
        <v>-0.15603827478596508</v>
      </c>
      <c r="P401" s="12"/>
      <c r="Q401" s="12">
        <f t="shared" si="98"/>
        <v>-0.26054870458960766</v>
      </c>
      <c r="R401" s="12"/>
      <c r="S401" s="12">
        <f t="shared" si="99"/>
        <v>-0.26054870458960766</v>
      </c>
      <c r="T401" s="12"/>
      <c r="U401" s="22">
        <f t="shared" si="100"/>
        <v>-0.20360907999965602</v>
      </c>
      <c r="V401" s="22"/>
      <c r="W401" s="22">
        <f t="shared" si="101"/>
        <v>-0.16971110810886958</v>
      </c>
      <c r="X401" s="22"/>
      <c r="Y401" s="22">
        <f t="shared" si="102"/>
        <v>-0.16276463503868996</v>
      </c>
      <c r="Z401" s="22"/>
      <c r="AA401" s="22">
        <f t="shared" si="103"/>
        <v>-0.15257589762440565</v>
      </c>
      <c r="AB401" s="22"/>
      <c r="AC401" s="22">
        <f t="shared" si="104"/>
        <v>-0.1451331444019423</v>
      </c>
      <c r="AD401" s="22"/>
      <c r="AE401" s="22">
        <f t="shared" si="105"/>
        <v>-0.13551446341001863</v>
      </c>
    </row>
    <row r="402" spans="1:31" x14ac:dyDescent="0.2">
      <c r="A402">
        <v>1993</v>
      </c>
      <c r="B402">
        <v>379</v>
      </c>
      <c r="E402" s="5">
        <v>33563.869999999995</v>
      </c>
      <c r="F402" s="5"/>
      <c r="G402" s="5">
        <v>0</v>
      </c>
      <c r="H402" s="5"/>
      <c r="I402" s="5">
        <v>1011.22</v>
      </c>
      <c r="K402" s="5">
        <f t="shared" si="85"/>
        <v>-1011.22</v>
      </c>
      <c r="M402" s="12">
        <f t="shared" si="96"/>
        <v>-3.012823014747704E-2</v>
      </c>
      <c r="N402" s="12"/>
      <c r="O402" s="12">
        <f t="shared" si="97"/>
        <v>-2.2776558987688472E-2</v>
      </c>
      <c r="P402" s="12"/>
      <c r="Q402" s="12">
        <f t="shared" si="98"/>
        <v>-7.0056201298430473E-2</v>
      </c>
      <c r="R402" s="12"/>
      <c r="S402" s="12">
        <f t="shared" si="99"/>
        <v>-0.1937944209121108</v>
      </c>
      <c r="T402" s="12"/>
      <c r="U402" s="22">
        <f t="shared" si="100"/>
        <v>-0.1937944209121108</v>
      </c>
      <c r="V402" s="22"/>
      <c r="W402" s="22">
        <f t="shared" si="101"/>
        <v>-0.16414489248297501</v>
      </c>
      <c r="X402" s="22"/>
      <c r="Y402" s="22">
        <f t="shared" si="102"/>
        <v>-0.14246974499265808</v>
      </c>
      <c r="Z402" s="22"/>
      <c r="AA402" s="22">
        <f t="shared" si="103"/>
        <v>-0.13827766686985424</v>
      </c>
      <c r="AB402" s="22"/>
      <c r="AC402" s="22">
        <f t="shared" si="104"/>
        <v>-0.13113727400027417</v>
      </c>
      <c r="AD402" s="22"/>
      <c r="AE402" s="22">
        <f t="shared" si="105"/>
        <v>-0.12686037925167917</v>
      </c>
    </row>
    <row r="403" spans="1:31" x14ac:dyDescent="0.2">
      <c r="A403">
        <v>1994</v>
      </c>
      <c r="B403">
        <v>379</v>
      </c>
      <c r="E403" s="5">
        <v>29018.79</v>
      </c>
      <c r="F403" s="5"/>
      <c r="G403" s="5">
        <v>0</v>
      </c>
      <c r="H403" s="5"/>
      <c r="I403" s="5">
        <v>1223.71</v>
      </c>
      <c r="K403" s="5">
        <f t="shared" si="85"/>
        <v>-1223.71</v>
      </c>
      <c r="M403" s="12">
        <f t="shared" si="96"/>
        <v>-4.2169573576293154E-2</v>
      </c>
      <c r="N403" s="12"/>
      <c r="O403" s="12">
        <f t="shared" si="97"/>
        <v>-3.5711649201232425E-2</v>
      </c>
      <c r="P403" s="12"/>
      <c r="Q403" s="12">
        <f t="shared" si="98"/>
        <v>-3.0441922960044648E-2</v>
      </c>
      <c r="R403" s="12"/>
      <c r="S403" s="12">
        <f t="shared" si="99"/>
        <v>-5.970379524337685E-2</v>
      </c>
      <c r="T403" s="12"/>
      <c r="U403" s="22">
        <f t="shared" si="100"/>
        <v>-0.16342332145193908</v>
      </c>
      <c r="V403" s="22"/>
      <c r="W403" s="22">
        <f t="shared" si="101"/>
        <v>-0.16342332145193908</v>
      </c>
      <c r="X403" s="22"/>
      <c r="Y403" s="22">
        <f t="shared" si="102"/>
        <v>-0.14409772409074637</v>
      </c>
      <c r="Z403" s="22"/>
      <c r="AA403" s="22">
        <f t="shared" si="103"/>
        <v>-0.12798903828579977</v>
      </c>
      <c r="AB403" s="22"/>
      <c r="AC403" s="22">
        <f t="shared" si="104"/>
        <v>-0.12504873204195496</v>
      </c>
      <c r="AD403" s="22"/>
      <c r="AE403" s="22">
        <f t="shared" si="105"/>
        <v>-0.1194404140805322</v>
      </c>
    </row>
    <row r="404" spans="1:31" x14ac:dyDescent="0.2">
      <c r="A404">
        <v>1995</v>
      </c>
      <c r="B404">
        <v>379</v>
      </c>
      <c r="E404" s="5">
        <v>41470.54</v>
      </c>
      <c r="F404" s="5"/>
      <c r="G404" s="5">
        <v>0</v>
      </c>
      <c r="H404" s="5"/>
      <c r="I404" s="5">
        <v>1210.81</v>
      </c>
      <c r="K404" s="5">
        <f t="shared" si="85"/>
        <v>-1210.81</v>
      </c>
      <c r="M404" s="12">
        <f t="shared" si="96"/>
        <v>-2.9196870838913598E-2</v>
      </c>
      <c r="N404" s="12"/>
      <c r="O404" s="12">
        <f t="shared" si="97"/>
        <v>-3.4537425735214108E-2</v>
      </c>
      <c r="P404" s="12"/>
      <c r="Q404" s="12">
        <f t="shared" si="98"/>
        <v>-3.3115175698584957E-2</v>
      </c>
      <c r="R404" s="12"/>
      <c r="S404" s="12">
        <f t="shared" si="99"/>
        <v>-2.9992497828078141E-2</v>
      </c>
      <c r="T404" s="12"/>
      <c r="U404" s="22">
        <f t="shared" si="100"/>
        <v>-4.9129200203544922E-2</v>
      </c>
      <c r="V404" s="22"/>
      <c r="W404" s="22">
        <f t="shared" si="101"/>
        <v>-0.13355147098558681</v>
      </c>
      <c r="X404" s="22"/>
      <c r="Y404" s="22">
        <f t="shared" si="102"/>
        <v>-0.13355147098558681</v>
      </c>
      <c r="Z404" s="22"/>
      <c r="AA404" s="22">
        <f t="shared" si="103"/>
        <v>-0.12224322618408023</v>
      </c>
      <c r="AB404" s="22"/>
      <c r="AC404" s="22">
        <f t="shared" si="104"/>
        <v>-0.11109213039395251</v>
      </c>
      <c r="AD404" s="22"/>
      <c r="AE404" s="22">
        <f t="shared" si="105"/>
        <v>-0.10929305309538609</v>
      </c>
    </row>
    <row r="405" spans="1:31" x14ac:dyDescent="0.2">
      <c r="A405">
        <v>1996</v>
      </c>
      <c r="B405">
        <v>379</v>
      </c>
      <c r="E405" s="5">
        <v>8694.2000000000007</v>
      </c>
      <c r="F405" s="5"/>
      <c r="G405" s="5">
        <v>0</v>
      </c>
      <c r="H405" s="5"/>
      <c r="I405" s="5">
        <v>0</v>
      </c>
      <c r="K405" s="5">
        <f t="shared" si="85"/>
        <v>0</v>
      </c>
      <c r="M405" s="12">
        <f t="shared" si="96"/>
        <v>0</v>
      </c>
      <c r="N405" s="12"/>
      <c r="O405" s="12">
        <f t="shared" si="97"/>
        <v>-2.4136674484907125E-2</v>
      </c>
      <c r="P405" s="12"/>
      <c r="Q405" s="12">
        <f t="shared" si="98"/>
        <v>-3.0745282510138156E-2</v>
      </c>
      <c r="R405" s="12"/>
      <c r="S405" s="12">
        <f t="shared" si="99"/>
        <v>-3.0561591664198026E-2</v>
      </c>
      <c r="T405" s="12"/>
      <c r="U405" s="22">
        <f t="shared" si="100"/>
        <v>-2.7882457269094836E-2</v>
      </c>
      <c r="V405" s="22"/>
      <c r="W405" s="22">
        <f t="shared" si="101"/>
        <v>-4.5800851592770225E-2</v>
      </c>
      <c r="X405" s="22"/>
      <c r="Y405" s="22">
        <f t="shared" si="102"/>
        <v>-0.12759816263789403</v>
      </c>
      <c r="Z405" s="22"/>
      <c r="AA405" s="22">
        <f t="shared" si="103"/>
        <v>-0.12759816263789403</v>
      </c>
      <c r="AB405" s="22"/>
      <c r="AC405" s="22">
        <f t="shared" si="104"/>
        <v>-0.11755562214563282</v>
      </c>
      <c r="AD405" s="22"/>
      <c r="AE405" s="22">
        <f t="shared" si="105"/>
        <v>-0.10724658338724927</v>
      </c>
    </row>
    <row r="406" spans="1:31" x14ac:dyDescent="0.2">
      <c r="A406">
        <v>1997</v>
      </c>
      <c r="B406">
        <v>379</v>
      </c>
      <c r="E406" s="5">
        <v>15510.05</v>
      </c>
      <c r="F406" s="5"/>
      <c r="G406" s="5">
        <v>0</v>
      </c>
      <c r="H406" s="5"/>
      <c r="I406" s="5">
        <v>0</v>
      </c>
      <c r="K406" s="5">
        <f t="shared" si="85"/>
        <v>0</v>
      </c>
      <c r="M406" s="12">
        <f t="shared" si="96"/>
        <v>0</v>
      </c>
      <c r="N406" s="12"/>
      <c r="O406" s="12">
        <f t="shared" si="97"/>
        <v>0</v>
      </c>
      <c r="P406" s="12"/>
      <c r="Q406" s="12">
        <f t="shared" si="98"/>
        <v>-1.8436450272623632E-2</v>
      </c>
      <c r="R406" s="12"/>
      <c r="S406" s="12">
        <f t="shared" si="99"/>
        <v>-2.5709451474957436E-2</v>
      </c>
      <c r="T406" s="12"/>
      <c r="U406" s="22">
        <f t="shared" si="100"/>
        <v>-2.6865807795180711E-2</v>
      </c>
      <c r="V406" s="22"/>
      <c r="W406" s="22">
        <f t="shared" si="101"/>
        <v>-2.4773281488131006E-2</v>
      </c>
      <c r="X406" s="22"/>
      <c r="Y406" s="22">
        <f t="shared" si="102"/>
        <v>-4.0862341615402115E-2</v>
      </c>
      <c r="Z406" s="22"/>
      <c r="AA406" s="22">
        <f t="shared" si="103"/>
        <v>-0.11819864092030923</v>
      </c>
      <c r="AB406" s="22"/>
      <c r="AC406" s="22">
        <f t="shared" si="104"/>
        <v>-0.11819864092030923</v>
      </c>
      <c r="AD406" s="22"/>
      <c r="AE406" s="22">
        <f t="shared" si="105"/>
        <v>-0.11002872845412381</v>
      </c>
    </row>
    <row r="407" spans="1:31" x14ac:dyDescent="0.2">
      <c r="A407">
        <v>1998</v>
      </c>
      <c r="B407">
        <v>379</v>
      </c>
      <c r="E407" s="5">
        <v>26897.119999999999</v>
      </c>
      <c r="F407" s="5"/>
      <c r="G407" s="5">
        <v>0</v>
      </c>
      <c r="H407" s="5"/>
      <c r="I407" s="5">
        <v>0</v>
      </c>
      <c r="K407" s="5">
        <f t="shared" si="85"/>
        <v>0</v>
      </c>
      <c r="M407" s="12">
        <f t="shared" si="96"/>
        <v>0</v>
      </c>
      <c r="N407" s="12"/>
      <c r="O407" s="12">
        <f t="shared" si="97"/>
        <v>0</v>
      </c>
      <c r="P407" s="12"/>
      <c r="Q407" s="12">
        <f t="shared" si="98"/>
        <v>0</v>
      </c>
      <c r="R407" s="12"/>
      <c r="S407" s="12">
        <f t="shared" si="99"/>
        <v>-1.3079669631965031E-2</v>
      </c>
      <c r="T407" s="12"/>
      <c r="U407" s="22">
        <f t="shared" si="100"/>
        <v>-2.0022254991541293E-2</v>
      </c>
      <c r="V407" s="22"/>
      <c r="W407" s="22">
        <f t="shared" si="101"/>
        <v>-2.2208433821833285E-2</v>
      </c>
      <c r="X407" s="22"/>
      <c r="Y407" s="22">
        <f t="shared" si="102"/>
        <v>-2.0758958021689509E-2</v>
      </c>
      <c r="Z407" s="22"/>
      <c r="AA407" s="22">
        <f t="shared" si="103"/>
        <v>-3.4425220309075501E-2</v>
      </c>
      <c r="AB407" s="22"/>
      <c r="AC407" s="22">
        <f t="shared" si="104"/>
        <v>-0.10480944931021638</v>
      </c>
      <c r="AD407" s="22"/>
      <c r="AE407" s="22">
        <f t="shared" si="105"/>
        <v>-0.10480944931021638</v>
      </c>
    </row>
    <row r="408" spans="1:31" x14ac:dyDescent="0.2">
      <c r="A408">
        <v>1999</v>
      </c>
      <c r="B408">
        <v>379</v>
      </c>
      <c r="E408" s="5">
        <v>31093.11</v>
      </c>
      <c r="F408" s="5"/>
      <c r="G408" s="5">
        <v>0</v>
      </c>
      <c r="H408" s="5"/>
      <c r="I408" s="5">
        <v>0</v>
      </c>
      <c r="K408" s="5">
        <f t="shared" si="85"/>
        <v>0</v>
      </c>
      <c r="M408" s="12">
        <f t="shared" si="96"/>
        <v>0</v>
      </c>
      <c r="N408" s="12"/>
      <c r="O408" s="12">
        <f t="shared" si="97"/>
        <v>0</v>
      </c>
      <c r="P408" s="12"/>
      <c r="Q408" s="12">
        <f t="shared" si="98"/>
        <v>0</v>
      </c>
      <c r="R408" s="12"/>
      <c r="S408" s="12">
        <f t="shared" si="99"/>
        <v>0</v>
      </c>
      <c r="T408" s="12"/>
      <c r="U408" s="22">
        <f t="shared" si="100"/>
        <v>-9.7910468133996162E-3</v>
      </c>
      <c r="V408" s="22"/>
      <c r="W408" s="22">
        <f t="shared" si="101"/>
        <v>-1.5944847066627431E-2</v>
      </c>
      <c r="X408" s="22"/>
      <c r="Y408" s="22">
        <f t="shared" si="102"/>
        <v>-1.8500847903179251E-2</v>
      </c>
      <c r="Z408" s="22"/>
      <c r="AA408" s="22">
        <f t="shared" si="103"/>
        <v>-1.7483858557596637E-2</v>
      </c>
      <c r="AB408" s="22"/>
      <c r="AC408" s="22">
        <f t="shared" si="104"/>
        <v>-2.9121913700135248E-2</v>
      </c>
      <c r="AD408" s="22"/>
      <c r="AE408" s="22">
        <f t="shared" si="105"/>
        <v>-9.2673943063453182E-2</v>
      </c>
    </row>
    <row r="409" spans="1:31" x14ac:dyDescent="0.2">
      <c r="A409">
        <v>2000</v>
      </c>
      <c r="B409">
        <v>379</v>
      </c>
      <c r="E409" s="5">
        <v>69090.94</v>
      </c>
      <c r="F409" s="5"/>
      <c r="G409" s="5">
        <v>0</v>
      </c>
      <c r="H409" s="5"/>
      <c r="I409" s="5">
        <v>6430.37</v>
      </c>
      <c r="K409" s="5">
        <f t="shared" si="85"/>
        <v>-6430.37</v>
      </c>
      <c r="M409" s="12">
        <f t="shared" si="96"/>
        <v>-9.3071103099769667E-2</v>
      </c>
      <c r="N409" s="12"/>
      <c r="O409" s="12">
        <f t="shared" si="97"/>
        <v>-6.4185566464921309E-2</v>
      </c>
      <c r="P409" s="12"/>
      <c r="Q409" s="12">
        <f t="shared" si="98"/>
        <v>-5.0600494156608722E-2</v>
      </c>
      <c r="R409" s="12"/>
      <c r="S409" s="12">
        <f t="shared" si="99"/>
        <v>-4.5096535396779686E-2</v>
      </c>
      <c r="T409" s="12"/>
      <c r="U409" s="22">
        <f t="shared" si="100"/>
        <v>-4.250488910299486E-2</v>
      </c>
      <c r="V409" s="22"/>
      <c r="W409" s="22">
        <f t="shared" si="101"/>
        <v>-3.9641731441144544E-2</v>
      </c>
      <c r="X409" s="22"/>
      <c r="Y409" s="22">
        <f t="shared" si="102"/>
        <v>-3.9972494614468057E-2</v>
      </c>
      <c r="Z409" s="22"/>
      <c r="AA409" s="22">
        <f t="shared" si="103"/>
        <v>-3.8678481147896862E-2</v>
      </c>
      <c r="AB409" s="22"/>
      <c r="AC409" s="22">
        <f t="shared" si="104"/>
        <v>-3.7104219956896313E-2</v>
      </c>
      <c r="AD409" s="22"/>
      <c r="AE409" s="22">
        <f t="shared" si="105"/>
        <v>-4.5430160967878698E-2</v>
      </c>
    </row>
    <row r="410" spans="1:31" x14ac:dyDescent="0.2">
      <c r="A410">
        <v>2001</v>
      </c>
      <c r="B410">
        <v>379</v>
      </c>
      <c r="E410" s="5">
        <v>77129.279999999999</v>
      </c>
      <c r="F410" s="5"/>
      <c r="G410" s="5">
        <v>0</v>
      </c>
      <c r="H410" s="5"/>
      <c r="I410" s="5">
        <v>0</v>
      </c>
      <c r="K410" s="5">
        <f t="shared" si="85"/>
        <v>0</v>
      </c>
      <c r="M410" s="12">
        <f t="shared" si="96"/>
        <v>0</v>
      </c>
      <c r="N410" s="12"/>
      <c r="O410" s="12">
        <f t="shared" si="97"/>
        <v>-4.3977296710400245E-2</v>
      </c>
      <c r="P410" s="12"/>
      <c r="Q410" s="12">
        <f t="shared" si="98"/>
        <v>-3.6265575746617582E-2</v>
      </c>
      <c r="R410" s="12"/>
      <c r="S410" s="12">
        <f t="shared" si="99"/>
        <v>-3.1488937025504815E-2</v>
      </c>
      <c r="T410" s="12"/>
      <c r="U410" s="22">
        <f t="shared" si="100"/>
        <v>-2.9266135840761331E-2</v>
      </c>
      <c r="V410" s="22"/>
      <c r="W410" s="22">
        <f t="shared" si="101"/>
        <v>-2.8152172342673219E-2</v>
      </c>
      <c r="X410" s="22"/>
      <c r="Y410" s="22">
        <f t="shared" si="102"/>
        <v>-2.8312700613045753E-2</v>
      </c>
      <c r="Z410" s="22"/>
      <c r="AA410" s="22">
        <f t="shared" si="103"/>
        <v>-2.9657980857601681E-2</v>
      </c>
      <c r="AB410" s="22"/>
      <c r="AC410" s="22">
        <f t="shared" si="104"/>
        <v>-2.9705454270923599E-2</v>
      </c>
      <c r="AD410" s="22"/>
      <c r="AE410" s="22">
        <f t="shared" si="105"/>
        <v>-2.876804212554547E-2</v>
      </c>
    </row>
    <row r="411" spans="1:31" x14ac:dyDescent="0.2">
      <c r="A411">
        <v>2002</v>
      </c>
      <c r="B411">
        <v>379</v>
      </c>
      <c r="E411" s="5">
        <v>45126.07</v>
      </c>
      <c r="F411" s="5"/>
      <c r="G411" s="5">
        <v>0</v>
      </c>
      <c r="H411" s="5"/>
      <c r="I411" s="5">
        <v>12287.48</v>
      </c>
      <c r="K411" s="5">
        <f t="shared" si="85"/>
        <v>-12287.48</v>
      </c>
      <c r="M411" s="12">
        <f t="shared" si="96"/>
        <v>-0.27229226919162247</v>
      </c>
      <c r="N411" s="12"/>
      <c r="O411" s="12">
        <f t="shared" si="97"/>
        <v>-0.1005066853925002</v>
      </c>
      <c r="P411" s="12"/>
      <c r="Q411" s="12">
        <f t="shared" si="98"/>
        <v>-9.7821860042334757E-2</v>
      </c>
      <c r="R411" s="12"/>
      <c r="S411" s="12">
        <f t="shared" si="99"/>
        <v>-8.4148087074502068E-2</v>
      </c>
      <c r="T411" s="12"/>
      <c r="U411" s="22">
        <f t="shared" si="100"/>
        <v>-7.5070631450218347E-2</v>
      </c>
      <c r="V411" s="22"/>
      <c r="W411" s="22">
        <f t="shared" si="101"/>
        <v>-7.0674315321508599E-2</v>
      </c>
      <c r="X411" s="22"/>
      <c r="Y411" s="22">
        <f t="shared" si="102"/>
        <v>-6.8428008007727706E-2</v>
      </c>
      <c r="Z411" s="22"/>
      <c r="AA411" s="22">
        <f t="shared" si="103"/>
        <v>-6.3263315847294499E-2</v>
      </c>
      <c r="AB411" s="22"/>
      <c r="AC411" s="22">
        <f t="shared" si="104"/>
        <v>-6.1484067818484478E-2</v>
      </c>
      <c r="AD411" s="22"/>
      <c r="AE411" s="22">
        <f t="shared" si="105"/>
        <v>-5.8696885440199159E-2</v>
      </c>
    </row>
    <row r="412" spans="1:31" x14ac:dyDescent="0.2">
      <c r="A412">
        <v>2003</v>
      </c>
      <c r="B412">
        <v>379</v>
      </c>
      <c r="E412" s="5">
        <v>14902.37</v>
      </c>
      <c r="F412" s="5"/>
      <c r="G412" s="5">
        <v>0</v>
      </c>
      <c r="H412" s="5"/>
      <c r="I412" s="5">
        <v>55628.920000000006</v>
      </c>
      <c r="K412" s="5">
        <f t="shared" ref="K412:K479" si="106">+G412-I412</f>
        <v>-55628.920000000006</v>
      </c>
      <c r="M412" s="12">
        <f t="shared" si="96"/>
        <v>-3.7328908086431891</v>
      </c>
      <c r="N412" s="12"/>
      <c r="O412" s="12">
        <f t="shared" si="97"/>
        <v>-1.131403714639261</v>
      </c>
      <c r="P412" s="12"/>
      <c r="Q412" s="12">
        <f t="shared" si="98"/>
        <v>-0.49517008594193612</v>
      </c>
      <c r="R412" s="12"/>
      <c r="S412" s="12">
        <f t="shared" si="99"/>
        <v>-0.36047152985139397</v>
      </c>
      <c r="T412" s="12"/>
      <c r="U412" s="22">
        <f t="shared" si="100"/>
        <v>-0.31324772710677939</v>
      </c>
      <c r="V412" s="22"/>
      <c r="W412" s="22">
        <f t="shared" si="101"/>
        <v>-0.2813619524362973</v>
      </c>
      <c r="X412" s="22"/>
      <c r="Y412" s="22">
        <f t="shared" si="102"/>
        <v>-0.26576247259417679</v>
      </c>
      <c r="Z412" s="22"/>
      <c r="AA412" s="22">
        <f t="shared" si="103"/>
        <v>-0.25775190909376461</v>
      </c>
      <c r="AB412" s="22"/>
      <c r="AC412" s="22">
        <f t="shared" si="104"/>
        <v>-0.22902227031022176</v>
      </c>
      <c r="AD412" s="22"/>
      <c r="AE412" s="22">
        <f t="shared" si="105"/>
        <v>-0.21391569840421515</v>
      </c>
    </row>
    <row r="413" spans="1:31" x14ac:dyDescent="0.2">
      <c r="A413">
        <v>2004</v>
      </c>
      <c r="B413">
        <v>379</v>
      </c>
      <c r="E413" s="5">
        <v>42763.229999999996</v>
      </c>
      <c r="F413" s="5"/>
      <c r="G413" s="5">
        <v>0</v>
      </c>
      <c r="H413" s="5"/>
      <c r="I413" s="5">
        <v>12021.89</v>
      </c>
      <c r="K413" s="5">
        <f t="shared" si="106"/>
        <v>-12021.89</v>
      </c>
      <c r="M413" s="12">
        <f t="shared" si="96"/>
        <v>-0.28112679982311906</v>
      </c>
      <c r="N413" s="12"/>
      <c r="O413" s="12">
        <f t="shared" si="97"/>
        <v>-1.1731571335423545</v>
      </c>
      <c r="P413" s="12"/>
      <c r="Q413" s="12">
        <f t="shared" si="98"/>
        <v>-0.77767284061052822</v>
      </c>
      <c r="R413" s="12"/>
      <c r="S413" s="12">
        <f t="shared" si="99"/>
        <v>-0.44429673142566223</v>
      </c>
      <c r="T413" s="12"/>
      <c r="U413" s="22">
        <f t="shared" si="100"/>
        <v>-0.34684552613130237</v>
      </c>
      <c r="V413" s="22"/>
      <c r="W413" s="22">
        <f t="shared" si="101"/>
        <v>-0.30834387104835687</v>
      </c>
      <c r="X413" s="22"/>
      <c r="Y413" s="22">
        <f t="shared" si="102"/>
        <v>-0.281329197335836</v>
      </c>
      <c r="Z413" s="22"/>
      <c r="AA413" s="22">
        <f t="shared" si="103"/>
        <v>-0.26779969264415665</v>
      </c>
      <c r="AB413" s="22"/>
      <c r="AC413" s="22">
        <f t="shared" si="104"/>
        <v>-0.26076992420163908</v>
      </c>
      <c r="AD413" s="22"/>
      <c r="AE413" s="22">
        <f t="shared" si="105"/>
        <v>-0.23500106298509346</v>
      </c>
    </row>
    <row r="414" spans="1:31" x14ac:dyDescent="0.2">
      <c r="A414">
        <v>2005</v>
      </c>
      <c r="B414">
        <v>379</v>
      </c>
      <c r="E414" s="5">
        <v>14896.11</v>
      </c>
      <c r="F414" s="5"/>
      <c r="G414" s="5">
        <v>0</v>
      </c>
      <c r="H414" s="5"/>
      <c r="I414" s="5">
        <v>20348.13</v>
      </c>
      <c r="K414" s="5">
        <f t="shared" si="106"/>
        <v>-20348.13</v>
      </c>
      <c r="M414" s="12">
        <f t="shared" si="96"/>
        <v>-1.3660029363370705</v>
      </c>
      <c r="N414" s="12"/>
      <c r="O414" s="12">
        <f t="shared" si="97"/>
        <v>-0.56140115374196098</v>
      </c>
      <c r="P414" s="12"/>
      <c r="Q414" s="12">
        <f t="shared" si="98"/>
        <v>-1.2127462266255855</v>
      </c>
      <c r="R414" s="12"/>
      <c r="S414" s="12">
        <f t="shared" si="99"/>
        <v>-0.85213961891370549</v>
      </c>
      <c r="T414" s="12"/>
      <c r="U414" s="22">
        <f t="shared" si="100"/>
        <v>-0.51477226891731154</v>
      </c>
      <c r="V414" s="22"/>
      <c r="W414" s="22">
        <f t="shared" si="101"/>
        <v>-0.40437118238173914</v>
      </c>
      <c r="X414" s="22"/>
      <c r="Y414" s="22">
        <f t="shared" si="102"/>
        <v>-0.36175046934569166</v>
      </c>
      <c r="Z414" s="22"/>
      <c r="AA414" s="22">
        <f t="shared" si="103"/>
        <v>-0.3315233824056753</v>
      </c>
      <c r="AB414" s="22"/>
      <c r="AC414" s="22">
        <f t="shared" si="104"/>
        <v>-0.31628385053265445</v>
      </c>
      <c r="AD414" s="22"/>
      <c r="AE414" s="22">
        <f t="shared" si="105"/>
        <v>-0.3083387036117165</v>
      </c>
    </row>
    <row r="415" spans="1:31" x14ac:dyDescent="0.2">
      <c r="A415">
        <v>2006</v>
      </c>
      <c r="B415">
        <v>379</v>
      </c>
      <c r="E415" s="5">
        <v>25709.82</v>
      </c>
      <c r="F415" s="5"/>
      <c r="G415" s="5">
        <v>796.6</v>
      </c>
      <c r="H415" s="5"/>
      <c r="I415" s="5">
        <v>45892.890000000007</v>
      </c>
      <c r="K415" s="5">
        <f t="shared" si="106"/>
        <v>-45096.290000000008</v>
      </c>
      <c r="M415" s="12">
        <f t="shared" si="96"/>
        <v>-1.7540492309942275</v>
      </c>
      <c r="N415" s="12"/>
      <c r="O415" s="12">
        <f t="shared" si="97"/>
        <v>-1.6116961241867878</v>
      </c>
      <c r="P415" s="12"/>
      <c r="Q415" s="12">
        <f t="shared" si="98"/>
        <v>-0.92919623995251976</v>
      </c>
      <c r="R415" s="12"/>
      <c r="S415" s="12">
        <f t="shared" si="99"/>
        <v>-1.3543620415800997</v>
      </c>
      <c r="T415" s="12"/>
      <c r="U415" s="22">
        <f t="shared" si="100"/>
        <v>-1.0138433976579804</v>
      </c>
      <c r="V415" s="22"/>
      <c r="W415" s="22">
        <f t="shared" si="101"/>
        <v>-0.65925165222488991</v>
      </c>
      <c r="X415" s="22"/>
      <c r="Y415" s="22">
        <f t="shared" si="102"/>
        <v>-0.52418418176063897</v>
      </c>
      <c r="Z415" s="22"/>
      <c r="AA415" s="22">
        <f t="shared" si="103"/>
        <v>-0.47336422241674153</v>
      </c>
      <c r="AB415" s="22"/>
      <c r="AC415" s="22">
        <f t="shared" si="104"/>
        <v>-0.43673637592685216</v>
      </c>
      <c r="AD415" s="22"/>
      <c r="AE415" s="22">
        <f t="shared" si="105"/>
        <v>-0.4180818306771269</v>
      </c>
    </row>
    <row r="416" spans="1:31" x14ac:dyDescent="0.2">
      <c r="A416">
        <v>2007</v>
      </c>
      <c r="B416">
        <v>379</v>
      </c>
      <c r="E416" s="5">
        <v>1184.8399999999999</v>
      </c>
      <c r="F416" s="5"/>
      <c r="G416" s="5">
        <v>0</v>
      </c>
      <c r="H416" s="5"/>
      <c r="I416" s="5">
        <v>0</v>
      </c>
      <c r="K416" s="5">
        <f t="shared" si="106"/>
        <v>0</v>
      </c>
      <c r="M416" s="12">
        <f t="shared" si="96"/>
        <v>0</v>
      </c>
      <c r="N416" s="12"/>
      <c r="O416" s="12">
        <f t="shared" si="97"/>
        <v>-1.6767748690632269</v>
      </c>
      <c r="P416" s="12"/>
      <c r="Q416" s="12">
        <f t="shared" si="98"/>
        <v>-1.5660017750330999</v>
      </c>
      <c r="R416" s="12"/>
      <c r="S416" s="12">
        <f t="shared" si="99"/>
        <v>-0.91617558010265643</v>
      </c>
      <c r="T416" s="12"/>
      <c r="U416" s="22">
        <f t="shared" si="100"/>
        <v>-1.3382273050987084</v>
      </c>
      <c r="V416" s="22"/>
      <c r="W416" s="22">
        <f t="shared" si="101"/>
        <v>-1.0055350428447605</v>
      </c>
      <c r="X416" s="22"/>
      <c r="Y416" s="22">
        <f t="shared" si="102"/>
        <v>-0.65572857402396234</v>
      </c>
      <c r="Z416" s="22"/>
      <c r="AA416" s="22">
        <f t="shared" si="103"/>
        <v>-0.52204845719086612</v>
      </c>
      <c r="AB416" s="22"/>
      <c r="AC416" s="22">
        <f t="shared" si="104"/>
        <v>-0.4716218544903526</v>
      </c>
      <c r="AD416" s="22"/>
      <c r="AE416" s="22">
        <f t="shared" si="105"/>
        <v>-0.43525279428717717</v>
      </c>
    </row>
    <row r="417" spans="1:31" x14ac:dyDescent="0.2">
      <c r="A417">
        <v>2008</v>
      </c>
      <c r="B417">
        <v>379</v>
      </c>
      <c r="E417" s="5">
        <v>0</v>
      </c>
      <c r="F417" s="5"/>
      <c r="G417" s="5">
        <v>0</v>
      </c>
      <c r="H417" s="5"/>
      <c r="I417" s="5">
        <v>0</v>
      </c>
      <c r="K417" s="5">
        <f t="shared" si="106"/>
        <v>0</v>
      </c>
      <c r="M417" s="12" t="str">
        <f t="shared" si="96"/>
        <v>NA</v>
      </c>
      <c r="N417" s="12"/>
      <c r="O417" s="12">
        <f t="shared" si="97"/>
        <v>0</v>
      </c>
      <c r="P417" s="12"/>
      <c r="Q417" s="12">
        <f t="shared" si="98"/>
        <v>-1.6767748690632269</v>
      </c>
      <c r="R417" s="12"/>
      <c r="S417" s="12">
        <f t="shared" si="99"/>
        <v>-1.5660017750330999</v>
      </c>
      <c r="T417" s="12"/>
      <c r="U417" s="22">
        <f t="shared" si="100"/>
        <v>-0.91617558010265643</v>
      </c>
      <c r="V417" s="22"/>
      <c r="W417" s="22">
        <f t="shared" si="101"/>
        <v>-1.3382273050987084</v>
      </c>
      <c r="X417" s="22"/>
      <c r="Y417" s="22">
        <f t="shared" si="102"/>
        <v>-1.0055350428447605</v>
      </c>
      <c r="Z417" s="22"/>
      <c r="AA417" s="22">
        <f t="shared" si="103"/>
        <v>-0.65572857402396234</v>
      </c>
      <c r="AB417" s="22"/>
      <c r="AC417" s="22">
        <f t="shared" si="104"/>
        <v>-0.52204845719086612</v>
      </c>
      <c r="AD417" s="22"/>
      <c r="AE417" s="22">
        <f t="shared" si="105"/>
        <v>-0.4716218544903526</v>
      </c>
    </row>
    <row r="418" spans="1:31" x14ac:dyDescent="0.2">
      <c r="A418">
        <v>2009</v>
      </c>
      <c r="B418">
        <v>379</v>
      </c>
      <c r="E418" s="5">
        <v>8453.5300000000007</v>
      </c>
      <c r="F418" s="5"/>
      <c r="G418" s="5">
        <v>0</v>
      </c>
      <c r="H418" s="5"/>
      <c r="I418" s="5">
        <v>6136.04</v>
      </c>
      <c r="K418" s="5">
        <f t="shared" si="106"/>
        <v>-6136.04</v>
      </c>
      <c r="M418" s="12">
        <f t="shared" si="96"/>
        <v>-0.72585535273430146</v>
      </c>
      <c r="N418" s="12"/>
      <c r="O418" s="12">
        <f t="shared" si="97"/>
        <v>-0.72585535273430146</v>
      </c>
      <c r="P418" s="12"/>
      <c r="Q418" s="12">
        <f t="shared" si="98"/>
        <v>-0.63662631752049359</v>
      </c>
      <c r="R418" s="12"/>
      <c r="S418" s="12">
        <f t="shared" si="99"/>
        <v>-1.4493621879932186</v>
      </c>
      <c r="T418" s="12"/>
      <c r="U418" s="22">
        <f t="shared" si="100"/>
        <v>-1.4246483680735926</v>
      </c>
      <c r="V418" s="22"/>
      <c r="W418" s="22">
        <f t="shared" si="101"/>
        <v>-0.89887721994122416</v>
      </c>
      <c r="X418" s="22"/>
      <c r="Y418" s="22">
        <f t="shared" si="102"/>
        <v>-1.2902548329671331</v>
      </c>
      <c r="Z418" s="22"/>
      <c r="AA418" s="22">
        <f t="shared" si="103"/>
        <v>-0.99008586020659084</v>
      </c>
      <c r="AB418" s="22"/>
      <c r="AC418" s="22">
        <f t="shared" si="104"/>
        <v>-0.6583041966587051</v>
      </c>
      <c r="AD418" s="22"/>
      <c r="AE418" s="22">
        <f t="shared" si="105"/>
        <v>-0.52780569050217474</v>
      </c>
    </row>
    <row r="419" spans="1:31" x14ac:dyDescent="0.2">
      <c r="A419">
        <v>2010</v>
      </c>
      <c r="B419">
        <v>379</v>
      </c>
      <c r="E419" s="5">
        <v>20727.34</v>
      </c>
      <c r="F419" s="5"/>
      <c r="G419" s="5">
        <v>0</v>
      </c>
      <c r="H419" s="5"/>
      <c r="I419" s="5">
        <v>0</v>
      </c>
      <c r="K419" s="5">
        <f t="shared" si="106"/>
        <v>0</v>
      </c>
      <c r="M419" s="12">
        <f t="shared" si="96"/>
        <v>0</v>
      </c>
      <c r="N419" s="12"/>
      <c r="O419" s="12">
        <f t="shared" si="97"/>
        <v>-0.21027611582519642</v>
      </c>
      <c r="P419" s="12"/>
      <c r="Q419" s="12">
        <f t="shared" si="98"/>
        <v>-0.21027611582519642</v>
      </c>
      <c r="R419" s="12"/>
      <c r="S419" s="12">
        <f t="shared" si="99"/>
        <v>-0.20207134955843287</v>
      </c>
      <c r="T419" s="12"/>
      <c r="U419" s="22">
        <f t="shared" si="100"/>
        <v>-0.91363077620487954</v>
      </c>
      <c r="V419" s="22"/>
      <c r="W419" s="22">
        <f t="shared" si="101"/>
        <v>-1.008578356087023</v>
      </c>
      <c r="X419" s="22"/>
      <c r="Y419" s="22">
        <f t="shared" si="102"/>
        <v>-0.73506348580694736</v>
      </c>
      <c r="Z419" s="22"/>
      <c r="AA419" s="22">
        <f t="shared" si="103"/>
        <v>-1.0823558558936746</v>
      </c>
      <c r="AB419" s="22"/>
      <c r="AC419" s="22">
        <f t="shared" si="104"/>
        <v>-0.87198356200742277</v>
      </c>
      <c r="AD419" s="22"/>
      <c r="AE419" s="22">
        <f t="shared" si="105"/>
        <v>-0.60391879250000979</v>
      </c>
    </row>
    <row r="420" spans="1:31" x14ac:dyDescent="0.2">
      <c r="A420">
        <v>2011</v>
      </c>
      <c r="B420">
        <v>379</v>
      </c>
      <c r="E420" s="5">
        <v>0</v>
      </c>
      <c r="F420" s="5"/>
      <c r="G420" s="5">
        <v>0</v>
      </c>
      <c r="H420" s="5"/>
      <c r="I420" s="5">
        <v>0</v>
      </c>
      <c r="K420" s="5">
        <f t="shared" si="106"/>
        <v>0</v>
      </c>
      <c r="M420" s="12" t="str">
        <f t="shared" si="96"/>
        <v>NA</v>
      </c>
      <c r="N420" s="12"/>
      <c r="O420" s="12">
        <f t="shared" si="97"/>
        <v>0</v>
      </c>
      <c r="P420" s="12"/>
      <c r="Q420" s="12">
        <f t="shared" si="98"/>
        <v>-0.21027611582519642</v>
      </c>
      <c r="R420" s="12"/>
      <c r="S420" s="12">
        <f t="shared" si="99"/>
        <v>-0.21027611582519642</v>
      </c>
      <c r="T420" s="12"/>
      <c r="U420" s="22">
        <f t="shared" si="100"/>
        <v>-0.20207134955843287</v>
      </c>
      <c r="V420" s="22"/>
      <c r="W420" s="22">
        <f t="shared" si="101"/>
        <v>-0.91363077620487954</v>
      </c>
      <c r="X420" s="22"/>
      <c r="Y420" s="22">
        <f t="shared" si="102"/>
        <v>-1.008578356087023</v>
      </c>
      <c r="Z420" s="22"/>
      <c r="AA420" s="22">
        <f t="shared" si="103"/>
        <v>-0.73506348580694736</v>
      </c>
      <c r="AB420" s="22"/>
      <c r="AC420" s="22">
        <f t="shared" si="104"/>
        <v>-1.0823558558936746</v>
      </c>
      <c r="AD420" s="22"/>
      <c r="AE420" s="22">
        <f t="shared" si="105"/>
        <v>-0.87198356200742277</v>
      </c>
    </row>
    <row r="421" spans="1:31" x14ac:dyDescent="0.2">
      <c r="A421">
        <v>2012</v>
      </c>
      <c r="B421">
        <v>379</v>
      </c>
      <c r="E421" s="5">
        <v>0</v>
      </c>
      <c r="F421" s="5"/>
      <c r="G421" s="5">
        <v>0</v>
      </c>
      <c r="H421" s="5"/>
      <c r="I421" s="5">
        <v>10.18</v>
      </c>
      <c r="K421" s="5">
        <f t="shared" si="106"/>
        <v>-10.18</v>
      </c>
      <c r="M421" s="12" t="str">
        <f t="shared" si="96"/>
        <v>NA</v>
      </c>
      <c r="N421" s="12"/>
      <c r="O421" s="12" t="str">
        <f t="shared" si="97"/>
        <v>NA</v>
      </c>
      <c r="P421" s="12"/>
      <c r="Q421" s="12">
        <f t="shared" si="98"/>
        <v>-4.9113875683035057E-4</v>
      </c>
      <c r="R421" s="12"/>
      <c r="S421" s="12">
        <f t="shared" si="99"/>
        <v>-0.21062497451241172</v>
      </c>
      <c r="T421" s="12"/>
      <c r="U421" s="22">
        <f t="shared" si="100"/>
        <v>-0.21062497451241172</v>
      </c>
      <c r="V421" s="22"/>
      <c r="W421" s="22">
        <f t="shared" si="101"/>
        <v>-0.20240659612437847</v>
      </c>
      <c r="X421" s="22"/>
      <c r="Y421" s="22">
        <f t="shared" si="102"/>
        <v>-0.91381231706592891</v>
      </c>
      <c r="Z421" s="22"/>
      <c r="AA421" s="22">
        <f t="shared" si="103"/>
        <v>-1.0087217936629336</v>
      </c>
      <c r="AB421" s="22"/>
      <c r="AC421" s="22">
        <f t="shared" si="104"/>
        <v>-0.73515299221777808</v>
      </c>
      <c r="AD421" s="22"/>
      <c r="AE421" s="22">
        <f t="shared" si="105"/>
        <v>-1.0824349931637216</v>
      </c>
    </row>
    <row r="422" spans="1:31" x14ac:dyDescent="0.2">
      <c r="A422">
        <v>2013</v>
      </c>
      <c r="B422">
        <v>379</v>
      </c>
      <c r="E422" s="5">
        <v>155322.1</v>
      </c>
      <c r="F422" s="5"/>
      <c r="G422" s="5">
        <v>0</v>
      </c>
      <c r="H422" s="5"/>
      <c r="I422" s="5">
        <v>21657.11</v>
      </c>
      <c r="K422" s="5">
        <f t="shared" si="106"/>
        <v>-21657.11</v>
      </c>
      <c r="M422" s="12">
        <f t="shared" si="96"/>
        <v>-0.13943353843400264</v>
      </c>
      <c r="N422" s="12"/>
      <c r="O422" s="12">
        <f t="shared" si="97"/>
        <v>-0.13949907965447286</v>
      </c>
      <c r="P422" s="12"/>
      <c r="Q422" s="12">
        <f t="shared" si="98"/>
        <v>-0.13949907965447286</v>
      </c>
      <c r="R422" s="12"/>
      <c r="S422" s="12">
        <f t="shared" si="99"/>
        <v>-0.12307502937811106</v>
      </c>
      <c r="T422" s="12"/>
      <c r="U422" s="22">
        <f t="shared" si="100"/>
        <v>-0.15069312976371058</v>
      </c>
      <c r="V422" s="22"/>
      <c r="W422" s="22">
        <f t="shared" si="101"/>
        <v>-0.15069312976371058</v>
      </c>
      <c r="X422" s="22"/>
      <c r="Y422" s="22">
        <f t="shared" si="102"/>
        <v>-0.14973158442657061</v>
      </c>
      <c r="Z422" s="22"/>
      <c r="AA422" s="22">
        <f t="shared" si="103"/>
        <v>-0.34484596634314213</v>
      </c>
      <c r="AB422" s="22"/>
      <c r="AC422" s="22">
        <f t="shared" si="104"/>
        <v>-0.41206508849957585</v>
      </c>
      <c r="AD422" s="22"/>
      <c r="AE422" s="22">
        <f t="shared" si="105"/>
        <v>-0.39125409016536539</v>
      </c>
    </row>
    <row r="423" spans="1:31" x14ac:dyDescent="0.2">
      <c r="A423">
        <v>2014</v>
      </c>
      <c r="B423">
        <v>379</v>
      </c>
      <c r="E423" s="5">
        <v>23034.05</v>
      </c>
      <c r="F423" s="5"/>
      <c r="G423" s="5">
        <v>0</v>
      </c>
      <c r="H423" s="5"/>
      <c r="I423" s="5">
        <v>45252.480000000003</v>
      </c>
      <c r="K423" s="5">
        <f t="shared" si="106"/>
        <v>-45252.480000000003</v>
      </c>
      <c r="M423" s="12">
        <f t="shared" si="96"/>
        <v>-1.964590682055479</v>
      </c>
      <c r="N423" s="12"/>
      <c r="O423" s="12">
        <f t="shared" si="97"/>
        <v>-0.37514596496952868</v>
      </c>
      <c r="P423" s="12"/>
      <c r="Q423" s="12">
        <f t="shared" si="98"/>
        <v>-0.37520304177904718</v>
      </c>
      <c r="R423" s="12"/>
      <c r="S423" s="12">
        <f t="shared" si="99"/>
        <v>-0.37520304177904718</v>
      </c>
      <c r="T423" s="12"/>
      <c r="U423" s="22">
        <f t="shared" si="100"/>
        <v>-0.33613922480462849</v>
      </c>
      <c r="V423" s="22"/>
      <c r="W423" s="22">
        <f t="shared" si="101"/>
        <v>-0.35201339018937439</v>
      </c>
      <c r="X423" s="22"/>
      <c r="Y423" s="22">
        <f t="shared" si="102"/>
        <v>-0.35201339018937439</v>
      </c>
      <c r="Z423" s="22"/>
      <c r="AA423" s="22">
        <f t="shared" si="103"/>
        <v>-0.35001513497436254</v>
      </c>
      <c r="AB423" s="22"/>
      <c r="AC423" s="22">
        <f t="shared" si="104"/>
        <v>-0.50399374350770343</v>
      </c>
      <c r="AD423" s="22"/>
      <c r="AE423" s="22">
        <f t="shared" si="105"/>
        <v>-0.55549455598190645</v>
      </c>
    </row>
    <row r="424" spans="1:31" x14ac:dyDescent="0.2">
      <c r="A424">
        <v>2015</v>
      </c>
      <c r="B424">
        <v>379</v>
      </c>
      <c r="E424" s="5">
        <v>6130.88</v>
      </c>
      <c r="F424" s="5"/>
      <c r="G424" s="5">
        <v>-699</v>
      </c>
      <c r="H424" s="5"/>
      <c r="I424" s="5">
        <v>5882.36</v>
      </c>
      <c r="K424" s="5">
        <f t="shared" si="106"/>
        <v>-6581.36</v>
      </c>
      <c r="M424" s="12">
        <f t="shared" si="96"/>
        <v>-1.0734772169737459</v>
      </c>
      <c r="N424" s="12"/>
      <c r="O424" s="12">
        <f t="shared" si="97"/>
        <v>-1.777266052070072</v>
      </c>
      <c r="P424" s="12"/>
      <c r="Q424" s="12">
        <f t="shared" si="98"/>
        <v>-0.39835293570501945</v>
      </c>
      <c r="R424" s="12"/>
      <c r="S424" s="12">
        <f t="shared" si="99"/>
        <v>-0.39840811573583251</v>
      </c>
      <c r="T424" s="12"/>
      <c r="U424" s="22">
        <f t="shared" si="100"/>
        <v>-0.39840811573583251</v>
      </c>
      <c r="V424" s="22"/>
      <c r="W424" s="22">
        <f t="shared" si="101"/>
        <v>-0.35816755912366177</v>
      </c>
      <c r="X424" s="22"/>
      <c r="Y424" s="22">
        <f t="shared" si="102"/>
        <v>-0.37271471287919244</v>
      </c>
      <c r="Z424" s="22"/>
      <c r="AA424" s="22">
        <f t="shared" si="103"/>
        <v>-0.37271471287919244</v>
      </c>
      <c r="AB424" s="22"/>
      <c r="AC424" s="22">
        <f t="shared" si="104"/>
        <v>-0.3706593176330914</v>
      </c>
      <c r="AD424" s="22"/>
      <c r="AE424" s="22">
        <f t="shared" si="105"/>
        <v>-0.51850736872770231</v>
      </c>
    </row>
    <row r="425" spans="1:31" x14ac:dyDescent="0.2">
      <c r="A425">
        <v>2016</v>
      </c>
      <c r="B425">
        <v>379</v>
      </c>
      <c r="E425" s="5">
        <v>7170.12</v>
      </c>
      <c r="F425" s="5"/>
      <c r="G425" s="5">
        <v>0</v>
      </c>
      <c r="H425" s="5"/>
      <c r="I425" s="5">
        <v>0</v>
      </c>
      <c r="K425" s="5">
        <f t="shared" si="106"/>
        <v>0</v>
      </c>
      <c r="M425" s="12">
        <f t="shared" si="96"/>
        <v>0</v>
      </c>
      <c r="N425" s="12"/>
      <c r="O425" s="12">
        <f t="shared" si="97"/>
        <v>-0.49480189459439139</v>
      </c>
      <c r="P425" s="12"/>
      <c r="Q425" s="12">
        <f t="shared" si="98"/>
        <v>-1.426552048228914</v>
      </c>
      <c r="R425" s="12"/>
      <c r="S425" s="12">
        <f t="shared" si="99"/>
        <v>-0.38345008260844954</v>
      </c>
      <c r="T425" s="12"/>
      <c r="U425" s="22">
        <f t="shared" si="100"/>
        <v>-0.38350319828923685</v>
      </c>
      <c r="V425" s="22"/>
      <c r="W425" s="22">
        <f t="shared" si="101"/>
        <v>-0.38350319828923685</v>
      </c>
      <c r="X425" s="22"/>
      <c r="Y425" s="22">
        <f t="shared" si="102"/>
        <v>-0.34607578924430882</v>
      </c>
      <c r="Z425" s="22"/>
      <c r="AA425" s="22">
        <f t="shared" si="103"/>
        <v>-0.36061349399890474</v>
      </c>
      <c r="AB425" s="22"/>
      <c r="AC425" s="22">
        <f t="shared" si="104"/>
        <v>-0.36061349399890474</v>
      </c>
      <c r="AD425" s="22"/>
      <c r="AE425" s="22">
        <f t="shared" si="105"/>
        <v>-0.35868905571255144</v>
      </c>
    </row>
    <row r="426" spans="1:31" x14ac:dyDescent="0.2">
      <c r="A426">
        <v>2017</v>
      </c>
      <c r="B426">
        <v>379</v>
      </c>
      <c r="E426" s="5">
        <v>58098.06</v>
      </c>
      <c r="F426" s="5"/>
      <c r="G426" s="5">
        <v>0</v>
      </c>
      <c r="H426" s="5"/>
      <c r="I426" s="5">
        <v>12113.1</v>
      </c>
      <c r="K426" s="5">
        <f t="shared" si="106"/>
        <v>-12113.1</v>
      </c>
      <c r="M426" s="12">
        <f t="shared" si="96"/>
        <v>-0.20849405298559023</v>
      </c>
      <c r="N426" s="12"/>
      <c r="O426" s="12">
        <f t="shared" si="97"/>
        <v>-0.18558967018844405</v>
      </c>
      <c r="P426" s="12"/>
      <c r="Q426" s="12">
        <f t="shared" si="98"/>
        <v>-0.2618306179381073</v>
      </c>
      <c r="R426" s="12"/>
      <c r="S426" s="12">
        <f t="shared" si="99"/>
        <v>-0.6771665150072893</v>
      </c>
      <c r="T426" s="12"/>
      <c r="U426" s="22">
        <f t="shared" si="100"/>
        <v>-0.34275180886116452</v>
      </c>
      <c r="V426" s="22"/>
      <c r="W426" s="22">
        <f t="shared" si="101"/>
        <v>-0.3427925687716385</v>
      </c>
      <c r="X426" s="22"/>
      <c r="Y426" s="22">
        <f t="shared" si="102"/>
        <v>-0.3427925687716385</v>
      </c>
      <c r="Z426" s="22"/>
      <c r="AA426" s="22">
        <f t="shared" si="103"/>
        <v>-0.31652404193911959</v>
      </c>
      <c r="AB426" s="22"/>
      <c r="AC426" s="22">
        <f t="shared" si="104"/>
        <v>-0.32892937335320699</v>
      </c>
      <c r="AD426" s="22"/>
      <c r="AE426" s="22">
        <f t="shared" si="105"/>
        <v>-0.32892937335320699</v>
      </c>
    </row>
    <row r="427" spans="1:31" x14ac:dyDescent="0.2">
      <c r="A427">
        <v>2018</v>
      </c>
      <c r="B427">
        <v>379</v>
      </c>
      <c r="E427" s="5">
        <v>16368.99</v>
      </c>
      <c r="F427" s="5"/>
      <c r="G427" s="5">
        <v>0</v>
      </c>
      <c r="H427" s="5"/>
      <c r="I427" s="5">
        <v>0</v>
      </c>
      <c r="K427" s="5">
        <f t="shared" si="106"/>
        <v>0</v>
      </c>
      <c r="M427" s="12">
        <f t="shared" si="96"/>
        <v>0</v>
      </c>
      <c r="N427" s="12"/>
      <c r="O427" s="12">
        <f t="shared" si="97"/>
        <v>-0.16266388959949402</v>
      </c>
      <c r="P427" s="12"/>
      <c r="Q427" s="12">
        <f t="shared" si="98"/>
        <v>-0.14837726491498909</v>
      </c>
      <c r="R427" s="12"/>
      <c r="S427" s="12">
        <f t="shared" si="99"/>
        <v>-0.21299846584263862</v>
      </c>
      <c r="T427" s="12"/>
      <c r="U427" s="22">
        <f t="shared" si="100"/>
        <v>-0.57712750931615919</v>
      </c>
      <c r="V427" s="22"/>
      <c r="W427" s="22">
        <f t="shared" si="101"/>
        <v>-0.32166954376941292</v>
      </c>
      <c r="X427" s="22"/>
      <c r="Y427" s="22">
        <f t="shared" si="102"/>
        <v>-0.32170779658520349</v>
      </c>
      <c r="Z427" s="22"/>
      <c r="AA427" s="22">
        <f t="shared" si="103"/>
        <v>-0.32170779658520349</v>
      </c>
      <c r="AB427" s="22"/>
      <c r="AC427" s="22">
        <f t="shared" si="104"/>
        <v>-0.29846181059373089</v>
      </c>
      <c r="AD427" s="22"/>
      <c r="AE427" s="22">
        <f t="shared" si="105"/>
        <v>-0.31069656203328994</v>
      </c>
    </row>
    <row r="428" spans="1:31" x14ac:dyDescent="0.2">
      <c r="A428">
        <v>2019</v>
      </c>
      <c r="B428">
        <v>379</v>
      </c>
      <c r="E428" s="5">
        <v>300437</v>
      </c>
      <c r="F428" s="5"/>
      <c r="G428" s="5">
        <v>1271</v>
      </c>
      <c r="H428" s="5"/>
      <c r="I428" s="5">
        <v>1546002</v>
      </c>
      <c r="K428" s="5">
        <f t="shared" si="106"/>
        <v>-1544731</v>
      </c>
      <c r="M428" s="12">
        <f t="shared" si="96"/>
        <v>-5.1416137160203306</v>
      </c>
      <c r="N428" s="12"/>
      <c r="O428" s="12">
        <f t="shared" si="97"/>
        <v>-4.8759526295572888</v>
      </c>
      <c r="P428" s="12"/>
      <c r="Q428" s="12">
        <f t="shared" si="98"/>
        <v>-4.1526467905588111</v>
      </c>
      <c r="R428" s="12"/>
      <c r="S428" s="12">
        <f t="shared" si="99"/>
        <v>-4.0747169587517531</v>
      </c>
      <c r="T428" s="12"/>
      <c r="U428" s="22">
        <f t="shared" si="100"/>
        <v>-4.0273187069565424</v>
      </c>
      <c r="V428" s="22"/>
      <c r="W428" s="22">
        <f t="shared" si="101"/>
        <v>-3.9117825615317221</v>
      </c>
      <c r="X428" s="22"/>
      <c r="Y428" s="22">
        <f t="shared" si="102"/>
        <v>-2.8775974246030263</v>
      </c>
      <c r="Z428" s="22"/>
      <c r="AA428" s="22">
        <f t="shared" si="103"/>
        <v>-2.8776153926530799</v>
      </c>
      <c r="AB428" s="22"/>
      <c r="AC428" s="22">
        <f t="shared" si="104"/>
        <v>-2.8776153926530799</v>
      </c>
      <c r="AD428" s="22"/>
      <c r="AE428" s="22">
        <f t="shared" si="105"/>
        <v>-2.7760549013948066</v>
      </c>
    </row>
    <row r="429" spans="1:31" x14ac:dyDescent="0.2">
      <c r="A429">
        <v>2020</v>
      </c>
      <c r="B429">
        <v>379</v>
      </c>
      <c r="E429" s="5">
        <v>27372.670000000002</v>
      </c>
      <c r="F429" s="5"/>
      <c r="G429" s="5">
        <v>4721.03</v>
      </c>
      <c r="H429" s="5"/>
      <c r="I429" s="5">
        <v>1631975.9600000004</v>
      </c>
      <c r="K429" s="5">
        <f t="shared" si="106"/>
        <v>-1627254.9300000004</v>
      </c>
      <c r="M429" s="12">
        <f t="shared" si="96"/>
        <v>-59.448162345872738</v>
      </c>
      <c r="N429" s="12"/>
      <c r="O429" s="12">
        <f t="shared" si="97"/>
        <v>-9.6763037222178365</v>
      </c>
      <c r="P429" s="12"/>
      <c r="Q429" s="12">
        <f t="shared" si="98"/>
        <v>-9.2161028519316126</v>
      </c>
      <c r="R429" s="12"/>
      <c r="S429" s="12">
        <f t="shared" si="99"/>
        <v>-7.9151958631859198</v>
      </c>
      <c r="T429" s="12"/>
      <c r="U429" s="22">
        <f t="shared" si="100"/>
        <v>-7.776587138882304</v>
      </c>
      <c r="V429" s="22"/>
      <c r="W429" s="22">
        <f t="shared" si="101"/>
        <v>-7.6776983857556198</v>
      </c>
      <c r="X429" s="22"/>
      <c r="Y429" s="22">
        <f t="shared" si="102"/>
        <v>-7.377669938041107</v>
      </c>
      <c r="Z429" s="22"/>
      <c r="AA429" s="22">
        <f t="shared" si="103"/>
        <v>-5.4847688346179018</v>
      </c>
      <c r="AB429" s="22"/>
      <c r="AC429" s="22">
        <f t="shared" si="104"/>
        <v>-5.4847859745732297</v>
      </c>
      <c r="AD429" s="22"/>
      <c r="AE429" s="22">
        <f t="shared" si="105"/>
        <v>-5.4847859745732297</v>
      </c>
    </row>
    <row r="430" spans="1:31" x14ac:dyDescent="0.2">
      <c r="A430">
        <v>2021</v>
      </c>
      <c r="B430">
        <v>379</v>
      </c>
      <c r="E430" s="5">
        <v>0</v>
      </c>
      <c r="F430" s="5"/>
      <c r="G430" s="5">
        <v>7621.4400000000005</v>
      </c>
      <c r="H430" s="5"/>
      <c r="I430" s="5">
        <v>2700180.21</v>
      </c>
      <c r="K430" s="5">
        <f t="shared" si="106"/>
        <v>-2692558.77</v>
      </c>
      <c r="M430" s="12" t="str">
        <f t="shared" si="96"/>
        <v>NA</v>
      </c>
      <c r="N430" s="12"/>
      <c r="O430" s="12">
        <f t="shared" si="97"/>
        <v>-157.81484597593146</v>
      </c>
      <c r="P430" s="12"/>
      <c r="Q430" s="12">
        <f t="shared" si="98"/>
        <v>-17.890090612641174</v>
      </c>
      <c r="R430" s="12"/>
      <c r="S430" s="12">
        <f t="shared" si="99"/>
        <v>-17.039245547646683</v>
      </c>
      <c r="T430" s="12"/>
      <c r="U430" s="22">
        <f t="shared" si="100"/>
        <v>-14.608495863245581</v>
      </c>
      <c r="V430" s="22"/>
      <c r="W430" s="22">
        <f t="shared" si="101"/>
        <v>-14.352675917586765</v>
      </c>
      <c r="X430" s="22"/>
      <c r="Y430" s="22">
        <f t="shared" si="102"/>
        <v>-14.156772312047913</v>
      </c>
      <c r="Z430" s="22"/>
      <c r="AA430" s="22">
        <f t="shared" si="103"/>
        <v>-13.516490084158027</v>
      </c>
      <c r="AB430" s="22"/>
      <c r="AC430" s="22">
        <f t="shared" si="104"/>
        <v>-10.018200763664144</v>
      </c>
      <c r="AD430" s="22"/>
      <c r="AE430" s="22">
        <f t="shared" si="105"/>
        <v>-10.018217903619471</v>
      </c>
    </row>
    <row r="431" spans="1:31" x14ac:dyDescent="0.2">
      <c r="E431" s="5"/>
      <c r="F431" s="5"/>
      <c r="G431" s="5"/>
      <c r="H431" s="5"/>
      <c r="I431" s="5"/>
      <c r="K431" s="5"/>
    </row>
    <row r="432" spans="1:31" x14ac:dyDescent="0.2">
      <c r="E432" s="5"/>
      <c r="F432" s="5"/>
      <c r="G432" s="5"/>
      <c r="H432" s="5"/>
      <c r="I432" s="5"/>
      <c r="K432" s="5"/>
    </row>
    <row r="433" spans="1:31" x14ac:dyDescent="0.2">
      <c r="B433" t="s">
        <v>54</v>
      </c>
      <c r="E433" s="5"/>
      <c r="F433" s="5"/>
      <c r="G433" s="5"/>
      <c r="H433" s="5"/>
      <c r="I433" s="5"/>
      <c r="K433" s="5"/>
    </row>
    <row r="434" spans="1:31" x14ac:dyDescent="0.2">
      <c r="A434">
        <v>1982</v>
      </c>
      <c r="B434">
        <v>380</v>
      </c>
      <c r="E434" s="5">
        <v>0</v>
      </c>
      <c r="F434" s="5"/>
      <c r="G434" s="5">
        <v>0</v>
      </c>
      <c r="H434" s="5"/>
      <c r="I434" s="5">
        <v>0</v>
      </c>
      <c r="K434" s="5">
        <f t="shared" si="106"/>
        <v>0</v>
      </c>
      <c r="M434" s="12" t="str">
        <f t="shared" ref="M434:M473" si="107">IF(SUM($E434:$E434)=0,"NA",+SUM($K434:$K434)/SUM($E434:$E434))</f>
        <v>NA</v>
      </c>
      <c r="N434" s="12"/>
      <c r="O434" s="16" t="s">
        <v>0</v>
      </c>
      <c r="P434" s="12"/>
      <c r="Q434" s="16" t="s">
        <v>0</v>
      </c>
      <c r="R434" s="12"/>
      <c r="S434" s="16" t="s">
        <v>0</v>
      </c>
      <c r="T434" s="12"/>
      <c r="U434" s="21" t="s">
        <v>0</v>
      </c>
      <c r="V434" s="22"/>
      <c r="W434" s="21" t="s">
        <v>0</v>
      </c>
      <c r="X434" s="22"/>
      <c r="Y434" s="21" t="s">
        <v>0</v>
      </c>
      <c r="Z434" s="21"/>
      <c r="AA434" s="21" t="s">
        <v>0</v>
      </c>
      <c r="AB434" s="21"/>
      <c r="AC434" s="21" t="s">
        <v>0</v>
      </c>
      <c r="AD434" s="21"/>
      <c r="AE434" s="21" t="s">
        <v>0</v>
      </c>
    </row>
    <row r="435" spans="1:31" x14ac:dyDescent="0.2">
      <c r="A435">
        <v>1983</v>
      </c>
      <c r="B435">
        <v>380</v>
      </c>
      <c r="E435" s="5">
        <v>183514.3499999996</v>
      </c>
      <c r="F435" s="5"/>
      <c r="G435" s="5">
        <v>0</v>
      </c>
      <c r="H435" s="5"/>
      <c r="I435" s="5">
        <v>206044.69999999995</v>
      </c>
      <c r="K435" s="5">
        <f t="shared" si="106"/>
        <v>-206044.69999999995</v>
      </c>
      <c r="M435" s="12">
        <f t="shared" si="107"/>
        <v>-1.122771597970406</v>
      </c>
      <c r="N435" s="12"/>
      <c r="O435" s="12">
        <f t="shared" ref="O435:O473" si="108">IF(SUM($E434:$E435)=0,"NA",+SUM($K434:$K435)/SUM($E434:$E435))</f>
        <v>-1.122771597970406</v>
      </c>
      <c r="P435" s="12"/>
      <c r="Q435" s="16" t="s">
        <v>0</v>
      </c>
      <c r="R435" s="12"/>
      <c r="S435" s="16" t="s">
        <v>0</v>
      </c>
      <c r="T435" s="12"/>
      <c r="U435" s="21" t="s">
        <v>0</v>
      </c>
      <c r="V435" s="22"/>
      <c r="W435" s="21" t="s">
        <v>0</v>
      </c>
      <c r="X435" s="22"/>
      <c r="Y435" s="21" t="s">
        <v>0</v>
      </c>
      <c r="Z435" s="21"/>
      <c r="AA435" s="21" t="s">
        <v>0</v>
      </c>
      <c r="AB435" s="21"/>
      <c r="AC435" s="21" t="s">
        <v>0</v>
      </c>
      <c r="AD435" s="21"/>
      <c r="AE435" s="21" t="s">
        <v>0</v>
      </c>
    </row>
    <row r="436" spans="1:31" x14ac:dyDescent="0.2">
      <c r="A436">
        <v>1984</v>
      </c>
      <c r="B436">
        <v>380</v>
      </c>
      <c r="E436" s="5">
        <v>147310.62999999998</v>
      </c>
      <c r="F436" s="5"/>
      <c r="G436" s="5">
        <v>0</v>
      </c>
      <c r="H436" s="5"/>
      <c r="I436" s="5">
        <v>249397.74000000005</v>
      </c>
      <c r="K436" s="5">
        <f t="shared" si="106"/>
        <v>-249397.74000000005</v>
      </c>
      <c r="M436" s="12">
        <f t="shared" si="107"/>
        <v>-1.6930057253845163</v>
      </c>
      <c r="N436" s="12"/>
      <c r="O436" s="12">
        <f t="shared" si="108"/>
        <v>-1.3766869720660169</v>
      </c>
      <c r="P436" s="12"/>
      <c r="Q436" s="12">
        <f t="shared" ref="Q436:Q473" si="109">IF(SUM($E434:$E436)=0,"NA",+SUM($K434:$K436)/SUM($E434:$E436))</f>
        <v>-1.3766869720660169</v>
      </c>
      <c r="R436" s="12"/>
      <c r="S436" s="16" t="s">
        <v>0</v>
      </c>
      <c r="T436" s="12"/>
      <c r="U436" s="21" t="s">
        <v>0</v>
      </c>
      <c r="V436" s="22"/>
      <c r="W436" s="21" t="s">
        <v>0</v>
      </c>
      <c r="X436" s="22"/>
      <c r="Y436" s="21" t="s">
        <v>0</v>
      </c>
      <c r="Z436" s="21"/>
      <c r="AA436" s="21" t="s">
        <v>0</v>
      </c>
      <c r="AB436" s="21"/>
      <c r="AC436" s="21" t="s">
        <v>0</v>
      </c>
      <c r="AD436" s="21"/>
      <c r="AE436" s="21" t="s">
        <v>0</v>
      </c>
    </row>
    <row r="437" spans="1:31" x14ac:dyDescent="0.2">
      <c r="A437">
        <v>1985</v>
      </c>
      <c r="B437">
        <v>380</v>
      </c>
      <c r="E437" s="5">
        <v>310178.85999999964</v>
      </c>
      <c r="F437" s="5"/>
      <c r="G437" s="5">
        <v>0</v>
      </c>
      <c r="H437" s="5"/>
      <c r="I437" s="5">
        <v>330739.37</v>
      </c>
      <c r="K437" s="5">
        <f t="shared" si="106"/>
        <v>-330739.37</v>
      </c>
      <c r="M437" s="12">
        <f t="shared" si="107"/>
        <v>-1.0662859809337115</v>
      </c>
      <c r="N437" s="12"/>
      <c r="O437" s="12">
        <f t="shared" si="108"/>
        <v>-1.2680883882163076</v>
      </c>
      <c r="P437" s="12"/>
      <c r="Q437" s="12">
        <f t="shared" si="109"/>
        <v>-1.2264853358756806</v>
      </c>
      <c r="R437" s="12"/>
      <c r="S437" s="12">
        <f t="shared" ref="S437:S473" si="110">IF(SUM($E434:$E437)=0,"NA",+SUM($K434:$K437)/SUM($E434:$E437))</f>
        <v>-1.2264853358756806</v>
      </c>
      <c r="T437" s="12"/>
      <c r="U437" s="21" t="s">
        <v>0</v>
      </c>
      <c r="V437" s="22"/>
      <c r="W437" s="21" t="s">
        <v>0</v>
      </c>
      <c r="X437" s="22"/>
      <c r="Y437" s="21" t="s">
        <v>0</v>
      </c>
      <c r="Z437" s="21"/>
      <c r="AA437" s="21" t="s">
        <v>0</v>
      </c>
      <c r="AB437" s="21"/>
      <c r="AC437" s="21" t="s">
        <v>0</v>
      </c>
      <c r="AD437" s="21"/>
      <c r="AE437" s="21" t="s">
        <v>0</v>
      </c>
    </row>
    <row r="438" spans="1:31" x14ac:dyDescent="0.2">
      <c r="A438">
        <v>1986</v>
      </c>
      <c r="B438">
        <v>380</v>
      </c>
      <c r="E438" s="5">
        <v>202642.48999999993</v>
      </c>
      <c r="F438" s="5"/>
      <c r="G438" s="5">
        <v>0</v>
      </c>
      <c r="H438" s="5"/>
      <c r="I438" s="5">
        <v>373070.51000000007</v>
      </c>
      <c r="K438" s="5">
        <f t="shared" si="106"/>
        <v>-373070.51000000007</v>
      </c>
      <c r="M438" s="12">
        <f t="shared" si="107"/>
        <v>-1.8410280588241894</v>
      </c>
      <c r="N438" s="12"/>
      <c r="O438" s="12">
        <f t="shared" si="108"/>
        <v>-1.3724270255128823</v>
      </c>
      <c r="P438" s="12"/>
      <c r="Q438" s="12">
        <f t="shared" si="109"/>
        <v>-1.4439652204094109</v>
      </c>
      <c r="R438" s="12"/>
      <c r="S438" s="12">
        <f t="shared" si="110"/>
        <v>-1.3740975083717857</v>
      </c>
      <c r="T438" s="12"/>
      <c r="U438" s="22">
        <f t="shared" ref="U438:U473" si="111">IF(SUM($E434:$E438)=0,"NA",+SUM($K434:$K438)/SUM($E434:$E438))</f>
        <v>-1.3740975083717857</v>
      </c>
      <c r="V438" s="22"/>
      <c r="W438" s="21" t="s">
        <v>0</v>
      </c>
      <c r="X438" s="22"/>
      <c r="Y438" s="21" t="s">
        <v>0</v>
      </c>
      <c r="Z438" s="21"/>
      <c r="AA438" s="21" t="s">
        <v>0</v>
      </c>
      <c r="AB438" s="21"/>
      <c r="AC438" s="21" t="s">
        <v>0</v>
      </c>
      <c r="AD438" s="21"/>
      <c r="AE438" s="21" t="s">
        <v>0</v>
      </c>
    </row>
    <row r="439" spans="1:31" x14ac:dyDescent="0.2">
      <c r="A439">
        <v>1987</v>
      </c>
      <c r="B439">
        <v>380</v>
      </c>
      <c r="E439" s="5">
        <v>344096.79999999993</v>
      </c>
      <c r="F439" s="5"/>
      <c r="G439" s="5">
        <v>0</v>
      </c>
      <c r="H439" s="5"/>
      <c r="I439" s="5">
        <v>433789.98</v>
      </c>
      <c r="K439" s="5">
        <f t="shared" si="106"/>
        <v>-433789.98</v>
      </c>
      <c r="M439" s="12">
        <f t="shared" si="107"/>
        <v>-1.2606626391178299</v>
      </c>
      <c r="N439" s="12"/>
      <c r="O439" s="12">
        <f t="shared" si="108"/>
        <v>-1.4757682587618686</v>
      </c>
      <c r="P439" s="12"/>
      <c r="Q439" s="12">
        <f t="shared" si="109"/>
        <v>-1.3275478644022196</v>
      </c>
      <c r="R439" s="12"/>
      <c r="S439" s="12">
        <f t="shared" si="110"/>
        <v>-1.3811569909398542</v>
      </c>
      <c r="T439" s="12"/>
      <c r="U439" s="22">
        <f t="shared" si="111"/>
        <v>-1.3412346994589659</v>
      </c>
      <c r="V439" s="22"/>
      <c r="W439" s="22">
        <f t="shared" ref="W439:W473" si="112">IF(SUM($E434:$E439)=0,"NA",+SUM($K434:$K439)/SUM($E434:$E439))</f>
        <v>-1.3412346994589659</v>
      </c>
      <c r="X439" s="22"/>
      <c r="Y439" s="21" t="s">
        <v>0</v>
      </c>
      <c r="Z439" s="21"/>
      <c r="AA439" s="21" t="s">
        <v>0</v>
      </c>
      <c r="AB439" s="21"/>
      <c r="AC439" s="21" t="s">
        <v>0</v>
      </c>
      <c r="AD439" s="21"/>
      <c r="AE439" s="21" t="s">
        <v>0</v>
      </c>
    </row>
    <row r="440" spans="1:31" x14ac:dyDescent="0.2">
      <c r="A440">
        <v>1988</v>
      </c>
      <c r="B440">
        <v>380</v>
      </c>
      <c r="E440" s="5">
        <v>395451.97999999992</v>
      </c>
      <c r="F440" s="5"/>
      <c r="G440" s="5">
        <v>0</v>
      </c>
      <c r="H440" s="5"/>
      <c r="I440" s="5">
        <v>312431.13999999996</v>
      </c>
      <c r="K440" s="5">
        <f t="shared" si="106"/>
        <v>-312431.13999999996</v>
      </c>
      <c r="M440" s="12">
        <f t="shared" si="107"/>
        <v>-0.79006088172829481</v>
      </c>
      <c r="N440" s="12"/>
      <c r="O440" s="12">
        <f t="shared" si="108"/>
        <v>-1.0090221770090677</v>
      </c>
      <c r="P440" s="12"/>
      <c r="Q440" s="12">
        <f t="shared" si="109"/>
        <v>-1.1879664624784734</v>
      </c>
      <c r="R440" s="12"/>
      <c r="S440" s="12">
        <f t="shared" si="110"/>
        <v>-1.1578294349770228</v>
      </c>
      <c r="T440" s="12"/>
      <c r="U440" s="22">
        <f t="shared" si="111"/>
        <v>-1.2141545333523058</v>
      </c>
      <c r="V440" s="22"/>
      <c r="W440" s="22">
        <f t="shared" si="112"/>
        <v>-1.2035619791675589</v>
      </c>
      <c r="X440" s="22"/>
      <c r="Y440" s="22">
        <f t="shared" ref="Y440:Y473" si="113">IF(SUM($E434:$E440)=0,"NA",+SUM($K434:$K440)/SUM($E434:$E440))</f>
        <v>-1.2035619791675589</v>
      </c>
      <c r="Z440" s="22"/>
      <c r="AA440" s="21" t="s">
        <v>0</v>
      </c>
      <c r="AB440" s="21"/>
      <c r="AC440" s="21" t="s">
        <v>0</v>
      </c>
      <c r="AD440" s="21"/>
      <c r="AE440" s="21" t="s">
        <v>0</v>
      </c>
    </row>
    <row r="441" spans="1:31" x14ac:dyDescent="0.2">
      <c r="A441">
        <v>1989</v>
      </c>
      <c r="B441">
        <v>380</v>
      </c>
      <c r="E441" s="5">
        <v>360594.77000000043</v>
      </c>
      <c r="F441" s="5"/>
      <c r="G441" s="5">
        <v>0</v>
      </c>
      <c r="H441" s="5"/>
      <c r="I441" s="5">
        <v>358703.87</v>
      </c>
      <c r="K441" s="5">
        <f t="shared" si="106"/>
        <v>-358703.87</v>
      </c>
      <c r="M441" s="12">
        <f t="shared" si="107"/>
        <v>-0.99475616354613117</v>
      </c>
      <c r="N441" s="12"/>
      <c r="O441" s="12">
        <f t="shared" si="108"/>
        <v>-0.88768982870437541</v>
      </c>
      <c r="P441" s="12"/>
      <c r="Q441" s="12">
        <f t="shared" si="109"/>
        <v>-1.0043461964577254</v>
      </c>
      <c r="R441" s="12"/>
      <c r="S441" s="12">
        <f t="shared" si="110"/>
        <v>-1.1344882848145961</v>
      </c>
      <c r="T441" s="12"/>
      <c r="U441" s="22">
        <f t="shared" si="111"/>
        <v>-1.1213727403491547</v>
      </c>
      <c r="V441" s="22"/>
      <c r="W441" s="22">
        <f t="shared" si="112"/>
        <v>-1.1692104871786748</v>
      </c>
      <c r="X441" s="22"/>
      <c r="Y441" s="22">
        <f t="shared" si="113"/>
        <v>-1.1648261642354063</v>
      </c>
      <c r="Z441" s="22"/>
      <c r="AA441" s="22">
        <f t="shared" ref="AA441:AA473" si="114">IF(SUM($E434:$E441)=0,"NA",+SUM($K434:$K441)/SUM($E434:$E441))</f>
        <v>-1.1648261642354063</v>
      </c>
      <c r="AB441" s="22"/>
      <c r="AC441" s="22"/>
      <c r="AD441" s="22"/>
      <c r="AE441" s="21" t="s">
        <v>0</v>
      </c>
    </row>
    <row r="442" spans="1:31" x14ac:dyDescent="0.2">
      <c r="A442">
        <v>1990</v>
      </c>
      <c r="B442">
        <v>380</v>
      </c>
      <c r="E442" s="5">
        <v>550332.81999999913</v>
      </c>
      <c r="F442" s="5"/>
      <c r="G442" s="5">
        <v>0</v>
      </c>
      <c r="H442" s="5"/>
      <c r="I442" s="5">
        <v>642374.62999999977</v>
      </c>
      <c r="K442" s="5">
        <f t="shared" si="106"/>
        <v>-642374.62999999977</v>
      </c>
      <c r="M442" s="12">
        <f t="shared" si="107"/>
        <v>-1.1672475394071551</v>
      </c>
      <c r="N442" s="12"/>
      <c r="O442" s="12">
        <f t="shared" si="108"/>
        <v>-1.0989660550296871</v>
      </c>
      <c r="P442" s="12"/>
      <c r="Q442" s="12">
        <f t="shared" si="109"/>
        <v>-1.0054578854138083</v>
      </c>
      <c r="R442" s="12"/>
      <c r="S442" s="12">
        <f t="shared" si="110"/>
        <v>-1.058663820797386</v>
      </c>
      <c r="T442" s="12"/>
      <c r="U442" s="22">
        <f t="shared" si="111"/>
        <v>-1.1442170147682813</v>
      </c>
      <c r="V442" s="22"/>
      <c r="W442" s="22">
        <f t="shared" si="112"/>
        <v>-1.133043074625901</v>
      </c>
      <c r="X442" s="22"/>
      <c r="Y442" s="22">
        <f t="shared" si="113"/>
        <v>-1.1687429589700917</v>
      </c>
      <c r="Z442" s="22"/>
      <c r="AA442" s="22">
        <f t="shared" si="114"/>
        <v>-1.1653604451777781</v>
      </c>
      <c r="AB442" s="22"/>
      <c r="AC442" s="22">
        <f t="shared" ref="AC442:AC473" si="115">IF(SUM($E434:$E442)=0,"NA",+SUM($K434:$K442)/SUM($E434:$E442))</f>
        <v>-1.1653604451777781</v>
      </c>
      <c r="AD442" s="22"/>
      <c r="AE442" s="21" t="s">
        <v>0</v>
      </c>
    </row>
    <row r="443" spans="1:31" x14ac:dyDescent="0.2">
      <c r="A443">
        <v>1991</v>
      </c>
      <c r="B443">
        <v>380</v>
      </c>
      <c r="E443" s="5">
        <v>570206.83000000031</v>
      </c>
      <c r="F443" s="5"/>
      <c r="G443" s="5">
        <v>0</v>
      </c>
      <c r="H443" s="5"/>
      <c r="I443" s="5">
        <v>648317.31000000029</v>
      </c>
      <c r="K443" s="5">
        <f t="shared" si="106"/>
        <v>-648317.31000000029</v>
      </c>
      <c r="M443" s="12">
        <f t="shared" si="107"/>
        <v>-1.13698622305173</v>
      </c>
      <c r="N443" s="12"/>
      <c r="O443" s="12">
        <f t="shared" si="108"/>
        <v>-1.1518485222722825</v>
      </c>
      <c r="P443" s="12"/>
      <c r="Q443" s="12">
        <f t="shared" si="109"/>
        <v>-1.113603051639297</v>
      </c>
      <c r="R443" s="12"/>
      <c r="S443" s="12">
        <f t="shared" si="110"/>
        <v>-1.0454231950098329</v>
      </c>
      <c r="T443" s="12"/>
      <c r="U443" s="22">
        <f t="shared" si="111"/>
        <v>-1.0787747347302847</v>
      </c>
      <c r="V443" s="22"/>
      <c r="W443" s="22">
        <f t="shared" si="112"/>
        <v>-1.1425156145643802</v>
      </c>
      <c r="X443" s="22"/>
      <c r="Y443" s="22">
        <f t="shared" si="113"/>
        <v>-1.1338656121863788</v>
      </c>
      <c r="Z443" s="22"/>
      <c r="AA443" s="22">
        <f t="shared" si="114"/>
        <v>-1.1624572701675369</v>
      </c>
      <c r="AB443" s="22"/>
      <c r="AC443" s="22">
        <f t="shared" si="115"/>
        <v>-1.1600806033416393</v>
      </c>
      <c r="AD443" s="22"/>
      <c r="AE443" s="22">
        <f t="shared" ref="AE443:AE473" si="116">IF(SUM($E434:$E443)=0,"NA",+SUM($K434:$K443)/SUM($E434:$E443))</f>
        <v>-1.1600806033416393</v>
      </c>
    </row>
    <row r="444" spans="1:31" x14ac:dyDescent="0.2">
      <c r="A444">
        <v>1992</v>
      </c>
      <c r="B444">
        <v>380</v>
      </c>
      <c r="E444" s="5">
        <v>490956.54999999976</v>
      </c>
      <c r="F444" s="5"/>
      <c r="G444" s="5">
        <v>0</v>
      </c>
      <c r="H444" s="5"/>
      <c r="I444" s="5">
        <v>586486.60000000079</v>
      </c>
      <c r="K444" s="5">
        <f t="shared" si="106"/>
        <v>-586486.60000000079</v>
      </c>
      <c r="M444" s="12">
        <f t="shared" si="107"/>
        <v>-1.194579438852585</v>
      </c>
      <c r="N444" s="12"/>
      <c r="O444" s="12">
        <f t="shared" si="108"/>
        <v>-1.1636322297514647</v>
      </c>
      <c r="P444" s="12"/>
      <c r="Q444" s="12">
        <f t="shared" si="109"/>
        <v>-1.1648668734062182</v>
      </c>
      <c r="R444" s="12"/>
      <c r="S444" s="12">
        <f t="shared" si="110"/>
        <v>-1.1337623081353094</v>
      </c>
      <c r="T444" s="12"/>
      <c r="U444" s="22">
        <f t="shared" si="111"/>
        <v>-1.0763536729080254</v>
      </c>
      <c r="V444" s="22"/>
      <c r="W444" s="22">
        <f t="shared" si="112"/>
        <v>-1.0997417817023816</v>
      </c>
      <c r="X444" s="22"/>
      <c r="Y444" s="22">
        <f t="shared" si="113"/>
        <v>-1.1512865823181222</v>
      </c>
      <c r="Z444" s="22"/>
      <c r="AA444" s="22">
        <f t="shared" si="114"/>
        <v>-1.1431099013723574</v>
      </c>
      <c r="AB444" s="22"/>
      <c r="AC444" s="22">
        <f t="shared" si="115"/>
        <v>-1.1671345112084448</v>
      </c>
      <c r="AD444" s="22"/>
      <c r="AE444" s="22">
        <f t="shared" si="116"/>
        <v>-1.1648446163859767</v>
      </c>
    </row>
    <row r="445" spans="1:31" x14ac:dyDescent="0.2">
      <c r="A445">
        <v>1993</v>
      </c>
      <c r="B445">
        <v>380</v>
      </c>
      <c r="E445" s="5">
        <v>332528.61999999994</v>
      </c>
      <c r="F445" s="5"/>
      <c r="G445" s="5">
        <v>0</v>
      </c>
      <c r="H445" s="5"/>
      <c r="I445" s="5">
        <v>405151.22000000009</v>
      </c>
      <c r="K445" s="5">
        <f t="shared" si="106"/>
        <v>-405151.22000000009</v>
      </c>
      <c r="M445" s="12">
        <f t="shared" si="107"/>
        <v>-1.2183950361926748</v>
      </c>
      <c r="N445" s="12"/>
      <c r="O445" s="12">
        <f t="shared" si="108"/>
        <v>-1.2041963305787295</v>
      </c>
      <c r="P445" s="12"/>
      <c r="Q445" s="12">
        <f t="shared" si="109"/>
        <v>-1.1766983881661093</v>
      </c>
      <c r="R445" s="12"/>
      <c r="S445" s="12">
        <f t="shared" si="110"/>
        <v>-1.1740229530608575</v>
      </c>
      <c r="T445" s="12"/>
      <c r="U445" s="22">
        <f t="shared" si="111"/>
        <v>-1.1459737830311516</v>
      </c>
      <c r="V445" s="22"/>
      <c r="W445" s="22">
        <f t="shared" si="112"/>
        <v>-1.0938468456967612</v>
      </c>
      <c r="X445" s="22"/>
      <c r="Y445" s="22">
        <f t="shared" si="113"/>
        <v>-1.1127028266179642</v>
      </c>
      <c r="Z445" s="22"/>
      <c r="AA445" s="22">
        <f t="shared" si="114"/>
        <v>-1.1581596286763689</v>
      </c>
      <c r="AB445" s="22"/>
      <c r="AC445" s="22">
        <f t="shared" si="115"/>
        <v>-1.1501480049259187</v>
      </c>
      <c r="AD445" s="22"/>
      <c r="AE445" s="22">
        <f t="shared" si="116"/>
        <v>-1.1717360796621152</v>
      </c>
    </row>
    <row r="446" spans="1:31" x14ac:dyDescent="0.2">
      <c r="A446">
        <v>1994</v>
      </c>
      <c r="B446">
        <v>380</v>
      </c>
      <c r="E446" s="5">
        <v>217949.49999999983</v>
      </c>
      <c r="F446" s="5"/>
      <c r="G446" s="5">
        <v>0</v>
      </c>
      <c r="H446" s="5"/>
      <c r="I446" s="5">
        <v>231747.33999999985</v>
      </c>
      <c r="K446" s="5">
        <f t="shared" si="106"/>
        <v>-231747.33999999985</v>
      </c>
      <c r="M446" s="12">
        <f t="shared" si="107"/>
        <v>-1.0633075093083491</v>
      </c>
      <c r="N446" s="12"/>
      <c r="O446" s="12">
        <f t="shared" si="108"/>
        <v>-1.1569915985034978</v>
      </c>
      <c r="P446" s="12"/>
      <c r="Q446" s="12">
        <f t="shared" si="109"/>
        <v>-1.1747113815598258</v>
      </c>
      <c r="R446" s="12"/>
      <c r="S446" s="12">
        <f t="shared" si="110"/>
        <v>-1.1613640316410327</v>
      </c>
      <c r="T446" s="12"/>
      <c r="U446" s="22">
        <f t="shared" si="111"/>
        <v>-1.1628616846845812</v>
      </c>
      <c r="V446" s="22"/>
      <c r="W446" s="22">
        <f t="shared" si="112"/>
        <v>-1.1388314323632662</v>
      </c>
      <c r="X446" s="22"/>
      <c r="Y446" s="22">
        <f t="shared" si="113"/>
        <v>-1.0915658364317435</v>
      </c>
      <c r="Z446" s="22"/>
      <c r="AA446" s="22">
        <f t="shared" si="114"/>
        <v>-1.1094026133396586</v>
      </c>
      <c r="AB446" s="22"/>
      <c r="AC446" s="22">
        <f t="shared" si="115"/>
        <v>-1.1521929903400308</v>
      </c>
      <c r="AD446" s="22"/>
      <c r="AE446" s="22">
        <f t="shared" si="116"/>
        <v>-1.1451341910612278</v>
      </c>
    </row>
    <row r="447" spans="1:31" x14ac:dyDescent="0.2">
      <c r="A447">
        <v>1995</v>
      </c>
      <c r="B447">
        <v>380</v>
      </c>
      <c r="E447" s="5">
        <v>782017.60999999987</v>
      </c>
      <c r="F447" s="5"/>
      <c r="G447" s="5">
        <v>0</v>
      </c>
      <c r="H447" s="5"/>
      <c r="I447" s="5">
        <v>606898.65000000026</v>
      </c>
      <c r="K447" s="5">
        <f t="shared" si="106"/>
        <v>-606898.65000000026</v>
      </c>
      <c r="M447" s="12">
        <f t="shared" si="107"/>
        <v>-0.77606775376835868</v>
      </c>
      <c r="N447" s="12"/>
      <c r="O447" s="12">
        <f t="shared" si="108"/>
        <v>-0.83867357397384845</v>
      </c>
      <c r="P447" s="12"/>
      <c r="Q447" s="12">
        <f t="shared" si="109"/>
        <v>-0.93343429325660998</v>
      </c>
      <c r="R447" s="12"/>
      <c r="S447" s="12">
        <f t="shared" si="110"/>
        <v>-1.0037464813721375</v>
      </c>
      <c r="T447" s="12"/>
      <c r="U447" s="22">
        <f t="shared" si="111"/>
        <v>-1.0354862601968424</v>
      </c>
      <c r="V447" s="22"/>
      <c r="W447" s="22">
        <f t="shared" si="112"/>
        <v>-1.0601169514754758</v>
      </c>
      <c r="X447" s="22"/>
      <c r="Y447" s="22">
        <f t="shared" si="113"/>
        <v>-1.0529848165278888</v>
      </c>
      <c r="Z447" s="22"/>
      <c r="AA447" s="22">
        <f t="shared" si="114"/>
        <v>-1.0248840858063684</v>
      </c>
      <c r="AB447" s="22"/>
      <c r="AC447" s="22">
        <f t="shared" si="115"/>
        <v>-1.04494539337243</v>
      </c>
      <c r="AD447" s="22"/>
      <c r="AE447" s="22">
        <f t="shared" si="116"/>
        <v>-1.0829318797657796</v>
      </c>
    </row>
    <row r="448" spans="1:31" x14ac:dyDescent="0.2">
      <c r="A448">
        <v>1996</v>
      </c>
      <c r="B448">
        <v>380</v>
      </c>
      <c r="E448" s="5">
        <v>854831.67000000132</v>
      </c>
      <c r="F448" s="5"/>
      <c r="G448" s="5">
        <v>0</v>
      </c>
      <c r="H448" s="5"/>
      <c r="I448" s="5">
        <v>1172221.0499999996</v>
      </c>
      <c r="K448" s="5">
        <f t="shared" si="106"/>
        <v>-1172221.0499999996</v>
      </c>
      <c r="M448" s="12">
        <f t="shared" si="107"/>
        <v>-1.3712887474091804</v>
      </c>
      <c r="N448" s="12"/>
      <c r="O448" s="12">
        <f t="shared" si="108"/>
        <v>-1.0869172389531176</v>
      </c>
      <c r="P448" s="12"/>
      <c r="Q448" s="12">
        <f t="shared" si="109"/>
        <v>-1.0841429602406782</v>
      </c>
      <c r="R448" s="12"/>
      <c r="S448" s="12">
        <f t="shared" si="110"/>
        <v>-1.1045526426450831</v>
      </c>
      <c r="T448" s="12"/>
      <c r="U448" s="22">
        <f t="shared" si="111"/>
        <v>-1.1210554653848408</v>
      </c>
      <c r="V448" s="22"/>
      <c r="W448" s="22">
        <f t="shared" si="112"/>
        <v>-1.1238517875676408</v>
      </c>
      <c r="X448" s="22"/>
      <c r="Y448" s="22">
        <f t="shared" si="113"/>
        <v>-1.130138498665745</v>
      </c>
      <c r="Z448" s="22"/>
      <c r="AA448" s="22">
        <f t="shared" si="114"/>
        <v>-1.1184017225946905</v>
      </c>
      <c r="AB448" s="22"/>
      <c r="AC448" s="22">
        <f t="shared" si="115"/>
        <v>-1.0898953051429883</v>
      </c>
      <c r="AD448" s="22"/>
      <c r="AE448" s="22">
        <f t="shared" si="116"/>
        <v>-1.1018897707856643</v>
      </c>
    </row>
    <row r="449" spans="1:31" x14ac:dyDescent="0.2">
      <c r="A449">
        <v>1997</v>
      </c>
      <c r="B449">
        <v>380</v>
      </c>
      <c r="E449" s="5">
        <v>541093.71000000008</v>
      </c>
      <c r="F449" s="5"/>
      <c r="G449" s="5">
        <v>0</v>
      </c>
      <c r="H449" s="5"/>
      <c r="I449" s="5">
        <v>790853.65999999992</v>
      </c>
      <c r="K449" s="5">
        <f t="shared" si="106"/>
        <v>-790853.65999999992</v>
      </c>
      <c r="M449" s="12">
        <f t="shared" si="107"/>
        <v>-1.4615835397532153</v>
      </c>
      <c r="N449" s="12"/>
      <c r="O449" s="12">
        <f t="shared" si="108"/>
        <v>-1.406289145627539</v>
      </c>
      <c r="P449" s="12"/>
      <c r="Q449" s="12">
        <f t="shared" si="109"/>
        <v>-1.1800002900902369</v>
      </c>
      <c r="R449" s="12"/>
      <c r="S449" s="12">
        <f t="shared" si="110"/>
        <v>-1.1693849835474037</v>
      </c>
      <c r="T449" s="12"/>
      <c r="U449" s="22">
        <f t="shared" si="111"/>
        <v>-1.1753581249780021</v>
      </c>
      <c r="V449" s="22"/>
      <c r="W449" s="22">
        <f t="shared" si="112"/>
        <v>-1.1782893840420077</v>
      </c>
      <c r="X449" s="22"/>
      <c r="Y449" s="22">
        <f t="shared" si="113"/>
        <v>-1.1720746276328571</v>
      </c>
      <c r="Z449" s="22"/>
      <c r="AA449" s="22">
        <f t="shared" si="114"/>
        <v>-1.1714625180266396</v>
      </c>
      <c r="AB449" s="22"/>
      <c r="AC449" s="22">
        <f t="shared" si="115"/>
        <v>-1.1579066785421388</v>
      </c>
      <c r="AD449" s="22"/>
      <c r="AE449" s="22">
        <f t="shared" si="116"/>
        <v>-1.1293614715956219</v>
      </c>
    </row>
    <row r="450" spans="1:31" x14ac:dyDescent="0.2">
      <c r="A450">
        <v>1998</v>
      </c>
      <c r="B450">
        <v>380</v>
      </c>
      <c r="E450" s="5">
        <v>173029.34999999998</v>
      </c>
      <c r="F450" s="5"/>
      <c r="G450" s="5">
        <v>0</v>
      </c>
      <c r="H450" s="5"/>
      <c r="I450" s="5">
        <v>608528.92999999993</v>
      </c>
      <c r="K450" s="5">
        <f t="shared" si="106"/>
        <v>-608528.92999999993</v>
      </c>
      <c r="M450" s="12">
        <f t="shared" si="107"/>
        <v>-3.5169116106602725</v>
      </c>
      <c r="N450" s="12"/>
      <c r="O450" s="12">
        <f t="shared" si="108"/>
        <v>-1.9595818541414973</v>
      </c>
      <c r="P450" s="12"/>
      <c r="Q450" s="12">
        <f t="shared" si="109"/>
        <v>-1.6390553473776757</v>
      </c>
      <c r="R450" s="12"/>
      <c r="S450" s="12">
        <f t="shared" si="110"/>
        <v>-1.3519947623033275</v>
      </c>
      <c r="T450" s="12"/>
      <c r="U450" s="22">
        <f t="shared" si="111"/>
        <v>-1.3275022917785608</v>
      </c>
      <c r="V450" s="22"/>
      <c r="W450" s="22">
        <f t="shared" si="112"/>
        <v>-1.3149977580523633</v>
      </c>
      <c r="X450" s="22"/>
      <c r="Y450" s="22">
        <f t="shared" si="113"/>
        <v>-1.2975705559575528</v>
      </c>
      <c r="Z450" s="22"/>
      <c r="AA450" s="22">
        <f t="shared" si="114"/>
        <v>-1.2744630094967819</v>
      </c>
      <c r="AB450" s="22"/>
      <c r="AC450" s="22">
        <f t="shared" si="115"/>
        <v>-1.2613885824212245</v>
      </c>
      <c r="AD450" s="22"/>
      <c r="AE450" s="22">
        <f t="shared" si="116"/>
        <v>-1.2416603709881666</v>
      </c>
    </row>
    <row r="451" spans="1:31" x14ac:dyDescent="0.2">
      <c r="A451">
        <v>1999</v>
      </c>
      <c r="B451">
        <v>380</v>
      </c>
      <c r="E451" s="5">
        <v>289592.21000000002</v>
      </c>
      <c r="F451" s="5"/>
      <c r="G451" s="5">
        <v>0</v>
      </c>
      <c r="H451" s="5"/>
      <c r="I451" s="5">
        <v>467339.35</v>
      </c>
      <c r="K451" s="5">
        <f t="shared" si="106"/>
        <v>-467339.35</v>
      </c>
      <c r="M451" s="12">
        <f t="shared" si="107"/>
        <v>-1.613784258906688</v>
      </c>
      <c r="N451" s="12"/>
      <c r="O451" s="12">
        <f t="shared" si="108"/>
        <v>-2.3255904458927503</v>
      </c>
      <c r="P451" s="12"/>
      <c r="Q451" s="12">
        <f t="shared" si="109"/>
        <v>-1.8598122353961994</v>
      </c>
      <c r="R451" s="12"/>
      <c r="S451" s="12">
        <f t="shared" si="110"/>
        <v>-1.6351176957629048</v>
      </c>
      <c r="T451" s="12"/>
      <c r="U451" s="22">
        <f t="shared" si="111"/>
        <v>-1.3807053646918033</v>
      </c>
      <c r="V451" s="22"/>
      <c r="W451" s="22">
        <f t="shared" si="112"/>
        <v>-1.3565051324480975</v>
      </c>
      <c r="X451" s="22"/>
      <c r="Y451" s="22">
        <f t="shared" si="113"/>
        <v>-1.3421131093806395</v>
      </c>
      <c r="Z451" s="22"/>
      <c r="AA451" s="22">
        <f t="shared" si="114"/>
        <v>-1.3224410188766957</v>
      </c>
      <c r="AB451" s="22"/>
      <c r="AC451" s="22">
        <f t="shared" si="115"/>
        <v>-1.2975721414064587</v>
      </c>
      <c r="AD451" s="22"/>
      <c r="AE451" s="22">
        <f t="shared" si="116"/>
        <v>-1.2826379768582696</v>
      </c>
    </row>
    <row r="452" spans="1:31" x14ac:dyDescent="0.2">
      <c r="A452">
        <v>2000</v>
      </c>
      <c r="B452">
        <v>380</v>
      </c>
      <c r="E452" s="5">
        <v>480237.6</v>
      </c>
      <c r="F452" s="5"/>
      <c r="G452" s="5">
        <v>7230.85</v>
      </c>
      <c r="H452" s="5"/>
      <c r="I452" s="5">
        <v>777964.72000000009</v>
      </c>
      <c r="K452" s="5">
        <f t="shared" si="106"/>
        <v>-770733.87000000011</v>
      </c>
      <c r="M452" s="12">
        <f t="shared" si="107"/>
        <v>-1.6049011364374637</v>
      </c>
      <c r="N452" s="12"/>
      <c r="O452" s="12">
        <f t="shared" si="108"/>
        <v>-1.6082427621242676</v>
      </c>
      <c r="P452" s="12"/>
      <c r="Q452" s="12">
        <f t="shared" si="109"/>
        <v>-1.9585132417868223</v>
      </c>
      <c r="R452" s="12"/>
      <c r="S452" s="12">
        <f t="shared" si="110"/>
        <v>-1.7773177729020464</v>
      </c>
      <c r="T452" s="12"/>
      <c r="U452" s="22">
        <f t="shared" si="111"/>
        <v>-1.6289131362224574</v>
      </c>
      <c r="V452" s="22"/>
      <c r="W452" s="22">
        <f t="shared" si="112"/>
        <v>-1.4152052253616905</v>
      </c>
      <c r="X452" s="22"/>
      <c r="Y452" s="22">
        <f t="shared" si="113"/>
        <v>-1.3922337859421194</v>
      </c>
      <c r="Z452" s="22"/>
      <c r="AA452" s="22">
        <f t="shared" si="114"/>
        <v>-1.3764882270892378</v>
      </c>
      <c r="AB452" s="22"/>
      <c r="AC452" s="22">
        <f t="shared" si="115"/>
        <v>-1.3550311800855193</v>
      </c>
      <c r="AD452" s="22"/>
      <c r="AE452" s="22">
        <f t="shared" si="116"/>
        <v>-1.3287591876556206</v>
      </c>
    </row>
    <row r="453" spans="1:31" x14ac:dyDescent="0.2">
      <c r="A453">
        <v>2001</v>
      </c>
      <c r="B453">
        <v>380</v>
      </c>
      <c r="E453" s="5">
        <v>467566.54000000004</v>
      </c>
      <c r="F453" s="5"/>
      <c r="G453" s="5">
        <v>4325</v>
      </c>
      <c r="H453" s="5"/>
      <c r="I453" s="5">
        <v>852871.37999999989</v>
      </c>
      <c r="K453" s="5">
        <f t="shared" si="106"/>
        <v>-848546.37999999989</v>
      </c>
      <c r="M453" s="12">
        <f t="shared" si="107"/>
        <v>-1.8148141652736738</v>
      </c>
      <c r="N453" s="12"/>
      <c r="O453" s="12">
        <f t="shared" si="108"/>
        <v>-1.7084545020029138</v>
      </c>
      <c r="P453" s="12"/>
      <c r="Q453" s="12">
        <f t="shared" si="109"/>
        <v>-1.686298492799013</v>
      </c>
      <c r="R453" s="12"/>
      <c r="S453" s="12">
        <f t="shared" si="110"/>
        <v>-1.9108759362510197</v>
      </c>
      <c r="T453" s="12"/>
      <c r="U453" s="22">
        <f t="shared" si="111"/>
        <v>-1.7863015720658395</v>
      </c>
      <c r="V453" s="22"/>
      <c r="W453" s="22">
        <f t="shared" si="112"/>
        <v>-1.6598861322796425</v>
      </c>
      <c r="X453" s="22"/>
      <c r="Y453" s="22">
        <f t="shared" si="113"/>
        <v>-1.467274504058834</v>
      </c>
      <c r="Z453" s="22"/>
      <c r="AA453" s="22">
        <f t="shared" si="114"/>
        <v>-1.4441433836092399</v>
      </c>
      <c r="AB453" s="22"/>
      <c r="AC453" s="22">
        <f t="shared" si="115"/>
        <v>-1.4260060159124366</v>
      </c>
      <c r="AD453" s="22"/>
      <c r="AE453" s="22">
        <f t="shared" si="116"/>
        <v>-1.4014649317633219</v>
      </c>
    </row>
    <row r="454" spans="1:31" x14ac:dyDescent="0.2">
      <c r="A454">
        <v>2002</v>
      </c>
      <c r="B454">
        <v>380</v>
      </c>
      <c r="E454" s="5">
        <v>493515.69000000012</v>
      </c>
      <c r="F454" s="5"/>
      <c r="G454" s="5">
        <v>1027.5</v>
      </c>
      <c r="H454" s="5"/>
      <c r="I454" s="5">
        <v>716516.21000000008</v>
      </c>
      <c r="K454" s="5">
        <f t="shared" si="106"/>
        <v>-715488.71000000008</v>
      </c>
      <c r="M454" s="12">
        <f t="shared" si="107"/>
        <v>-1.4497790536304933</v>
      </c>
      <c r="N454" s="12"/>
      <c r="O454" s="12">
        <f t="shared" si="108"/>
        <v>-1.6273686487783667</v>
      </c>
      <c r="P454" s="12"/>
      <c r="Q454" s="12">
        <f t="shared" si="109"/>
        <v>-1.6198826321566671</v>
      </c>
      <c r="R454" s="12"/>
      <c r="S454" s="12">
        <f t="shared" si="110"/>
        <v>-1.6188623368753039</v>
      </c>
      <c r="T454" s="12"/>
      <c r="U454" s="22">
        <f t="shared" si="111"/>
        <v>-1.7913562139641281</v>
      </c>
      <c r="V454" s="22"/>
      <c r="W454" s="22">
        <f t="shared" si="112"/>
        <v>-1.7183765173759673</v>
      </c>
      <c r="X454" s="22"/>
      <c r="Y454" s="22">
        <f t="shared" si="113"/>
        <v>-1.6284633061109912</v>
      </c>
      <c r="Z454" s="22"/>
      <c r="AA454" s="22">
        <f t="shared" si="114"/>
        <v>-1.4651592360879162</v>
      </c>
      <c r="AB454" s="22"/>
      <c r="AC454" s="22">
        <f t="shared" si="115"/>
        <v>-1.4447902205933585</v>
      </c>
      <c r="AD454" s="22"/>
      <c r="AE454" s="22">
        <f t="shared" si="116"/>
        <v>-1.4285387121582125</v>
      </c>
    </row>
    <row r="455" spans="1:31" x14ac:dyDescent="0.2">
      <c r="A455">
        <v>2003</v>
      </c>
      <c r="B455">
        <v>380</v>
      </c>
      <c r="E455" s="5">
        <v>505853.78</v>
      </c>
      <c r="F455" s="5"/>
      <c r="G455" s="5">
        <v>3291</v>
      </c>
      <c r="H455" s="5"/>
      <c r="I455" s="5">
        <v>716577.05</v>
      </c>
      <c r="K455" s="5">
        <f t="shared" si="106"/>
        <v>-713286.05</v>
      </c>
      <c r="M455" s="12">
        <f t="shared" si="107"/>
        <v>-1.4100636946905882</v>
      </c>
      <c r="N455" s="12"/>
      <c r="O455" s="12">
        <f t="shared" si="108"/>
        <v>-1.4296762137430514</v>
      </c>
      <c r="P455" s="12"/>
      <c r="Q455" s="12">
        <f t="shared" si="109"/>
        <v>-1.5524338651963416</v>
      </c>
      <c r="R455" s="12"/>
      <c r="S455" s="12">
        <f t="shared" si="110"/>
        <v>-1.5653740346244727</v>
      </c>
      <c r="T455" s="12"/>
      <c r="U455" s="22">
        <f t="shared" si="111"/>
        <v>-1.5716416660909096</v>
      </c>
      <c r="V455" s="22"/>
      <c r="W455" s="22">
        <f t="shared" si="112"/>
        <v>-1.7113169373644317</v>
      </c>
      <c r="X455" s="22"/>
      <c r="Y455" s="22">
        <f t="shared" si="113"/>
        <v>-1.665524236886887</v>
      </c>
      <c r="Z455" s="22"/>
      <c r="AA455" s="22">
        <f t="shared" si="114"/>
        <v>-1.5994337787097892</v>
      </c>
      <c r="AB455" s="22"/>
      <c r="AC455" s="22">
        <f t="shared" si="115"/>
        <v>-1.4590842843568033</v>
      </c>
      <c r="AD455" s="22"/>
      <c r="AE455" s="22">
        <f t="shared" si="116"/>
        <v>-1.4411348551936469</v>
      </c>
    </row>
    <row r="456" spans="1:31" x14ac:dyDescent="0.2">
      <c r="A456">
        <v>2004</v>
      </c>
      <c r="B456">
        <v>380</v>
      </c>
      <c r="E456" s="5">
        <v>677742.09999999986</v>
      </c>
      <c r="F456" s="5"/>
      <c r="G456" s="5">
        <v>0</v>
      </c>
      <c r="H456" s="5"/>
      <c r="I456" s="5">
        <v>979873.41</v>
      </c>
      <c r="K456" s="5">
        <f t="shared" si="106"/>
        <v>-979873.41</v>
      </c>
      <c r="M456" s="12">
        <f t="shared" si="107"/>
        <v>-1.4457909727018585</v>
      </c>
      <c r="N456" s="12"/>
      <c r="O456" s="12">
        <f t="shared" si="108"/>
        <v>-1.430521589852104</v>
      </c>
      <c r="P456" s="12"/>
      <c r="Q456" s="12">
        <f t="shared" si="109"/>
        <v>-1.4361883926422381</v>
      </c>
      <c r="R456" s="12"/>
      <c r="S456" s="12">
        <f t="shared" si="110"/>
        <v>-1.5187335268694468</v>
      </c>
      <c r="T456" s="12"/>
      <c r="U456" s="22">
        <f t="shared" si="111"/>
        <v>-1.5344981953725287</v>
      </c>
      <c r="V456" s="22"/>
      <c r="W456" s="22">
        <f t="shared" si="112"/>
        <v>-1.5423762409950839</v>
      </c>
      <c r="X456" s="22"/>
      <c r="Y456" s="22">
        <f t="shared" si="113"/>
        <v>-1.6530316085868659</v>
      </c>
      <c r="Z456" s="22"/>
      <c r="AA456" s="22">
        <f t="shared" si="114"/>
        <v>-1.6244832810196645</v>
      </c>
      <c r="AB456" s="22"/>
      <c r="AC456" s="22">
        <f t="shared" si="115"/>
        <v>-1.5762083821530215</v>
      </c>
      <c r="AD456" s="22"/>
      <c r="AE456" s="22">
        <f t="shared" si="116"/>
        <v>-1.4573732463294808</v>
      </c>
    </row>
    <row r="457" spans="1:31" x14ac:dyDescent="0.2">
      <c r="A457">
        <v>2005</v>
      </c>
      <c r="B457">
        <v>380</v>
      </c>
      <c r="E457" s="5">
        <v>618691.2699999999</v>
      </c>
      <c r="F457" s="5"/>
      <c r="G457" s="5">
        <v>0</v>
      </c>
      <c r="H457" s="5"/>
      <c r="I457" s="5">
        <v>976035.86</v>
      </c>
      <c r="K457" s="5">
        <f t="shared" si="106"/>
        <v>-976035.86</v>
      </c>
      <c r="M457" s="12">
        <f t="shared" si="107"/>
        <v>-1.5775814324970192</v>
      </c>
      <c r="N457" s="12"/>
      <c r="O457" s="12">
        <f t="shared" si="108"/>
        <v>-1.5086847617938133</v>
      </c>
      <c r="P457" s="12"/>
      <c r="Q457" s="12">
        <f t="shared" si="109"/>
        <v>-1.481004467018477</v>
      </c>
      <c r="R457" s="12"/>
      <c r="S457" s="12">
        <f t="shared" si="110"/>
        <v>-1.4742921173492409</v>
      </c>
      <c r="T457" s="12"/>
      <c r="U457" s="22">
        <f t="shared" si="111"/>
        <v>-1.531908995097861</v>
      </c>
      <c r="V457" s="22"/>
      <c r="W457" s="22">
        <f t="shared" si="112"/>
        <v>-1.5427159673950388</v>
      </c>
      <c r="X457" s="22"/>
      <c r="Y457" s="22">
        <f t="shared" si="113"/>
        <v>-1.5485409499372156</v>
      </c>
      <c r="Z457" s="22"/>
      <c r="AA457" s="22">
        <f t="shared" si="114"/>
        <v>-1.6404364961260596</v>
      </c>
      <c r="AB457" s="22"/>
      <c r="AC457" s="22">
        <f t="shared" si="115"/>
        <v>-1.6176512672190113</v>
      </c>
      <c r="AD457" s="22"/>
      <c r="AE457" s="22">
        <f t="shared" si="116"/>
        <v>-1.5763748793372347</v>
      </c>
    </row>
    <row r="458" spans="1:31" x14ac:dyDescent="0.2">
      <c r="A458">
        <v>2006</v>
      </c>
      <c r="B458">
        <v>380</v>
      </c>
      <c r="E458" s="5">
        <v>584932.73</v>
      </c>
      <c r="F458" s="5"/>
      <c r="G458" s="5">
        <v>79890</v>
      </c>
      <c r="H458" s="5"/>
      <c r="I458" s="5">
        <v>868366.04999999993</v>
      </c>
      <c r="K458" s="5">
        <f t="shared" si="106"/>
        <v>-788476.04999999993</v>
      </c>
      <c r="M458" s="12">
        <f t="shared" si="107"/>
        <v>-1.3479773135621937</v>
      </c>
      <c r="N458" s="12"/>
      <c r="O458" s="12">
        <f t="shared" si="108"/>
        <v>-1.4659992738596106</v>
      </c>
      <c r="P458" s="12"/>
      <c r="Q458" s="12">
        <f t="shared" si="109"/>
        <v>-1.4587194485964217</v>
      </c>
      <c r="R458" s="12"/>
      <c r="S458" s="12">
        <f t="shared" si="110"/>
        <v>-1.448409255874662</v>
      </c>
      <c r="T458" s="12"/>
      <c r="U458" s="22">
        <f t="shared" si="111"/>
        <v>-1.4486439239544642</v>
      </c>
      <c r="V458" s="22"/>
      <c r="W458" s="22">
        <f t="shared" si="112"/>
        <v>-1.4997769899562616</v>
      </c>
      <c r="X458" s="22"/>
      <c r="Y458" s="22">
        <f t="shared" si="113"/>
        <v>-1.5129633669125506</v>
      </c>
      <c r="Z458" s="22"/>
      <c r="AA458" s="22">
        <f t="shared" si="114"/>
        <v>-1.5200532186933926</v>
      </c>
      <c r="AB458" s="22"/>
      <c r="AC458" s="22">
        <f t="shared" si="115"/>
        <v>-1.6005710757172267</v>
      </c>
      <c r="AD458" s="22"/>
      <c r="AE458" s="22">
        <f t="shared" si="116"/>
        <v>-1.5850078900430877</v>
      </c>
    </row>
    <row r="459" spans="1:31" x14ac:dyDescent="0.2">
      <c r="A459">
        <v>2007</v>
      </c>
      <c r="B459">
        <v>380</v>
      </c>
      <c r="E459" s="5">
        <v>492902.86999999994</v>
      </c>
      <c r="F459" s="5"/>
      <c r="G459" s="5">
        <v>650</v>
      </c>
      <c r="H459" s="5"/>
      <c r="I459" s="5">
        <v>1163317.1600000001</v>
      </c>
      <c r="K459" s="5">
        <f t="shared" si="106"/>
        <v>-1162667.1600000001</v>
      </c>
      <c r="M459" s="12">
        <f t="shared" si="107"/>
        <v>-2.3588159671295896</v>
      </c>
      <c r="N459" s="12"/>
      <c r="O459" s="12">
        <f t="shared" si="108"/>
        <v>-1.8102419422776537</v>
      </c>
      <c r="P459" s="12"/>
      <c r="Q459" s="12">
        <f t="shared" si="109"/>
        <v>-1.7253950537193676</v>
      </c>
      <c r="R459" s="12"/>
      <c r="S459" s="12">
        <f t="shared" si="110"/>
        <v>-1.6455812417916578</v>
      </c>
      <c r="T459" s="12"/>
      <c r="U459" s="22">
        <f t="shared" si="111"/>
        <v>-1.6042158376756683</v>
      </c>
      <c r="V459" s="22"/>
      <c r="W459" s="22">
        <f t="shared" si="112"/>
        <v>-1.581623915810018</v>
      </c>
      <c r="X459" s="22"/>
      <c r="Y459" s="22">
        <f t="shared" si="113"/>
        <v>-1.6100087478278755</v>
      </c>
      <c r="Z459" s="22"/>
      <c r="AA459" s="22">
        <f t="shared" si="114"/>
        <v>-1.6094411440727741</v>
      </c>
      <c r="AB459" s="22"/>
      <c r="AC459" s="22">
        <f t="shared" si="115"/>
        <v>-1.60971390979247</v>
      </c>
      <c r="AD459" s="22"/>
      <c r="AE459" s="22">
        <f t="shared" si="116"/>
        <v>-1.6786931644273484</v>
      </c>
    </row>
    <row r="460" spans="1:31" x14ac:dyDescent="0.2">
      <c r="A460">
        <v>2008</v>
      </c>
      <c r="B460">
        <v>380</v>
      </c>
      <c r="E460" s="5">
        <v>207488.6</v>
      </c>
      <c r="F460" s="5"/>
      <c r="G460" s="5">
        <v>950</v>
      </c>
      <c r="H460" s="5"/>
      <c r="I460" s="5">
        <v>589777.83000000007</v>
      </c>
      <c r="K460" s="5">
        <f t="shared" si="106"/>
        <v>-588827.83000000007</v>
      </c>
      <c r="M460" s="12">
        <f t="shared" si="107"/>
        <v>-2.8378803943927524</v>
      </c>
      <c r="N460" s="12"/>
      <c r="O460" s="12">
        <f t="shared" si="108"/>
        <v>-2.5007371805941614</v>
      </c>
      <c r="P460" s="12"/>
      <c r="Q460" s="12">
        <f t="shared" si="109"/>
        <v>-1.976132589738838</v>
      </c>
      <c r="R460" s="12"/>
      <c r="S460" s="12">
        <f t="shared" si="110"/>
        <v>-1.8466272755651509</v>
      </c>
      <c r="T460" s="12"/>
      <c r="U460" s="22">
        <f t="shared" si="111"/>
        <v>-1.7414029737888987</v>
      </c>
      <c r="V460" s="22"/>
      <c r="W460" s="22">
        <f t="shared" si="112"/>
        <v>-1.6871185422996968</v>
      </c>
      <c r="X460" s="22"/>
      <c r="Y460" s="22">
        <f t="shared" si="113"/>
        <v>-1.6544107494159157</v>
      </c>
      <c r="Z460" s="22"/>
      <c r="AA460" s="22">
        <f t="shared" si="114"/>
        <v>-1.6729350631667215</v>
      </c>
      <c r="AB460" s="22"/>
      <c r="AC460" s="22">
        <f t="shared" si="115"/>
        <v>-1.6657208997377613</v>
      </c>
      <c r="AD460" s="22"/>
      <c r="AE460" s="22">
        <f t="shared" si="116"/>
        <v>-1.6625995188953522</v>
      </c>
    </row>
    <row r="461" spans="1:31" x14ac:dyDescent="0.2">
      <c r="A461">
        <v>2009</v>
      </c>
      <c r="B461">
        <v>380</v>
      </c>
      <c r="E461" s="5">
        <v>152640.99</v>
      </c>
      <c r="F461" s="5"/>
      <c r="G461" s="5">
        <v>1150</v>
      </c>
      <c r="H461" s="5"/>
      <c r="I461" s="5">
        <v>537477.24000000011</v>
      </c>
      <c r="K461" s="5">
        <f t="shared" si="106"/>
        <v>-536327.24000000011</v>
      </c>
      <c r="M461" s="12">
        <f t="shared" si="107"/>
        <v>-3.5136514772342613</v>
      </c>
      <c r="N461" s="12"/>
      <c r="O461" s="12">
        <f t="shared" si="108"/>
        <v>-3.1243060865951069</v>
      </c>
      <c r="P461" s="12"/>
      <c r="Q461" s="12">
        <f t="shared" si="109"/>
        <v>-2.6819873067901785</v>
      </c>
      <c r="R461" s="12"/>
      <c r="S461" s="12">
        <f t="shared" si="110"/>
        <v>-2.1393412729274766</v>
      </c>
      <c r="T461" s="12"/>
      <c r="U461" s="22">
        <f t="shared" si="111"/>
        <v>-1.9703505270880295</v>
      </c>
      <c r="V461" s="22"/>
      <c r="W461" s="22">
        <f t="shared" si="112"/>
        <v>-1.8403343329730255</v>
      </c>
      <c r="X461" s="22"/>
      <c r="Y461" s="22">
        <f t="shared" si="113"/>
        <v>-1.7731623951238316</v>
      </c>
      <c r="Z461" s="22"/>
      <c r="AA461" s="22">
        <f t="shared" si="114"/>
        <v>-1.7304187775157527</v>
      </c>
      <c r="AB461" s="22"/>
      <c r="AC461" s="22">
        <f t="shared" si="115"/>
        <v>-1.7398111405348038</v>
      </c>
      <c r="AD461" s="22"/>
      <c r="AE461" s="22">
        <f t="shared" si="116"/>
        <v>-1.7259720167893942</v>
      </c>
    </row>
    <row r="462" spans="1:31" x14ac:dyDescent="0.2">
      <c r="A462">
        <v>2010</v>
      </c>
      <c r="B462">
        <v>380</v>
      </c>
      <c r="E462" s="5">
        <v>112303.62000000001</v>
      </c>
      <c r="F462" s="5"/>
      <c r="G462" s="5">
        <v>2365</v>
      </c>
      <c r="H462" s="5"/>
      <c r="I462" s="5">
        <v>381369.24</v>
      </c>
      <c r="K462" s="5">
        <f t="shared" si="106"/>
        <v>-379004.24</v>
      </c>
      <c r="M462" s="12">
        <f t="shared" si="107"/>
        <v>-3.3748176594841728</v>
      </c>
      <c r="N462" s="12"/>
      <c r="O462" s="12">
        <f t="shared" si="108"/>
        <v>-3.4548031756524509</v>
      </c>
      <c r="P462" s="12"/>
      <c r="Q462" s="12">
        <f t="shared" si="109"/>
        <v>-3.1838559994544</v>
      </c>
      <c r="R462" s="12"/>
      <c r="S462" s="12">
        <f t="shared" si="110"/>
        <v>-2.7625886209495047</v>
      </c>
      <c r="T462" s="12"/>
      <c r="U462" s="22">
        <f t="shared" si="111"/>
        <v>-2.2288408937286177</v>
      </c>
      <c r="V462" s="22"/>
      <c r="W462" s="22">
        <f t="shared" si="112"/>
        <v>-2.043070511468335</v>
      </c>
      <c r="X462" s="22"/>
      <c r="Y462" s="22">
        <f t="shared" si="113"/>
        <v>-1.9008703572918195</v>
      </c>
      <c r="Z462" s="22"/>
      <c r="AA462" s="22">
        <f t="shared" si="114"/>
        <v>-1.8268145000628118</v>
      </c>
      <c r="AB462" s="22"/>
      <c r="AC462" s="22">
        <f t="shared" si="115"/>
        <v>-1.7784345099239116</v>
      </c>
      <c r="AD462" s="22"/>
      <c r="AE462" s="22">
        <f t="shared" si="116"/>
        <v>-1.7823777960385685</v>
      </c>
    </row>
    <row r="463" spans="1:31" x14ac:dyDescent="0.2">
      <c r="A463">
        <v>2011</v>
      </c>
      <c r="B463">
        <v>380</v>
      </c>
      <c r="E463" s="5">
        <v>146544.16</v>
      </c>
      <c r="F463" s="5"/>
      <c r="G463" s="5">
        <v>3300</v>
      </c>
      <c r="H463" s="5"/>
      <c r="I463" s="5">
        <v>250276.55</v>
      </c>
      <c r="K463" s="5">
        <f t="shared" si="106"/>
        <v>-246976.55</v>
      </c>
      <c r="M463" s="12">
        <f t="shared" si="107"/>
        <v>-1.685338740213189</v>
      </c>
      <c r="N463" s="12"/>
      <c r="O463" s="12">
        <f t="shared" si="108"/>
        <v>-2.4183355561326429</v>
      </c>
      <c r="P463" s="12"/>
      <c r="Q463" s="12">
        <f t="shared" si="109"/>
        <v>-2.8246409494966289</v>
      </c>
      <c r="R463" s="12"/>
      <c r="S463" s="12">
        <f t="shared" si="110"/>
        <v>-2.8290789693975409</v>
      </c>
      <c r="T463" s="12"/>
      <c r="U463" s="22">
        <f t="shared" si="111"/>
        <v>-2.6206086907345352</v>
      </c>
      <c r="V463" s="22"/>
      <c r="W463" s="22">
        <f t="shared" si="112"/>
        <v>-2.1819016800655411</v>
      </c>
      <c r="X463" s="22"/>
      <c r="Y463" s="22">
        <f t="shared" si="113"/>
        <v>-2.0204303016089491</v>
      </c>
      <c r="Z463" s="22"/>
      <c r="AA463" s="22">
        <f t="shared" si="114"/>
        <v>-1.8903183023686587</v>
      </c>
      <c r="AB463" s="22"/>
      <c r="AC463" s="22">
        <f t="shared" si="115"/>
        <v>-1.8208894205633646</v>
      </c>
      <c r="AD463" s="22"/>
      <c r="AE463" s="22">
        <f t="shared" si="116"/>
        <v>-1.7750175416953027</v>
      </c>
    </row>
    <row r="464" spans="1:31" x14ac:dyDescent="0.2">
      <c r="A464">
        <v>2012</v>
      </c>
      <c r="B464">
        <v>380</v>
      </c>
      <c r="E464" s="5">
        <v>137974.86000000002</v>
      </c>
      <c r="F464" s="5"/>
      <c r="G464" s="5">
        <v>228</v>
      </c>
      <c r="H464" s="5"/>
      <c r="I464" s="5">
        <v>264639</v>
      </c>
      <c r="K464" s="5">
        <f t="shared" si="106"/>
        <v>-264411</v>
      </c>
      <c r="M464" s="12">
        <f t="shared" si="107"/>
        <v>-1.916370851907369</v>
      </c>
      <c r="N464" s="12"/>
      <c r="O464" s="12">
        <f t="shared" si="108"/>
        <v>-1.7973756200903543</v>
      </c>
      <c r="P464" s="12"/>
      <c r="Q464" s="12">
        <f t="shared" si="109"/>
        <v>-2.2438028989474996</v>
      </c>
      <c r="R464" s="12"/>
      <c r="S464" s="12">
        <f t="shared" si="110"/>
        <v>-2.5965668191723625</v>
      </c>
      <c r="T464" s="12"/>
      <c r="U464" s="22">
        <f t="shared" si="111"/>
        <v>-2.6627134185204797</v>
      </c>
      <c r="V464" s="22"/>
      <c r="W464" s="22">
        <f t="shared" si="112"/>
        <v>-2.5428659850249842</v>
      </c>
      <c r="X464" s="22"/>
      <c r="Y464" s="22">
        <f t="shared" si="113"/>
        <v>-2.1619339332548333</v>
      </c>
      <c r="Z464" s="22"/>
      <c r="AA464" s="22">
        <f t="shared" si="114"/>
        <v>-2.0145783715866994</v>
      </c>
      <c r="AB464" s="22"/>
      <c r="AC464" s="22">
        <f t="shared" si="115"/>
        <v>-1.8914662879773556</v>
      </c>
      <c r="AD464" s="22"/>
      <c r="AE464" s="22">
        <f t="shared" si="116"/>
        <v>-1.8245115722085004</v>
      </c>
    </row>
    <row r="465" spans="1:31" x14ac:dyDescent="0.2">
      <c r="A465">
        <v>2013</v>
      </c>
      <c r="B465">
        <v>380</v>
      </c>
      <c r="E465" s="5">
        <v>332898.13000000006</v>
      </c>
      <c r="F465" s="5"/>
      <c r="G465" s="5">
        <v>25735</v>
      </c>
      <c r="H465" s="5"/>
      <c r="I465" s="5">
        <v>1275715</v>
      </c>
      <c r="K465" s="5">
        <f t="shared" si="106"/>
        <v>-1249980</v>
      </c>
      <c r="M465" s="12">
        <f t="shared" si="107"/>
        <v>-3.7548423597332907</v>
      </c>
      <c r="N465" s="12"/>
      <c r="O465" s="12">
        <f t="shared" si="108"/>
        <v>-3.2161347797842463</v>
      </c>
      <c r="P465" s="12"/>
      <c r="Q465" s="12">
        <f t="shared" si="109"/>
        <v>-2.8527998452909831</v>
      </c>
      <c r="R465" s="12"/>
      <c r="S465" s="12">
        <f t="shared" si="110"/>
        <v>-2.9331380960966755</v>
      </c>
      <c r="T465" s="12"/>
      <c r="U465" s="22">
        <f t="shared" si="111"/>
        <v>-3.0335619145598516</v>
      </c>
      <c r="V465" s="22"/>
      <c r="W465" s="22">
        <f t="shared" si="112"/>
        <v>-2.9963075481298187</v>
      </c>
      <c r="X465" s="22"/>
      <c r="Y465" s="22">
        <f t="shared" si="113"/>
        <v>-2.7977791711725017</v>
      </c>
      <c r="Z465" s="22"/>
      <c r="AA465" s="22">
        <f t="shared" si="114"/>
        <v>-2.4065617281573388</v>
      </c>
      <c r="AB465" s="22"/>
      <c r="AC465" s="22">
        <f t="shared" si="115"/>
        <v>-2.222493732480006</v>
      </c>
      <c r="AD465" s="22"/>
      <c r="AE465" s="22">
        <f t="shared" si="116"/>
        <v>-2.0705347179827092</v>
      </c>
    </row>
    <row r="466" spans="1:31" x14ac:dyDescent="0.2">
      <c r="A466">
        <v>2014</v>
      </c>
      <c r="B466">
        <v>380</v>
      </c>
      <c r="E466" s="5">
        <v>244565.43000000002</v>
      </c>
      <c r="F466" s="5"/>
      <c r="G466" s="5">
        <v>-10811</v>
      </c>
      <c r="H466" s="5"/>
      <c r="I466" s="5">
        <v>886730</v>
      </c>
      <c r="K466" s="5">
        <f t="shared" si="106"/>
        <v>-897541</v>
      </c>
      <c r="M466" s="12">
        <f t="shared" si="107"/>
        <v>-3.6699422318191082</v>
      </c>
      <c r="N466" s="12"/>
      <c r="O466" s="12">
        <f t="shared" si="108"/>
        <v>-3.7188857423315156</v>
      </c>
      <c r="P466" s="12"/>
      <c r="Q466" s="12">
        <f t="shared" si="109"/>
        <v>-3.3712642941372919</v>
      </c>
      <c r="R466" s="12"/>
      <c r="S466" s="12">
        <f t="shared" si="110"/>
        <v>-3.084643021440177</v>
      </c>
      <c r="T466" s="12"/>
      <c r="U466" s="22">
        <f t="shared" si="111"/>
        <v>-3.1180907519782175</v>
      </c>
      <c r="V466" s="22"/>
      <c r="W466" s="22">
        <f t="shared" si="112"/>
        <v>-3.1716689966456486</v>
      </c>
      <c r="X466" s="22"/>
      <c r="Y466" s="22">
        <f t="shared" si="113"/>
        <v>-3.1197681346381554</v>
      </c>
      <c r="Z466" s="22"/>
      <c r="AA466" s="22">
        <f t="shared" si="114"/>
        <v>-2.9145080913254615</v>
      </c>
      <c r="AB466" s="22"/>
      <c r="AC466" s="22">
        <f t="shared" si="115"/>
        <v>-2.5346492058607542</v>
      </c>
      <c r="AD466" s="22"/>
      <c r="AE466" s="22">
        <f t="shared" si="116"/>
        <v>-2.3392877151955096</v>
      </c>
    </row>
    <row r="467" spans="1:31" x14ac:dyDescent="0.2">
      <c r="A467">
        <v>2015</v>
      </c>
      <c r="B467">
        <v>380</v>
      </c>
      <c r="E467" s="5">
        <v>297928</v>
      </c>
      <c r="F467" s="5"/>
      <c r="G467" s="5">
        <v>84</v>
      </c>
      <c r="H467" s="5"/>
      <c r="I467" s="5">
        <v>1613138</v>
      </c>
      <c r="K467" s="5">
        <f t="shared" si="106"/>
        <v>-1613054</v>
      </c>
      <c r="M467" s="12">
        <f t="shared" si="107"/>
        <v>-5.4142410246771036</v>
      </c>
      <c r="N467" s="12"/>
      <c r="O467" s="12">
        <f t="shared" si="108"/>
        <v>-4.6278809312031663</v>
      </c>
      <c r="P467" s="12"/>
      <c r="Q467" s="12">
        <f t="shared" si="109"/>
        <v>-4.2958776070447833</v>
      </c>
      <c r="R467" s="12"/>
      <c r="S467" s="12">
        <f t="shared" si="110"/>
        <v>-3.9718959702651282</v>
      </c>
      <c r="T467" s="12"/>
      <c r="U467" s="22">
        <f t="shared" si="111"/>
        <v>-3.6830102454966824</v>
      </c>
      <c r="V467" s="22"/>
      <c r="W467" s="22">
        <f t="shared" si="112"/>
        <v>-3.6558048086556489</v>
      </c>
      <c r="X467" s="22"/>
      <c r="Y467" s="22">
        <f t="shared" si="113"/>
        <v>-3.6405762960374943</v>
      </c>
      <c r="Z467" s="22"/>
      <c r="AA467" s="22">
        <f t="shared" si="114"/>
        <v>-3.5385449409526655</v>
      </c>
      <c r="AB467" s="22"/>
      <c r="AC467" s="22">
        <f t="shared" si="115"/>
        <v>-3.2649335018834944</v>
      </c>
      <c r="AD467" s="22"/>
      <c r="AE467" s="22">
        <f t="shared" si="116"/>
        <v>-2.8512005878695725</v>
      </c>
    </row>
    <row r="468" spans="1:31" x14ac:dyDescent="0.2">
      <c r="A468">
        <v>2016</v>
      </c>
      <c r="B468">
        <v>380</v>
      </c>
      <c r="E468" s="5">
        <v>234251.36</v>
      </c>
      <c r="F468" s="5"/>
      <c r="G468" s="5">
        <v>755.89</v>
      </c>
      <c r="H468" s="5"/>
      <c r="I468" s="5">
        <v>1563699.15</v>
      </c>
      <c r="K468" s="5">
        <f t="shared" si="106"/>
        <v>-1562943.26</v>
      </c>
      <c r="M468" s="12">
        <f t="shared" si="107"/>
        <v>-6.6720776348961222</v>
      </c>
      <c r="N468" s="12"/>
      <c r="O468" s="12">
        <f t="shared" si="108"/>
        <v>-5.9679076242265383</v>
      </c>
      <c r="P468" s="12"/>
      <c r="Q468" s="12">
        <f t="shared" si="109"/>
        <v>-5.244371526457229</v>
      </c>
      <c r="R468" s="12"/>
      <c r="S468" s="12">
        <f t="shared" si="110"/>
        <v>-4.7975057237331811</v>
      </c>
      <c r="T468" s="12"/>
      <c r="U468" s="22">
        <f t="shared" si="111"/>
        <v>-4.4788791483878967</v>
      </c>
      <c r="V468" s="22"/>
      <c r="W468" s="22">
        <f t="shared" si="112"/>
        <v>-4.1852425048986772</v>
      </c>
      <c r="X468" s="22"/>
      <c r="Y468" s="22">
        <f t="shared" si="113"/>
        <v>-4.1248271550263649</v>
      </c>
      <c r="Z468" s="22"/>
      <c r="AA468" s="22">
        <f t="shared" si="114"/>
        <v>-4.0685978185065936</v>
      </c>
      <c r="AB468" s="22"/>
      <c r="AC468" s="22">
        <f t="shared" si="115"/>
        <v>-3.9317926653779209</v>
      </c>
      <c r="AD468" s="22"/>
      <c r="AE468" s="22">
        <f t="shared" si="116"/>
        <v>-3.603195344067295</v>
      </c>
    </row>
    <row r="469" spans="1:31" x14ac:dyDescent="0.2">
      <c r="A469">
        <v>2017</v>
      </c>
      <c r="B469">
        <v>380</v>
      </c>
      <c r="E469" s="5">
        <v>381691.97</v>
      </c>
      <c r="F469" s="5"/>
      <c r="G469" s="5">
        <v>-668.43</v>
      </c>
      <c r="H469" s="5"/>
      <c r="I469" s="5">
        <v>1346845.58</v>
      </c>
      <c r="K469" s="5">
        <f t="shared" si="106"/>
        <v>-1347514.01</v>
      </c>
      <c r="M469" s="12">
        <f t="shared" si="107"/>
        <v>-3.5303703402510673</v>
      </c>
      <c r="N469" s="12"/>
      <c r="O469" s="12">
        <f t="shared" si="108"/>
        <v>-4.7252029987888662</v>
      </c>
      <c r="P469" s="12"/>
      <c r="Q469" s="12">
        <f t="shared" si="109"/>
        <v>-4.9498338786927478</v>
      </c>
      <c r="R469" s="12"/>
      <c r="S469" s="12">
        <f t="shared" si="110"/>
        <v>-4.6796272849628835</v>
      </c>
      <c r="T469" s="12"/>
      <c r="U469" s="22">
        <f t="shared" si="111"/>
        <v>-4.4731953330750542</v>
      </c>
      <c r="V469" s="22"/>
      <c r="W469" s="22">
        <f t="shared" si="112"/>
        <v>-4.2566757303207687</v>
      </c>
      <c r="X469" s="22"/>
      <c r="Y469" s="22">
        <f t="shared" si="113"/>
        <v>-4.0444879950738741</v>
      </c>
      <c r="Z469" s="22"/>
      <c r="AA469" s="22">
        <f t="shared" si="114"/>
        <v>-4.0046574186000248</v>
      </c>
      <c r="AB469" s="22"/>
      <c r="AC469" s="22">
        <f t="shared" si="115"/>
        <v>-3.9679327580069006</v>
      </c>
      <c r="AD469" s="22"/>
      <c r="AE469" s="22">
        <f t="shared" si="116"/>
        <v>-3.8636431498126451</v>
      </c>
    </row>
    <row r="470" spans="1:31" x14ac:dyDescent="0.2">
      <c r="A470">
        <v>2018</v>
      </c>
      <c r="B470">
        <v>380</v>
      </c>
      <c r="E470" s="5">
        <v>416203.85</v>
      </c>
      <c r="F470" s="5"/>
      <c r="G470" s="5">
        <v>342.4</v>
      </c>
      <c r="H470" s="5"/>
      <c r="I470" s="5">
        <v>1583618.07</v>
      </c>
      <c r="K470" s="5">
        <f t="shared" si="106"/>
        <v>-1583275.6700000002</v>
      </c>
      <c r="M470" s="12">
        <f t="shared" si="107"/>
        <v>-3.8040870357157921</v>
      </c>
      <c r="N470" s="12"/>
      <c r="O470" s="12">
        <f t="shared" si="108"/>
        <v>-3.6731483065044763</v>
      </c>
      <c r="P470" s="12"/>
      <c r="Q470" s="12">
        <f t="shared" si="109"/>
        <v>-4.3537714650346677</v>
      </c>
      <c r="R470" s="12"/>
      <c r="S470" s="12">
        <f t="shared" si="110"/>
        <v>-4.5913095980033249</v>
      </c>
      <c r="T470" s="12"/>
      <c r="U470" s="22">
        <f t="shared" si="111"/>
        <v>-4.4482073531686703</v>
      </c>
      <c r="V470" s="22"/>
      <c r="W470" s="22">
        <f t="shared" si="112"/>
        <v>-4.3272033049247538</v>
      </c>
      <c r="X470" s="22"/>
      <c r="Y470" s="22">
        <f t="shared" si="113"/>
        <v>-4.1645868010850666</v>
      </c>
      <c r="Z470" s="22"/>
      <c r="AA470" s="22">
        <f t="shared" si="114"/>
        <v>-3.9988433014648304</v>
      </c>
      <c r="AB470" s="22"/>
      <c r="AC470" s="22">
        <f t="shared" si="115"/>
        <v>-3.9684312579479184</v>
      </c>
      <c r="AD470" s="22"/>
      <c r="AE470" s="22">
        <f t="shared" si="116"/>
        <v>-3.9401781163117078</v>
      </c>
    </row>
    <row r="471" spans="1:31" x14ac:dyDescent="0.2">
      <c r="A471">
        <v>2019</v>
      </c>
      <c r="B471">
        <v>380</v>
      </c>
      <c r="E471" s="5">
        <v>219794</v>
      </c>
      <c r="F471" s="5"/>
      <c r="G471" s="5">
        <v>1271</v>
      </c>
      <c r="H471" s="5"/>
      <c r="I471" s="5">
        <v>1546002</v>
      </c>
      <c r="K471" s="5">
        <f t="shared" si="106"/>
        <v>-1544731</v>
      </c>
      <c r="M471" s="12">
        <f t="shared" si="107"/>
        <v>-7.0280853890461072</v>
      </c>
      <c r="N471" s="12"/>
      <c r="O471" s="12">
        <f t="shared" si="108"/>
        <v>-4.9182661073461178</v>
      </c>
      <c r="P471" s="12"/>
      <c r="Q471" s="12">
        <f t="shared" si="109"/>
        <v>-4.3977257038888329</v>
      </c>
      <c r="R471" s="12"/>
      <c r="S471" s="12">
        <f t="shared" si="110"/>
        <v>-4.8232808669174068</v>
      </c>
      <c r="T471" s="12"/>
      <c r="U471" s="22">
        <f t="shared" si="111"/>
        <v>-4.9368798597569379</v>
      </c>
      <c r="V471" s="22"/>
      <c r="W471" s="22">
        <f t="shared" si="112"/>
        <v>-4.7642075628490028</v>
      </c>
      <c r="X471" s="22"/>
      <c r="Y471" s="22">
        <f t="shared" si="113"/>
        <v>-4.6062558788993213</v>
      </c>
      <c r="Z471" s="22"/>
      <c r="AA471" s="22">
        <f t="shared" si="114"/>
        <v>-4.4424209498083167</v>
      </c>
      <c r="AB471" s="22"/>
      <c r="AC471" s="22">
        <f t="shared" si="115"/>
        <v>-4.2749005809544451</v>
      </c>
      <c r="AD471" s="22"/>
      <c r="AE471" s="22">
        <f t="shared" si="116"/>
        <v>-4.2348544842750533</v>
      </c>
    </row>
    <row r="472" spans="1:31" x14ac:dyDescent="0.2">
      <c r="A472">
        <v>2020</v>
      </c>
      <c r="B472">
        <v>380</v>
      </c>
      <c r="E472" s="5">
        <v>398709.79999999993</v>
      </c>
      <c r="F472" s="5"/>
      <c r="G472" s="5">
        <v>4721.03</v>
      </c>
      <c r="H472" s="5"/>
      <c r="I472" s="5">
        <v>1631975.9600000004</v>
      </c>
      <c r="K472" s="5">
        <f>+G472-I472</f>
        <v>-1627254.9300000004</v>
      </c>
      <c r="M472" s="12">
        <f t="shared" si="107"/>
        <v>-4.0813015631920777</v>
      </c>
      <c r="N472" s="12"/>
      <c r="O472" s="12">
        <f t="shared" si="108"/>
        <v>-5.1284825250871551</v>
      </c>
      <c r="P472" s="12"/>
      <c r="Q472" s="12">
        <f t="shared" si="109"/>
        <v>-4.5957537861056705</v>
      </c>
      <c r="R472" s="12"/>
      <c r="S472" s="12">
        <f t="shared" si="110"/>
        <v>-4.3086538035077986</v>
      </c>
      <c r="T472" s="12"/>
      <c r="U472" s="22">
        <f t="shared" si="111"/>
        <v>-4.6440579885640032</v>
      </c>
      <c r="V472" s="22"/>
      <c r="W472" s="22">
        <f t="shared" si="112"/>
        <v>-4.7618151305316863</v>
      </c>
      <c r="X472" s="22"/>
      <c r="Y472" s="22">
        <f t="shared" si="113"/>
        <v>-4.6400564520965588</v>
      </c>
      <c r="Z472" s="22"/>
      <c r="AA472" s="22">
        <f t="shared" si="114"/>
        <v>-4.5233972465087628</v>
      </c>
      <c r="AB472" s="22"/>
      <c r="AC472" s="22">
        <f t="shared" si="115"/>
        <v>-4.3883740661753938</v>
      </c>
      <c r="AD472" s="22"/>
      <c r="AE472" s="22">
        <f t="shared" si="116"/>
        <v>-4.2474363806498516</v>
      </c>
    </row>
    <row r="473" spans="1:31" x14ac:dyDescent="0.2">
      <c r="A473">
        <v>2021</v>
      </c>
      <c r="B473">
        <v>380</v>
      </c>
      <c r="E473" s="5">
        <v>275794.47000000003</v>
      </c>
      <c r="F473" s="5"/>
      <c r="G473" s="5">
        <v>7621.4400000000005</v>
      </c>
      <c r="H473" s="5"/>
      <c r="I473" s="5">
        <v>2700180.21</v>
      </c>
      <c r="K473" s="5">
        <f>+G473-I473</f>
        <v>-2692558.77</v>
      </c>
      <c r="M473" s="12">
        <f t="shared" si="107"/>
        <v>-9.7629179076723318</v>
      </c>
      <c r="N473" s="12"/>
      <c r="O473" s="12">
        <f t="shared" si="108"/>
        <v>-6.404427506441138</v>
      </c>
      <c r="P473" s="12"/>
      <c r="Q473" s="12">
        <f t="shared" si="109"/>
        <v>-6.5577055180929751</v>
      </c>
      <c r="R473" s="12"/>
      <c r="S473" s="12">
        <f t="shared" si="110"/>
        <v>-5.6831807109171271</v>
      </c>
      <c r="T473" s="12"/>
      <c r="U473" s="22">
        <f t="shared" si="111"/>
        <v>-5.1975919499872507</v>
      </c>
      <c r="V473" s="22"/>
      <c r="W473" s="22">
        <f t="shared" si="112"/>
        <v>-5.3768860364045095</v>
      </c>
      <c r="X473" s="22"/>
      <c r="Y473" s="22">
        <f t="shared" si="113"/>
        <v>-5.3818892866213623</v>
      </c>
      <c r="Z473" s="22"/>
      <c r="AA473" s="22">
        <f t="shared" si="114"/>
        <v>-5.2123091196166023</v>
      </c>
      <c r="AB473" s="22"/>
      <c r="AC473" s="22">
        <f t="shared" si="115"/>
        <v>-5.0391413167891592</v>
      </c>
      <c r="AD473" s="22"/>
      <c r="AE473" s="22">
        <f t="shared" si="116"/>
        <v>-4.8925796193890454</v>
      </c>
    </row>
    <row r="474" spans="1:31" x14ac:dyDescent="0.2">
      <c r="E474" s="5"/>
      <c r="F474" s="5"/>
      <c r="G474" s="5"/>
      <c r="H474" s="5"/>
      <c r="I474" s="5"/>
      <c r="K474" s="5"/>
    </row>
    <row r="475" spans="1:31" x14ac:dyDescent="0.2">
      <c r="B475" t="s">
        <v>55</v>
      </c>
      <c r="E475" s="5"/>
      <c r="F475" s="5"/>
      <c r="G475" s="5"/>
      <c r="H475" s="5"/>
      <c r="I475" s="5"/>
      <c r="K475" s="5"/>
    </row>
    <row r="476" spans="1:31" x14ac:dyDescent="0.2">
      <c r="A476">
        <v>1982</v>
      </c>
      <c r="B476">
        <v>38002</v>
      </c>
      <c r="E476" s="5">
        <v>0</v>
      </c>
      <c r="F476" s="5"/>
      <c r="G476" s="5">
        <v>0</v>
      </c>
      <c r="H476" s="5"/>
      <c r="I476" s="5">
        <v>0</v>
      </c>
      <c r="K476" s="5">
        <f t="shared" si="106"/>
        <v>0</v>
      </c>
      <c r="M476" s="12" t="str">
        <f t="shared" ref="M476:M515" si="117">IF(SUM($E476:$E476)=0,"NA",+SUM($K476:$K476)/SUM($E476:$E476))</f>
        <v>NA</v>
      </c>
      <c r="N476" s="12"/>
      <c r="O476" s="16" t="s">
        <v>0</v>
      </c>
      <c r="P476" s="12"/>
      <c r="Q476" s="16" t="s">
        <v>0</v>
      </c>
      <c r="R476" s="12"/>
      <c r="S476" s="16" t="s">
        <v>0</v>
      </c>
      <c r="T476" s="12"/>
      <c r="U476" s="21" t="s">
        <v>0</v>
      </c>
      <c r="V476" s="22"/>
      <c r="W476" s="21" t="s">
        <v>0</v>
      </c>
      <c r="X476" s="22"/>
      <c r="Y476" s="21" t="s">
        <v>0</v>
      </c>
      <c r="Z476" s="21"/>
      <c r="AA476" s="21" t="s">
        <v>0</v>
      </c>
      <c r="AB476" s="21"/>
      <c r="AC476" s="21" t="s">
        <v>0</v>
      </c>
      <c r="AD476" s="21"/>
      <c r="AE476" s="21" t="s">
        <v>0</v>
      </c>
    </row>
    <row r="477" spans="1:31" x14ac:dyDescent="0.2">
      <c r="A477">
        <v>1983</v>
      </c>
      <c r="B477">
        <v>38002</v>
      </c>
      <c r="E477" s="5">
        <v>0</v>
      </c>
      <c r="F477" s="5"/>
      <c r="G477" s="5">
        <v>0</v>
      </c>
      <c r="H477" s="5"/>
      <c r="I477" s="5">
        <v>0</v>
      </c>
      <c r="K477" s="5">
        <f t="shared" si="106"/>
        <v>0</v>
      </c>
      <c r="M477" s="12" t="str">
        <f t="shared" si="117"/>
        <v>NA</v>
      </c>
      <c r="N477" s="12"/>
      <c r="O477" s="12" t="str">
        <f t="shared" ref="O477:O515" si="118">IF(SUM($E476:$E477)=0,"NA",+SUM($K476:$K477)/SUM($E476:$E477))</f>
        <v>NA</v>
      </c>
      <c r="P477" s="12"/>
      <c r="Q477" s="16" t="s">
        <v>0</v>
      </c>
      <c r="R477" s="12"/>
      <c r="S477" s="16" t="s">
        <v>0</v>
      </c>
      <c r="T477" s="12"/>
      <c r="U477" s="21" t="s">
        <v>0</v>
      </c>
      <c r="V477" s="22"/>
      <c r="W477" s="21" t="s">
        <v>0</v>
      </c>
      <c r="X477" s="22"/>
      <c r="Y477" s="21" t="s">
        <v>0</v>
      </c>
      <c r="Z477" s="21"/>
      <c r="AA477" s="21" t="s">
        <v>0</v>
      </c>
      <c r="AB477" s="21"/>
      <c r="AC477" s="21" t="s">
        <v>0</v>
      </c>
      <c r="AD477" s="21"/>
      <c r="AE477" s="21" t="s">
        <v>0</v>
      </c>
    </row>
    <row r="478" spans="1:31" x14ac:dyDescent="0.2">
      <c r="A478">
        <v>1984</v>
      </c>
      <c r="B478">
        <v>38002</v>
      </c>
      <c r="E478" s="5">
        <v>0</v>
      </c>
      <c r="F478" s="5"/>
      <c r="G478" s="5">
        <v>0</v>
      </c>
      <c r="H478" s="5"/>
      <c r="I478" s="5">
        <v>0</v>
      </c>
      <c r="K478" s="5">
        <f t="shared" si="106"/>
        <v>0</v>
      </c>
      <c r="M478" s="12" t="str">
        <f t="shared" si="117"/>
        <v>NA</v>
      </c>
      <c r="N478" s="12"/>
      <c r="O478" s="12" t="str">
        <f t="shared" si="118"/>
        <v>NA</v>
      </c>
      <c r="P478" s="12"/>
      <c r="Q478" s="12" t="str">
        <f t="shared" ref="Q478:Q515" si="119">IF(SUM($E476:$E478)=0,"NA",+SUM($K476:$K478)/SUM($E476:$E478))</f>
        <v>NA</v>
      </c>
      <c r="R478" s="12"/>
      <c r="S478" s="16" t="s">
        <v>0</v>
      </c>
      <c r="T478" s="12"/>
      <c r="U478" s="21" t="s">
        <v>0</v>
      </c>
      <c r="V478" s="22"/>
      <c r="W478" s="21" t="s">
        <v>0</v>
      </c>
      <c r="X478" s="22"/>
      <c r="Y478" s="21" t="s">
        <v>0</v>
      </c>
      <c r="Z478" s="21"/>
      <c r="AA478" s="21" t="s">
        <v>0</v>
      </c>
      <c r="AB478" s="21"/>
      <c r="AC478" s="21" t="s">
        <v>0</v>
      </c>
      <c r="AD478" s="21"/>
      <c r="AE478" s="21" t="s">
        <v>0</v>
      </c>
    </row>
    <row r="479" spans="1:31" x14ac:dyDescent="0.2">
      <c r="A479">
        <v>1985</v>
      </c>
      <c r="B479">
        <v>38002</v>
      </c>
      <c r="E479" s="5">
        <v>0</v>
      </c>
      <c r="F479" s="5"/>
      <c r="G479" s="5">
        <v>0</v>
      </c>
      <c r="H479" s="5"/>
      <c r="I479" s="5">
        <v>0</v>
      </c>
      <c r="K479" s="5">
        <f t="shared" si="106"/>
        <v>0</v>
      </c>
      <c r="M479" s="12" t="str">
        <f t="shared" si="117"/>
        <v>NA</v>
      </c>
      <c r="N479" s="12"/>
      <c r="O479" s="12" t="str">
        <f t="shared" si="118"/>
        <v>NA</v>
      </c>
      <c r="P479" s="12"/>
      <c r="Q479" s="12" t="str">
        <f t="shared" si="119"/>
        <v>NA</v>
      </c>
      <c r="R479" s="12"/>
      <c r="S479" s="12" t="str">
        <f t="shared" ref="S479:S515" si="120">IF(SUM($E476:$E479)=0,"NA",+SUM($K476:$K479)/SUM($E476:$E479))</f>
        <v>NA</v>
      </c>
      <c r="T479" s="12"/>
      <c r="U479" s="21" t="s">
        <v>0</v>
      </c>
      <c r="V479" s="22"/>
      <c r="W479" s="21" t="s">
        <v>0</v>
      </c>
      <c r="X479" s="22"/>
      <c r="Y479" s="21" t="s">
        <v>0</v>
      </c>
      <c r="Z479" s="21"/>
      <c r="AA479" s="21" t="s">
        <v>0</v>
      </c>
      <c r="AB479" s="21"/>
      <c r="AC479" s="21" t="s">
        <v>0</v>
      </c>
      <c r="AD479" s="21"/>
      <c r="AE479" s="21" t="s">
        <v>0</v>
      </c>
    </row>
    <row r="480" spans="1:31" x14ac:dyDescent="0.2">
      <c r="A480">
        <v>1986</v>
      </c>
      <c r="B480">
        <v>38002</v>
      </c>
      <c r="E480" s="5">
        <v>45611.169999999991</v>
      </c>
      <c r="F480" s="5"/>
      <c r="G480" s="5">
        <v>0</v>
      </c>
      <c r="H480" s="5"/>
      <c r="I480" s="5">
        <v>16985.45</v>
      </c>
      <c r="K480" s="5">
        <f t="shared" ref="K480:K545" si="121">+G480-I480</f>
        <v>-16985.45</v>
      </c>
      <c r="M480" s="12">
        <f t="shared" si="117"/>
        <v>-0.37239671773383592</v>
      </c>
      <c r="N480" s="12"/>
      <c r="O480" s="12">
        <f t="shared" si="118"/>
        <v>-0.37239671773383592</v>
      </c>
      <c r="P480" s="12"/>
      <c r="Q480" s="12">
        <f t="shared" si="119"/>
        <v>-0.37239671773383592</v>
      </c>
      <c r="R480" s="12"/>
      <c r="S480" s="12">
        <f t="shared" si="120"/>
        <v>-0.37239671773383592</v>
      </c>
      <c r="T480" s="12"/>
      <c r="U480" s="22">
        <f t="shared" ref="U480:U515" si="122">IF(SUM($E476:$E480)=0,"NA",+SUM($K476:$K480)/SUM($E476:$E480))</f>
        <v>-0.37239671773383592</v>
      </c>
      <c r="V480" s="22"/>
      <c r="W480" s="21" t="s">
        <v>0</v>
      </c>
      <c r="X480" s="22"/>
      <c r="Y480" s="21" t="s">
        <v>0</v>
      </c>
      <c r="Z480" s="21"/>
      <c r="AA480" s="21" t="s">
        <v>0</v>
      </c>
      <c r="AB480" s="21"/>
      <c r="AC480" s="21" t="s">
        <v>0</v>
      </c>
      <c r="AD480" s="21"/>
      <c r="AE480" s="21" t="s">
        <v>0</v>
      </c>
    </row>
    <row r="481" spans="1:31" x14ac:dyDescent="0.2">
      <c r="A481">
        <v>1987</v>
      </c>
      <c r="B481">
        <v>38002</v>
      </c>
      <c r="E481" s="5">
        <v>131198.58999999991</v>
      </c>
      <c r="F481" s="5"/>
      <c r="G481" s="5">
        <v>0</v>
      </c>
      <c r="H481" s="5"/>
      <c r="I481" s="5">
        <v>26553.16</v>
      </c>
      <c r="K481" s="5">
        <f t="shared" si="121"/>
        <v>-26553.16</v>
      </c>
      <c r="M481" s="12">
        <f t="shared" si="117"/>
        <v>-0.20238906530931483</v>
      </c>
      <c r="N481" s="12"/>
      <c r="O481" s="12">
        <f t="shared" si="118"/>
        <v>-0.24624551269115477</v>
      </c>
      <c r="P481" s="12"/>
      <c r="Q481" s="12">
        <f t="shared" si="119"/>
        <v>-0.24624551269115477</v>
      </c>
      <c r="R481" s="12"/>
      <c r="S481" s="12">
        <f t="shared" si="120"/>
        <v>-0.24624551269115477</v>
      </c>
      <c r="T481" s="12"/>
      <c r="U481" s="22">
        <f t="shared" si="122"/>
        <v>-0.24624551269115477</v>
      </c>
      <c r="V481" s="22"/>
      <c r="W481" s="22">
        <f t="shared" ref="W481:W515" si="123">IF(SUM($E476:$E481)=0,"NA",+SUM($K476:$K481)/SUM($E476:$E481))</f>
        <v>-0.24624551269115477</v>
      </c>
      <c r="X481" s="22"/>
      <c r="Y481" s="21" t="s">
        <v>0</v>
      </c>
      <c r="Z481" s="21"/>
      <c r="AA481" s="21" t="s">
        <v>0</v>
      </c>
      <c r="AB481" s="21"/>
      <c r="AC481" s="21" t="s">
        <v>0</v>
      </c>
      <c r="AD481" s="21"/>
      <c r="AE481" s="21" t="s">
        <v>0</v>
      </c>
    </row>
    <row r="482" spans="1:31" x14ac:dyDescent="0.2">
      <c r="A482">
        <v>1988</v>
      </c>
      <c r="B482">
        <v>38002</v>
      </c>
      <c r="E482" s="5">
        <v>112531.41000000002</v>
      </c>
      <c r="F482" s="5"/>
      <c r="G482" s="5">
        <v>0</v>
      </c>
      <c r="H482" s="5"/>
      <c r="I482" s="5">
        <v>36704.519999999997</v>
      </c>
      <c r="K482" s="5">
        <f t="shared" si="121"/>
        <v>-36704.519999999997</v>
      </c>
      <c r="M482" s="12">
        <f t="shared" si="117"/>
        <v>-0.32617133296383644</v>
      </c>
      <c r="N482" s="12"/>
      <c r="O482" s="12">
        <f t="shared" si="118"/>
        <v>-0.25953998276781687</v>
      </c>
      <c r="P482" s="12"/>
      <c r="Q482" s="12">
        <f t="shared" si="119"/>
        <v>-0.27733049534568488</v>
      </c>
      <c r="R482" s="12"/>
      <c r="S482" s="12">
        <f t="shared" si="120"/>
        <v>-0.27733049534568488</v>
      </c>
      <c r="T482" s="12"/>
      <c r="U482" s="22">
        <f t="shared" si="122"/>
        <v>-0.27733049534568488</v>
      </c>
      <c r="V482" s="22"/>
      <c r="W482" s="22">
        <f t="shared" si="123"/>
        <v>-0.27733049534568488</v>
      </c>
      <c r="X482" s="22"/>
      <c r="Y482" s="22">
        <f t="shared" ref="Y482:Y515" si="124">IF(SUM($E476:$E482)=0,"NA",+SUM($K476:$K482)/SUM($E476:$E482))</f>
        <v>-0.27733049534568488</v>
      </c>
      <c r="Z482" s="22"/>
      <c r="AA482" s="21" t="s">
        <v>0</v>
      </c>
      <c r="AB482" s="21"/>
      <c r="AC482" s="21" t="s">
        <v>0</v>
      </c>
      <c r="AD482" s="21"/>
      <c r="AE482" s="21" t="s">
        <v>0</v>
      </c>
    </row>
    <row r="483" spans="1:31" x14ac:dyDescent="0.2">
      <c r="A483">
        <v>1989</v>
      </c>
      <c r="B483">
        <v>38002</v>
      </c>
      <c r="E483" s="5">
        <v>97767.829999999944</v>
      </c>
      <c r="F483" s="5"/>
      <c r="G483" s="5">
        <v>0</v>
      </c>
      <c r="H483" s="5"/>
      <c r="I483" s="5">
        <v>41261.449999999997</v>
      </c>
      <c r="K483" s="5">
        <f t="shared" si="121"/>
        <v>-41261.449999999997</v>
      </c>
      <c r="M483" s="12">
        <f t="shared" si="117"/>
        <v>-0.42203503954214816</v>
      </c>
      <c r="N483" s="12"/>
      <c r="O483" s="12">
        <f t="shared" si="118"/>
        <v>-0.37073823947247747</v>
      </c>
      <c r="P483" s="12"/>
      <c r="Q483" s="12">
        <f t="shared" si="119"/>
        <v>-0.30606089063582048</v>
      </c>
      <c r="R483" s="12"/>
      <c r="S483" s="12">
        <f t="shared" si="120"/>
        <v>-0.31387691838732767</v>
      </c>
      <c r="T483" s="12"/>
      <c r="U483" s="22">
        <f t="shared" si="122"/>
        <v>-0.31387691838732767</v>
      </c>
      <c r="V483" s="22"/>
      <c r="W483" s="22">
        <f t="shared" si="123"/>
        <v>-0.31387691838732767</v>
      </c>
      <c r="X483" s="22"/>
      <c r="Y483" s="22">
        <f t="shared" si="124"/>
        <v>-0.31387691838732767</v>
      </c>
      <c r="Z483" s="22"/>
      <c r="AA483" s="22">
        <f t="shared" ref="AA483:AA515" si="125">IF(SUM($E476:$E483)=0,"NA",+SUM($K476:$K483)/SUM($E476:$E483))</f>
        <v>-0.31387691838732767</v>
      </c>
      <c r="AB483" s="22"/>
      <c r="AC483" s="22"/>
      <c r="AD483" s="22"/>
      <c r="AE483" s="21" t="s">
        <v>0</v>
      </c>
    </row>
    <row r="484" spans="1:31" x14ac:dyDescent="0.2">
      <c r="A484">
        <v>1990</v>
      </c>
      <c r="B484">
        <v>38002</v>
      </c>
      <c r="E484" s="5">
        <v>288899.53999999998</v>
      </c>
      <c r="F484" s="5"/>
      <c r="G484" s="5">
        <v>0</v>
      </c>
      <c r="H484" s="5"/>
      <c r="I484" s="5">
        <v>75876.729999999981</v>
      </c>
      <c r="K484" s="5">
        <f t="shared" si="121"/>
        <v>-75876.729999999981</v>
      </c>
      <c r="M484" s="12">
        <f t="shared" si="117"/>
        <v>-0.26264053587624259</v>
      </c>
      <c r="N484" s="12"/>
      <c r="O484" s="12">
        <f t="shared" si="118"/>
        <v>-0.30294301792261397</v>
      </c>
      <c r="P484" s="12"/>
      <c r="Q484" s="12">
        <f t="shared" si="119"/>
        <v>-0.30817923873932546</v>
      </c>
      <c r="R484" s="12"/>
      <c r="S484" s="12">
        <f t="shared" si="120"/>
        <v>-0.28616213928684381</v>
      </c>
      <c r="T484" s="12"/>
      <c r="U484" s="22">
        <f t="shared" si="122"/>
        <v>-0.29198049776116741</v>
      </c>
      <c r="V484" s="22"/>
      <c r="W484" s="22">
        <f t="shared" si="123"/>
        <v>-0.29198049776116741</v>
      </c>
      <c r="X484" s="22"/>
      <c r="Y484" s="22">
        <f t="shared" si="124"/>
        <v>-0.29198049776116741</v>
      </c>
      <c r="Z484" s="22"/>
      <c r="AA484" s="22">
        <f t="shared" si="125"/>
        <v>-0.29198049776116741</v>
      </c>
      <c r="AB484" s="22"/>
      <c r="AC484" s="22">
        <f t="shared" ref="AC484:AC515" si="126">IF(SUM($E476:$E484)=0,"NA",+SUM($K476:$K484)/SUM($E476:$E484))</f>
        <v>-0.29198049776116741</v>
      </c>
      <c r="AD484" s="22"/>
      <c r="AE484" s="21" t="s">
        <v>0</v>
      </c>
    </row>
    <row r="485" spans="1:31" x14ac:dyDescent="0.2">
      <c r="A485">
        <v>1991</v>
      </c>
      <c r="B485">
        <v>38002</v>
      </c>
      <c r="E485" s="5">
        <v>90158.160000000033</v>
      </c>
      <c r="F485" s="5"/>
      <c r="G485" s="5">
        <v>0</v>
      </c>
      <c r="H485" s="5"/>
      <c r="I485" s="5">
        <v>39374.119999999981</v>
      </c>
      <c r="K485" s="5">
        <f t="shared" si="121"/>
        <v>-39374.119999999981</v>
      </c>
      <c r="M485" s="12">
        <f t="shared" si="117"/>
        <v>-0.43672275476784317</v>
      </c>
      <c r="N485" s="12"/>
      <c r="O485" s="12">
        <f t="shared" si="118"/>
        <v>-0.30404566376042474</v>
      </c>
      <c r="P485" s="12"/>
      <c r="Q485" s="12">
        <f t="shared" si="119"/>
        <v>-0.32823808741952215</v>
      </c>
      <c r="R485" s="12"/>
      <c r="S485" s="12">
        <f t="shared" si="120"/>
        <v>-0.32784346274093246</v>
      </c>
      <c r="T485" s="12"/>
      <c r="U485" s="22">
        <f t="shared" si="122"/>
        <v>-0.30500075407095967</v>
      </c>
      <c r="V485" s="22"/>
      <c r="W485" s="22">
        <f t="shared" si="123"/>
        <v>-0.30901294718238215</v>
      </c>
      <c r="X485" s="22"/>
      <c r="Y485" s="22">
        <f t="shared" si="124"/>
        <v>-0.30901294718238215</v>
      </c>
      <c r="Z485" s="22"/>
      <c r="AA485" s="22">
        <f t="shared" si="125"/>
        <v>-0.30901294718238215</v>
      </c>
      <c r="AB485" s="22"/>
      <c r="AC485" s="22">
        <f t="shared" si="126"/>
        <v>-0.30901294718238215</v>
      </c>
      <c r="AD485" s="22"/>
      <c r="AE485" s="22">
        <f t="shared" ref="AE485:AE515" si="127">IF(SUM($E476:$E485)=0,"NA",+SUM($K476:$K485)/SUM($E476:$E485))</f>
        <v>-0.30901294718238215</v>
      </c>
    </row>
    <row r="486" spans="1:31" x14ac:dyDescent="0.2">
      <c r="A486">
        <v>1992</v>
      </c>
      <c r="B486">
        <v>38002</v>
      </c>
      <c r="E486" s="5">
        <v>170656.44999999992</v>
      </c>
      <c r="F486" s="5"/>
      <c r="G486" s="5">
        <v>0</v>
      </c>
      <c r="H486" s="5"/>
      <c r="I486" s="5">
        <v>52351.44</v>
      </c>
      <c r="K486" s="5">
        <f t="shared" si="121"/>
        <v>-52351.44</v>
      </c>
      <c r="M486" s="12">
        <f t="shared" si="117"/>
        <v>-0.30676508271442438</v>
      </c>
      <c r="N486" s="12"/>
      <c r="O486" s="12">
        <f t="shared" si="118"/>
        <v>-0.35168873400151929</v>
      </c>
      <c r="P486" s="12"/>
      <c r="Q486" s="12">
        <f t="shared" si="119"/>
        <v>-0.30488989595774457</v>
      </c>
      <c r="R486" s="12"/>
      <c r="S486" s="12">
        <f t="shared" si="120"/>
        <v>-0.32257846002138935</v>
      </c>
      <c r="T486" s="12"/>
      <c r="U486" s="22">
        <f t="shared" si="122"/>
        <v>-0.32311043888318858</v>
      </c>
      <c r="V486" s="22"/>
      <c r="W486" s="22">
        <f t="shared" si="123"/>
        <v>-0.30533860193396417</v>
      </c>
      <c r="X486" s="22"/>
      <c r="Y486" s="22">
        <f t="shared" si="124"/>
        <v>-0.30860346480549722</v>
      </c>
      <c r="Z486" s="22"/>
      <c r="AA486" s="22">
        <f t="shared" si="125"/>
        <v>-0.30860346480549722</v>
      </c>
      <c r="AB486" s="22"/>
      <c r="AC486" s="22">
        <f t="shared" si="126"/>
        <v>-0.30860346480549722</v>
      </c>
      <c r="AD486" s="22"/>
      <c r="AE486" s="22">
        <f t="shared" si="127"/>
        <v>-0.30860346480549722</v>
      </c>
    </row>
    <row r="487" spans="1:31" x14ac:dyDescent="0.2">
      <c r="A487">
        <v>1993</v>
      </c>
      <c r="B487">
        <v>38002</v>
      </c>
      <c r="E487" s="5">
        <v>190979.28999999995</v>
      </c>
      <c r="F487" s="5"/>
      <c r="G487" s="5">
        <v>0</v>
      </c>
      <c r="H487" s="5"/>
      <c r="I487" s="5">
        <v>78159.109999999957</v>
      </c>
      <c r="K487" s="5">
        <f t="shared" si="121"/>
        <v>-78159.109999999957</v>
      </c>
      <c r="M487" s="12">
        <f t="shared" si="117"/>
        <v>-0.40925437517334984</v>
      </c>
      <c r="N487" s="12"/>
      <c r="O487" s="12">
        <f t="shared" si="118"/>
        <v>-0.36088952380646894</v>
      </c>
      <c r="P487" s="12"/>
      <c r="Q487" s="12">
        <f t="shared" si="119"/>
        <v>-0.37602249609833149</v>
      </c>
      <c r="R487" s="12"/>
      <c r="S487" s="12">
        <f t="shared" si="120"/>
        <v>-0.33179907736188402</v>
      </c>
      <c r="T487" s="12"/>
      <c r="U487" s="22">
        <f t="shared" si="122"/>
        <v>-0.3423209398807413</v>
      </c>
      <c r="V487" s="22"/>
      <c r="W487" s="22">
        <f t="shared" si="123"/>
        <v>-0.34040994931738061</v>
      </c>
      <c r="X487" s="22"/>
      <c r="Y487" s="22">
        <f t="shared" si="124"/>
        <v>-0.32367709822682267</v>
      </c>
      <c r="Z487" s="22"/>
      <c r="AA487" s="22">
        <f t="shared" si="125"/>
        <v>-0.32564744229494669</v>
      </c>
      <c r="AB487" s="22"/>
      <c r="AC487" s="22">
        <f t="shared" si="126"/>
        <v>-0.32564744229494669</v>
      </c>
      <c r="AD487" s="22"/>
      <c r="AE487" s="22">
        <f t="shared" si="127"/>
        <v>-0.32564744229494669</v>
      </c>
    </row>
    <row r="488" spans="1:31" x14ac:dyDescent="0.2">
      <c r="A488">
        <v>1994</v>
      </c>
      <c r="B488">
        <v>38002</v>
      </c>
      <c r="E488" s="5">
        <v>211638.62</v>
      </c>
      <c r="F488" s="5"/>
      <c r="G488" s="5">
        <v>0</v>
      </c>
      <c r="H488" s="5"/>
      <c r="I488" s="5">
        <v>68988.680000000008</v>
      </c>
      <c r="K488" s="5">
        <f t="shared" si="121"/>
        <v>-68988.680000000008</v>
      </c>
      <c r="M488" s="12">
        <f t="shared" si="117"/>
        <v>-0.32597396448719995</v>
      </c>
      <c r="N488" s="12"/>
      <c r="O488" s="12">
        <f t="shared" si="118"/>
        <v>-0.36547750694945491</v>
      </c>
      <c r="P488" s="12"/>
      <c r="Q488" s="12">
        <f t="shared" si="119"/>
        <v>-0.34799956865330595</v>
      </c>
      <c r="R488" s="12"/>
      <c r="S488" s="12">
        <f t="shared" si="120"/>
        <v>-0.36005673945558164</v>
      </c>
      <c r="T488" s="12"/>
      <c r="U488" s="22">
        <f t="shared" si="122"/>
        <v>-0.33050455111214044</v>
      </c>
      <c r="V488" s="22"/>
      <c r="W488" s="22">
        <f t="shared" si="123"/>
        <v>-0.33902634729349418</v>
      </c>
      <c r="X488" s="22"/>
      <c r="Y488" s="22">
        <f t="shared" si="124"/>
        <v>-0.33778210684677074</v>
      </c>
      <c r="Z488" s="22"/>
      <c r="AA488" s="22">
        <f t="shared" si="125"/>
        <v>-0.32405280882790549</v>
      </c>
      <c r="AB488" s="22"/>
      <c r="AC488" s="22">
        <f t="shared" si="126"/>
        <v>-0.3256990344912975</v>
      </c>
      <c r="AD488" s="22"/>
      <c r="AE488" s="22">
        <f t="shared" si="127"/>
        <v>-0.3256990344912975</v>
      </c>
    </row>
    <row r="489" spans="1:31" x14ac:dyDescent="0.2">
      <c r="A489">
        <v>1995</v>
      </c>
      <c r="B489">
        <v>38002</v>
      </c>
      <c r="E489" s="5">
        <v>313762.90000000008</v>
      </c>
      <c r="F489" s="5"/>
      <c r="G489" s="5">
        <v>0</v>
      </c>
      <c r="H489" s="5"/>
      <c r="I489" s="5">
        <v>111069.65000000002</v>
      </c>
      <c r="K489" s="5">
        <f t="shared" si="121"/>
        <v>-111069.65000000002</v>
      </c>
      <c r="M489" s="12">
        <f t="shared" si="117"/>
        <v>-0.35399229800591464</v>
      </c>
      <c r="N489" s="12"/>
      <c r="O489" s="12">
        <f t="shared" si="118"/>
        <v>-0.34270614595861848</v>
      </c>
      <c r="P489" s="12"/>
      <c r="Q489" s="12">
        <f t="shared" si="119"/>
        <v>-0.36044717613248178</v>
      </c>
      <c r="R489" s="12"/>
      <c r="S489" s="12">
        <f t="shared" si="120"/>
        <v>-0.35011931742303587</v>
      </c>
      <c r="T489" s="12"/>
      <c r="U489" s="22">
        <f t="shared" si="122"/>
        <v>-0.35810953759893793</v>
      </c>
      <c r="V489" s="22"/>
      <c r="W489" s="22">
        <f t="shared" si="123"/>
        <v>-0.33632527057844064</v>
      </c>
      <c r="X489" s="22"/>
      <c r="Y489" s="22">
        <f t="shared" si="124"/>
        <v>-0.34246933300379873</v>
      </c>
      <c r="Z489" s="22"/>
      <c r="AA489" s="22">
        <f t="shared" si="125"/>
        <v>-0.34122709233076093</v>
      </c>
      <c r="AB489" s="22"/>
      <c r="AC489" s="22">
        <f t="shared" si="126"/>
        <v>-0.32989626682762113</v>
      </c>
      <c r="AD489" s="22"/>
      <c r="AE489" s="22">
        <f t="shared" si="127"/>
        <v>-0.33106883557186745</v>
      </c>
    </row>
    <row r="490" spans="1:31" x14ac:dyDescent="0.2">
      <c r="A490">
        <v>1996</v>
      </c>
      <c r="B490">
        <v>38002</v>
      </c>
      <c r="E490" s="5">
        <v>423719.79000000015</v>
      </c>
      <c r="F490" s="5"/>
      <c r="G490" s="5">
        <v>0</v>
      </c>
      <c r="H490" s="5"/>
      <c r="I490" s="5">
        <v>181675.92000000004</v>
      </c>
      <c r="K490" s="5">
        <f t="shared" si="121"/>
        <v>-181675.92000000004</v>
      </c>
      <c r="M490" s="12">
        <f t="shared" si="117"/>
        <v>-0.42876430199306947</v>
      </c>
      <c r="N490" s="12"/>
      <c r="O490" s="12">
        <f t="shared" si="118"/>
        <v>-0.39695246270797219</v>
      </c>
      <c r="P490" s="12"/>
      <c r="Q490" s="12">
        <f t="shared" si="119"/>
        <v>-0.38112541167155967</v>
      </c>
      <c r="R490" s="12"/>
      <c r="S490" s="12">
        <f t="shared" si="120"/>
        <v>-0.38583731996983422</v>
      </c>
      <c r="T490" s="12"/>
      <c r="U490" s="22">
        <f t="shared" si="122"/>
        <v>-0.37554236309467109</v>
      </c>
      <c r="V490" s="22"/>
      <c r="W490" s="22">
        <f t="shared" si="123"/>
        <v>-0.37947972597142404</v>
      </c>
      <c r="X490" s="22"/>
      <c r="Y490" s="22">
        <f t="shared" si="124"/>
        <v>-0.35950428885769875</v>
      </c>
      <c r="Z490" s="22"/>
      <c r="AA490" s="22">
        <f t="shared" si="125"/>
        <v>-0.36292426837142255</v>
      </c>
      <c r="AB490" s="22"/>
      <c r="AC490" s="22">
        <f t="shared" si="126"/>
        <v>-0.36074763072503868</v>
      </c>
      <c r="AD490" s="22"/>
      <c r="AE490" s="22">
        <f t="shared" si="127"/>
        <v>-0.35051955420863878</v>
      </c>
    </row>
    <row r="491" spans="1:31" x14ac:dyDescent="0.2">
      <c r="A491">
        <v>1997</v>
      </c>
      <c r="B491">
        <v>38002</v>
      </c>
      <c r="E491" s="5">
        <v>435204.02999999974</v>
      </c>
      <c r="F491" s="5"/>
      <c r="G491" s="5">
        <v>0</v>
      </c>
      <c r="H491" s="5"/>
      <c r="I491" s="5">
        <v>231345.44000000021</v>
      </c>
      <c r="K491" s="5">
        <f t="shared" si="121"/>
        <v>-231345.44000000021</v>
      </c>
      <c r="M491" s="12">
        <f t="shared" si="117"/>
        <v>-0.53157926869381322</v>
      </c>
      <c r="N491" s="12"/>
      <c r="O491" s="12">
        <f t="shared" si="118"/>
        <v>-0.48085912904359818</v>
      </c>
      <c r="P491" s="12"/>
      <c r="Q491" s="12">
        <f t="shared" si="119"/>
        <v>-0.44691476509600131</v>
      </c>
      <c r="R491" s="12"/>
      <c r="S491" s="12">
        <f t="shared" si="120"/>
        <v>-0.42842507672365543</v>
      </c>
      <c r="T491" s="12"/>
      <c r="U491" s="22">
        <f t="shared" si="122"/>
        <v>-0.42610095039205231</v>
      </c>
      <c r="V491" s="22"/>
      <c r="W491" s="22">
        <f t="shared" si="123"/>
        <v>-0.41443663795758851</v>
      </c>
      <c r="X491" s="22"/>
      <c r="Y491" s="22">
        <f t="shared" si="124"/>
        <v>-0.41553094340430757</v>
      </c>
      <c r="Z491" s="22"/>
      <c r="AA491" s="22">
        <f t="shared" si="125"/>
        <v>-0.39474525961601165</v>
      </c>
      <c r="AB491" s="22"/>
      <c r="AC491" s="22">
        <f t="shared" si="126"/>
        <v>-0.39594558291855114</v>
      </c>
      <c r="AD491" s="22"/>
      <c r="AE491" s="22">
        <f t="shared" si="127"/>
        <v>-0.39258338785053354</v>
      </c>
    </row>
    <row r="492" spans="1:31" x14ac:dyDescent="0.2">
      <c r="A492">
        <v>1998</v>
      </c>
      <c r="B492">
        <v>38002</v>
      </c>
      <c r="E492" s="5">
        <v>185299.59999999995</v>
      </c>
      <c r="F492" s="5"/>
      <c r="G492" s="5">
        <v>0</v>
      </c>
      <c r="H492" s="5"/>
      <c r="I492" s="5">
        <v>178635.02</v>
      </c>
      <c r="K492" s="5">
        <f t="shared" si="121"/>
        <v>-178635.02</v>
      </c>
      <c r="M492" s="12">
        <f t="shared" si="117"/>
        <v>-0.9640334895488174</v>
      </c>
      <c r="N492" s="12"/>
      <c r="O492" s="12">
        <f t="shared" si="118"/>
        <v>-0.66072209762898637</v>
      </c>
      <c r="P492" s="12"/>
      <c r="Q492" s="12">
        <f t="shared" si="119"/>
        <v>-0.56659941605217046</v>
      </c>
      <c r="R492" s="12"/>
      <c r="S492" s="12">
        <f t="shared" si="120"/>
        <v>-0.51747651625827895</v>
      </c>
      <c r="T492" s="12"/>
      <c r="U492" s="22">
        <f t="shared" si="122"/>
        <v>-0.4916554842712938</v>
      </c>
      <c r="V492" s="22"/>
      <c r="W492" s="22">
        <f t="shared" si="123"/>
        <v>-0.48271712944822381</v>
      </c>
      <c r="X492" s="22"/>
      <c r="Y492" s="22">
        <f t="shared" si="124"/>
        <v>-0.46716907217310522</v>
      </c>
      <c r="Z492" s="22"/>
      <c r="AA492" s="22">
        <f t="shared" si="125"/>
        <v>-0.46581112304266459</v>
      </c>
      <c r="AB492" s="22"/>
      <c r="AC492" s="22">
        <f t="shared" si="126"/>
        <v>-0.4404051488349412</v>
      </c>
      <c r="AD492" s="22"/>
      <c r="AE492" s="22">
        <f t="shared" si="127"/>
        <v>-0.43965932598401453</v>
      </c>
    </row>
    <row r="493" spans="1:31" x14ac:dyDescent="0.2">
      <c r="A493">
        <v>1999</v>
      </c>
      <c r="B493">
        <v>38002</v>
      </c>
      <c r="E493" s="5">
        <v>387395.99</v>
      </c>
      <c r="F493" s="5"/>
      <c r="G493" s="5">
        <v>0</v>
      </c>
      <c r="H493" s="5"/>
      <c r="I493" s="5">
        <v>167282.78</v>
      </c>
      <c r="K493" s="5">
        <f t="shared" si="121"/>
        <v>-167282.78</v>
      </c>
      <c r="M493" s="12">
        <f t="shared" si="117"/>
        <v>-0.43181340106282462</v>
      </c>
      <c r="N493" s="12"/>
      <c r="O493" s="12">
        <f t="shared" si="118"/>
        <v>-0.60401687395567338</v>
      </c>
      <c r="P493" s="12"/>
      <c r="Q493" s="12">
        <f t="shared" si="119"/>
        <v>-0.57273882095520623</v>
      </c>
      <c r="R493" s="12"/>
      <c r="S493" s="12">
        <f t="shared" si="120"/>
        <v>-0.53012634132978154</v>
      </c>
      <c r="T493" s="12"/>
      <c r="U493" s="22">
        <f t="shared" si="122"/>
        <v>-0.49846317624245912</v>
      </c>
      <c r="V493" s="22"/>
      <c r="W493" s="22">
        <f t="shared" si="123"/>
        <v>-0.4798096308556089</v>
      </c>
      <c r="X493" s="22"/>
      <c r="Y493" s="22">
        <f t="shared" si="124"/>
        <v>-0.4735365436787527</v>
      </c>
      <c r="Z493" s="22"/>
      <c r="AA493" s="22">
        <f t="shared" si="125"/>
        <v>-0.46126192542339628</v>
      </c>
      <c r="AB493" s="22"/>
      <c r="AC493" s="22">
        <f t="shared" si="126"/>
        <v>-0.46034346276421767</v>
      </c>
      <c r="AD493" s="22"/>
      <c r="AE493" s="22">
        <f t="shared" si="127"/>
        <v>-0.43917136045800137</v>
      </c>
    </row>
    <row r="494" spans="1:31" x14ac:dyDescent="0.2">
      <c r="A494">
        <v>2000</v>
      </c>
      <c r="B494">
        <v>38002</v>
      </c>
      <c r="E494" s="5">
        <v>674250.55</v>
      </c>
      <c r="F494" s="5"/>
      <c r="G494" s="5">
        <v>9840.4699999999993</v>
      </c>
      <c r="H494" s="5"/>
      <c r="I494" s="5">
        <v>253790.65</v>
      </c>
      <c r="K494" s="5">
        <f t="shared" si="121"/>
        <v>-243950.18</v>
      </c>
      <c r="M494" s="12">
        <f t="shared" si="117"/>
        <v>-0.36180938969942256</v>
      </c>
      <c r="N494" s="12"/>
      <c r="O494" s="12">
        <f t="shared" si="118"/>
        <v>-0.38735393043338129</v>
      </c>
      <c r="P494" s="12"/>
      <c r="Q494" s="12">
        <f t="shared" si="119"/>
        <v>-0.47305008699092643</v>
      </c>
      <c r="R494" s="12"/>
      <c r="S494" s="12">
        <f t="shared" si="120"/>
        <v>-0.48819269209478505</v>
      </c>
      <c r="T494" s="12"/>
      <c r="U494" s="22">
        <f t="shared" si="122"/>
        <v>-0.47623517076049671</v>
      </c>
      <c r="V494" s="22"/>
      <c r="W494" s="22">
        <f t="shared" si="123"/>
        <v>-0.46038347735118801</v>
      </c>
      <c r="X494" s="22"/>
      <c r="Y494" s="22">
        <f t="shared" si="124"/>
        <v>-0.4495726415884691</v>
      </c>
      <c r="Z494" s="22"/>
      <c r="AA494" s="22">
        <f t="shared" si="125"/>
        <v>-0.44684433906629795</v>
      </c>
      <c r="AB494" s="22"/>
      <c r="AC494" s="22">
        <f t="shared" si="126"/>
        <v>-0.43885697866705015</v>
      </c>
      <c r="AD494" s="22"/>
      <c r="AE494" s="22">
        <f t="shared" si="127"/>
        <v>-0.43879456750281443</v>
      </c>
    </row>
    <row r="495" spans="1:31" x14ac:dyDescent="0.2">
      <c r="A495">
        <v>2001</v>
      </c>
      <c r="B495">
        <v>38002</v>
      </c>
      <c r="E495" s="5">
        <v>580261.78</v>
      </c>
      <c r="F495" s="5"/>
      <c r="G495" s="5">
        <v>0</v>
      </c>
      <c r="H495" s="5"/>
      <c r="I495" s="5">
        <v>473654.10000000003</v>
      </c>
      <c r="K495" s="5">
        <f t="shared" si="121"/>
        <v>-473654.10000000003</v>
      </c>
      <c r="M495" s="12">
        <f t="shared" si="117"/>
        <v>-0.8162765777887353</v>
      </c>
      <c r="N495" s="12"/>
      <c r="O495" s="12">
        <f t="shared" si="118"/>
        <v>-0.57201851495552858</v>
      </c>
      <c r="P495" s="12"/>
      <c r="Q495" s="12">
        <f t="shared" si="119"/>
        <v>-0.53893816677900752</v>
      </c>
      <c r="R495" s="12"/>
      <c r="S495" s="12">
        <f t="shared" si="120"/>
        <v>-0.5820476522452902</v>
      </c>
      <c r="T495" s="12"/>
      <c r="U495" s="22">
        <f t="shared" si="122"/>
        <v>-0.57233940971713859</v>
      </c>
      <c r="V495" s="22"/>
      <c r="W495" s="22">
        <f t="shared" si="123"/>
        <v>-0.54969137142916169</v>
      </c>
      <c r="X495" s="22"/>
      <c r="Y495" s="22">
        <f t="shared" si="124"/>
        <v>-0.52922294964332495</v>
      </c>
      <c r="Z495" s="22"/>
      <c r="AA495" s="22">
        <f t="shared" si="125"/>
        <v>-0.51582893150544562</v>
      </c>
      <c r="AB495" s="22"/>
      <c r="AC495" s="22">
        <f t="shared" si="126"/>
        <v>-0.50984701878616157</v>
      </c>
      <c r="AD495" s="22"/>
      <c r="AE495" s="22">
        <f t="shared" si="127"/>
        <v>-0.50014771761425225</v>
      </c>
    </row>
    <row r="496" spans="1:31" x14ac:dyDescent="0.2">
      <c r="A496">
        <v>2002</v>
      </c>
      <c r="B496">
        <v>38002</v>
      </c>
      <c r="E496" s="5">
        <v>521547.00999999995</v>
      </c>
      <c r="F496" s="5"/>
      <c r="G496" s="5">
        <v>5810</v>
      </c>
      <c r="H496" s="5"/>
      <c r="I496" s="5">
        <v>365972.81999999995</v>
      </c>
      <c r="K496" s="5">
        <f t="shared" si="121"/>
        <v>-360162.81999999995</v>
      </c>
      <c r="M496" s="12">
        <f t="shared" si="117"/>
        <v>-0.69056635949269463</v>
      </c>
      <c r="N496" s="12"/>
      <c r="O496" s="12">
        <f t="shared" si="118"/>
        <v>-0.75677098201403881</v>
      </c>
      <c r="P496" s="12"/>
      <c r="Q496" s="12">
        <f t="shared" si="119"/>
        <v>-0.60683056907321575</v>
      </c>
      <c r="R496" s="12"/>
      <c r="S496" s="12">
        <f t="shared" si="120"/>
        <v>-0.57549137379231208</v>
      </c>
      <c r="T496" s="12"/>
      <c r="U496" s="22">
        <f t="shared" si="122"/>
        <v>-0.60614450737949055</v>
      </c>
      <c r="V496" s="22"/>
      <c r="W496" s="22">
        <f t="shared" si="123"/>
        <v>-0.5944880523669791</v>
      </c>
      <c r="X496" s="22"/>
      <c r="Y496" s="22">
        <f t="shared" si="124"/>
        <v>-0.5725966978457554</v>
      </c>
      <c r="Z496" s="22"/>
      <c r="AA496" s="22">
        <f t="shared" si="125"/>
        <v>-0.55311889379169477</v>
      </c>
      <c r="AB496" s="22"/>
      <c r="AC496" s="22">
        <f t="shared" si="126"/>
        <v>-0.54024142106111228</v>
      </c>
      <c r="AD496" s="22"/>
      <c r="AE496" s="22">
        <f t="shared" si="127"/>
        <v>-0.53386643805172018</v>
      </c>
    </row>
    <row r="497" spans="1:31" x14ac:dyDescent="0.2">
      <c r="A497">
        <v>2003</v>
      </c>
      <c r="B497">
        <v>38002</v>
      </c>
      <c r="E497" s="5">
        <v>587084.19000000006</v>
      </c>
      <c r="F497" s="5"/>
      <c r="G497" s="5">
        <v>1200</v>
      </c>
      <c r="H497" s="5"/>
      <c r="I497" s="5">
        <v>398673.83999999997</v>
      </c>
      <c r="K497" s="5">
        <f t="shared" si="121"/>
        <v>-397473.83999999997</v>
      </c>
      <c r="M497" s="12">
        <f t="shared" si="117"/>
        <v>-0.67703039320476321</v>
      </c>
      <c r="N497" s="12"/>
      <c r="O497" s="12">
        <f t="shared" si="118"/>
        <v>-0.68339828429869187</v>
      </c>
      <c r="P497" s="12"/>
      <c r="Q497" s="12">
        <f t="shared" si="119"/>
        <v>-0.72905197344120631</v>
      </c>
      <c r="R497" s="12"/>
      <c r="S497" s="12">
        <f t="shared" si="120"/>
        <v>-0.62427056218629251</v>
      </c>
      <c r="T497" s="12"/>
      <c r="U497" s="22">
        <f t="shared" si="122"/>
        <v>-0.59716419562660916</v>
      </c>
      <c r="V497" s="22"/>
      <c r="W497" s="22">
        <f t="shared" si="123"/>
        <v>-0.62031966520018289</v>
      </c>
      <c r="X497" s="22"/>
      <c r="Y497" s="22">
        <f t="shared" si="124"/>
        <v>-0.60886321790333664</v>
      </c>
      <c r="Z497" s="22"/>
      <c r="AA497" s="22">
        <f t="shared" si="125"/>
        <v>-0.58875353620903659</v>
      </c>
      <c r="AB497" s="22"/>
      <c r="AC497" s="22">
        <f t="shared" si="126"/>
        <v>-0.57082511862697705</v>
      </c>
      <c r="AD497" s="22"/>
      <c r="AE497" s="22">
        <f t="shared" si="127"/>
        <v>-0.55883021407013755</v>
      </c>
    </row>
    <row r="498" spans="1:31" x14ac:dyDescent="0.2">
      <c r="A498">
        <v>2004</v>
      </c>
      <c r="B498">
        <v>38002</v>
      </c>
      <c r="E498" s="5">
        <v>852871.95</v>
      </c>
      <c r="F498" s="5"/>
      <c r="G498" s="5">
        <v>0</v>
      </c>
      <c r="H498" s="5"/>
      <c r="I498" s="5">
        <v>485315.41000000003</v>
      </c>
      <c r="K498" s="5">
        <f t="shared" si="121"/>
        <v>-485315.41000000003</v>
      </c>
      <c r="M498" s="12">
        <f t="shared" si="117"/>
        <v>-0.56903666488269433</v>
      </c>
      <c r="N498" s="12"/>
      <c r="O498" s="12">
        <f t="shared" si="118"/>
        <v>-0.61306676326960896</v>
      </c>
      <c r="P498" s="12"/>
      <c r="Q498" s="12">
        <f t="shared" si="119"/>
        <v>-0.63367324696878513</v>
      </c>
      <c r="R498" s="12"/>
      <c r="S498" s="12">
        <f t="shared" si="120"/>
        <v>-0.6753599240194097</v>
      </c>
      <c r="T498" s="12"/>
      <c r="U498" s="22">
        <f t="shared" si="122"/>
        <v>-0.60962279634300764</v>
      </c>
      <c r="V498" s="22"/>
      <c r="W498" s="22">
        <f t="shared" si="123"/>
        <v>-0.59050684267261877</v>
      </c>
      <c r="X498" s="22"/>
      <c r="Y498" s="22">
        <f t="shared" si="124"/>
        <v>-0.60877541395628243</v>
      </c>
      <c r="Z498" s="22"/>
      <c r="AA498" s="22">
        <f t="shared" si="125"/>
        <v>-0.60082163820006718</v>
      </c>
      <c r="AB498" s="22"/>
      <c r="AC498" s="22">
        <f t="shared" si="126"/>
        <v>-0.58513535902989156</v>
      </c>
      <c r="AD498" s="22"/>
      <c r="AE498" s="22">
        <f t="shared" si="127"/>
        <v>-0.57051768066353747</v>
      </c>
    </row>
    <row r="499" spans="1:31" x14ac:dyDescent="0.2">
      <c r="A499">
        <v>2005</v>
      </c>
      <c r="B499">
        <v>38002</v>
      </c>
      <c r="E499" s="5">
        <v>1066267.8899999999</v>
      </c>
      <c r="F499" s="5"/>
      <c r="G499" s="5">
        <v>0</v>
      </c>
      <c r="H499" s="5"/>
      <c r="I499" s="5">
        <v>619724.96000000008</v>
      </c>
      <c r="K499" s="5">
        <f t="shared" si="121"/>
        <v>-619724.96000000008</v>
      </c>
      <c r="M499" s="12">
        <f t="shared" si="117"/>
        <v>-0.58120943696428873</v>
      </c>
      <c r="N499" s="12"/>
      <c r="O499" s="12">
        <f t="shared" si="118"/>
        <v>-0.57579981769332667</v>
      </c>
      <c r="P499" s="12"/>
      <c r="Q499" s="12">
        <f t="shared" si="119"/>
        <v>-0.59951312892008291</v>
      </c>
      <c r="R499" s="12"/>
      <c r="S499" s="12">
        <f t="shared" si="120"/>
        <v>-0.61519745231462408</v>
      </c>
      <c r="T499" s="12"/>
      <c r="U499" s="22">
        <f t="shared" si="122"/>
        <v>-0.64753599719195465</v>
      </c>
      <c r="V499" s="22"/>
      <c r="W499" s="22">
        <f t="shared" si="123"/>
        <v>-0.60254800699935929</v>
      </c>
      <c r="X499" s="22"/>
      <c r="Y499" s="22">
        <f t="shared" si="124"/>
        <v>-0.5883838863831542</v>
      </c>
      <c r="Z499" s="22"/>
      <c r="AA499" s="22">
        <f t="shared" si="125"/>
        <v>-0.60272127523287966</v>
      </c>
      <c r="AB499" s="22"/>
      <c r="AC499" s="22">
        <f t="shared" si="126"/>
        <v>-0.59686868223059342</v>
      </c>
      <c r="AD499" s="22"/>
      <c r="AE499" s="22">
        <f t="shared" si="127"/>
        <v>-0.58440274512336043</v>
      </c>
    </row>
    <row r="500" spans="1:31" x14ac:dyDescent="0.2">
      <c r="A500">
        <v>2006</v>
      </c>
      <c r="B500">
        <v>38002</v>
      </c>
      <c r="E500" s="5">
        <v>877404.41000000015</v>
      </c>
      <c r="F500" s="5"/>
      <c r="G500" s="5">
        <v>84016</v>
      </c>
      <c r="H500" s="5"/>
      <c r="I500" s="5">
        <v>646921.93999999994</v>
      </c>
      <c r="K500" s="5">
        <f t="shared" si="121"/>
        <v>-562905.93999999994</v>
      </c>
      <c r="M500" s="12">
        <f t="shared" si="117"/>
        <v>-0.64155813850992593</v>
      </c>
      <c r="N500" s="12"/>
      <c r="O500" s="12">
        <f t="shared" si="118"/>
        <v>-0.60845179508912062</v>
      </c>
      <c r="P500" s="12"/>
      <c r="Q500" s="12">
        <f t="shared" si="119"/>
        <v>-0.59643122400083604</v>
      </c>
      <c r="R500" s="12"/>
      <c r="S500" s="12">
        <f t="shared" si="120"/>
        <v>-0.61041576716384371</v>
      </c>
      <c r="T500" s="12"/>
      <c r="U500" s="22">
        <f t="shared" si="122"/>
        <v>-0.62112010101876458</v>
      </c>
      <c r="V500" s="22"/>
      <c r="W500" s="22">
        <f t="shared" si="123"/>
        <v>-0.6463666575487893</v>
      </c>
      <c r="X500" s="22"/>
      <c r="Y500" s="22">
        <f t="shared" si="124"/>
        <v>-0.60918167610521579</v>
      </c>
      <c r="Z500" s="22"/>
      <c r="AA500" s="22">
        <f t="shared" si="125"/>
        <v>-0.59679467036424438</v>
      </c>
      <c r="AB500" s="22"/>
      <c r="AC500" s="22">
        <f t="shared" si="126"/>
        <v>-0.60866568489818218</v>
      </c>
      <c r="AD500" s="22"/>
      <c r="AE500" s="22">
        <f t="shared" si="127"/>
        <v>-0.60322622910864632</v>
      </c>
    </row>
    <row r="501" spans="1:31" x14ac:dyDescent="0.2">
      <c r="A501">
        <v>2007</v>
      </c>
      <c r="B501">
        <v>38002</v>
      </c>
      <c r="E501" s="5">
        <v>1000686.4100000001</v>
      </c>
      <c r="F501" s="5"/>
      <c r="G501" s="5">
        <v>200</v>
      </c>
      <c r="H501" s="5"/>
      <c r="I501" s="5">
        <v>810935.38</v>
      </c>
      <c r="K501" s="5">
        <f t="shared" si="121"/>
        <v>-810735.38</v>
      </c>
      <c r="M501" s="12">
        <f t="shared" si="117"/>
        <v>-0.8101792648508136</v>
      </c>
      <c r="N501" s="12"/>
      <c r="O501" s="12">
        <f t="shared" si="118"/>
        <v>-0.73140303193644252</v>
      </c>
      <c r="P501" s="12"/>
      <c r="Q501" s="12">
        <f t="shared" si="119"/>
        <v>-0.67701203431153933</v>
      </c>
      <c r="R501" s="12"/>
      <c r="S501" s="12">
        <f t="shared" si="120"/>
        <v>-0.65276036984279484</v>
      </c>
      <c r="T501" s="12"/>
      <c r="U501" s="22">
        <f t="shared" si="122"/>
        <v>-0.6560102612156149</v>
      </c>
      <c r="V501" s="22"/>
      <c r="W501" s="22">
        <f t="shared" si="123"/>
        <v>-0.65968395408508296</v>
      </c>
      <c r="X501" s="22"/>
      <c r="Y501" s="22">
        <f t="shared" si="124"/>
        <v>-0.67624659840878099</v>
      </c>
      <c r="Z501" s="22"/>
      <c r="AA501" s="22">
        <f t="shared" si="125"/>
        <v>-0.64183156867618774</v>
      </c>
      <c r="AB501" s="22"/>
      <c r="AC501" s="22">
        <f t="shared" si="126"/>
        <v>-0.62940593464751082</v>
      </c>
      <c r="AD501" s="22"/>
      <c r="AE501" s="22">
        <f t="shared" si="127"/>
        <v>-0.63861515928028889</v>
      </c>
    </row>
    <row r="502" spans="1:31" x14ac:dyDescent="0.2">
      <c r="A502">
        <v>2008</v>
      </c>
      <c r="B502">
        <v>38002</v>
      </c>
      <c r="E502" s="5">
        <v>369361.83999999997</v>
      </c>
      <c r="F502" s="5"/>
      <c r="G502" s="5">
        <v>200</v>
      </c>
      <c r="H502" s="5"/>
      <c r="I502" s="5">
        <v>329789.27999999997</v>
      </c>
      <c r="K502" s="5">
        <f t="shared" si="121"/>
        <v>-329589.27999999997</v>
      </c>
      <c r="M502" s="12">
        <f t="shared" si="117"/>
        <v>-0.8923208742949732</v>
      </c>
      <c r="N502" s="12"/>
      <c r="O502" s="12">
        <f t="shared" si="118"/>
        <v>-0.83232445280668033</v>
      </c>
      <c r="P502" s="12"/>
      <c r="Q502" s="12">
        <f t="shared" si="119"/>
        <v>-0.75784937779290074</v>
      </c>
      <c r="R502" s="12"/>
      <c r="S502" s="12">
        <f t="shared" si="120"/>
        <v>-0.7010113028390399</v>
      </c>
      <c r="T502" s="12"/>
      <c r="U502" s="22">
        <f t="shared" si="122"/>
        <v>-0.67399702994713295</v>
      </c>
      <c r="V502" s="22"/>
      <c r="W502" s="22">
        <f t="shared" si="123"/>
        <v>-0.67437165357579232</v>
      </c>
      <c r="X502" s="22"/>
      <c r="Y502" s="22">
        <f t="shared" si="124"/>
        <v>-0.67597278007376238</v>
      </c>
      <c r="Z502" s="22"/>
      <c r="AA502" s="22">
        <f t="shared" si="125"/>
        <v>-0.68987648313662964</v>
      </c>
      <c r="AB502" s="22"/>
      <c r="AC502" s="22">
        <f t="shared" si="126"/>
        <v>-0.6560007771095151</v>
      </c>
      <c r="AD502" s="22"/>
      <c r="AE502" s="22">
        <f t="shared" si="127"/>
        <v>-0.64344509792947391</v>
      </c>
    </row>
    <row r="503" spans="1:31" x14ac:dyDescent="0.2">
      <c r="A503">
        <v>2009</v>
      </c>
      <c r="B503">
        <v>38002</v>
      </c>
      <c r="E503" s="5">
        <v>436476.19</v>
      </c>
      <c r="F503" s="5"/>
      <c r="G503" s="5">
        <v>450</v>
      </c>
      <c r="H503" s="5"/>
      <c r="I503" s="5">
        <v>250016.47999999998</v>
      </c>
      <c r="K503" s="5">
        <f t="shared" si="121"/>
        <v>-249566.47999999998</v>
      </c>
      <c r="M503" s="12">
        <f t="shared" si="117"/>
        <v>-0.57177570212936468</v>
      </c>
      <c r="N503" s="12"/>
      <c r="O503" s="12">
        <f t="shared" si="118"/>
        <v>-0.7186999600899947</v>
      </c>
      <c r="P503" s="12"/>
      <c r="Q503" s="12">
        <f t="shared" si="119"/>
        <v>-0.7693730066558081</v>
      </c>
      <c r="R503" s="12"/>
      <c r="S503" s="12">
        <f t="shared" si="120"/>
        <v>-0.72758898955164175</v>
      </c>
      <c r="T503" s="12"/>
      <c r="U503" s="22">
        <f t="shared" si="122"/>
        <v>-0.68596988860909724</v>
      </c>
      <c r="V503" s="22"/>
      <c r="W503" s="22">
        <f t="shared" si="123"/>
        <v>-0.66430411013484125</v>
      </c>
      <c r="X503" s="22"/>
      <c r="Y503" s="22">
        <f t="shared" si="124"/>
        <v>-0.66574364375948769</v>
      </c>
      <c r="Z503" s="22"/>
      <c r="AA503" s="22">
        <f t="shared" si="125"/>
        <v>-0.66801025675037684</v>
      </c>
      <c r="AB503" s="22"/>
      <c r="AC503" s="22">
        <f t="shared" si="126"/>
        <v>-0.68168377923382983</v>
      </c>
      <c r="AD503" s="22"/>
      <c r="AE503" s="22">
        <f t="shared" si="127"/>
        <v>-0.65072355633747836</v>
      </c>
    </row>
    <row r="504" spans="1:31" x14ac:dyDescent="0.2">
      <c r="A504">
        <v>2010</v>
      </c>
      <c r="B504">
        <v>38002</v>
      </c>
      <c r="E504" s="5">
        <v>287524.97000000003</v>
      </c>
      <c r="F504" s="5"/>
      <c r="G504" s="5">
        <v>800</v>
      </c>
      <c r="H504" s="5"/>
      <c r="I504" s="5">
        <v>135765.15999999997</v>
      </c>
      <c r="K504" s="5">
        <f t="shared" si="121"/>
        <v>-134965.15999999997</v>
      </c>
      <c r="M504" s="12">
        <f t="shared" si="117"/>
        <v>-0.46940326608850691</v>
      </c>
      <c r="N504" s="12"/>
      <c r="O504" s="12">
        <f t="shared" si="118"/>
        <v>-0.53112019875769256</v>
      </c>
      <c r="P504" s="12"/>
      <c r="Q504" s="12">
        <f t="shared" si="119"/>
        <v>-0.65314165560751547</v>
      </c>
      <c r="R504" s="12"/>
      <c r="S504" s="12">
        <f t="shared" si="120"/>
        <v>-0.72818544429665577</v>
      </c>
      <c r="T504" s="12"/>
      <c r="U504" s="22">
        <f t="shared" si="122"/>
        <v>-0.70260632218070262</v>
      </c>
      <c r="V504" s="22"/>
      <c r="W504" s="22">
        <f t="shared" si="123"/>
        <v>-0.67054824340531383</v>
      </c>
      <c r="X504" s="22"/>
      <c r="Y504" s="22">
        <f t="shared" si="124"/>
        <v>-0.6528456117942949</v>
      </c>
      <c r="Z504" s="22"/>
      <c r="AA504" s="22">
        <f t="shared" si="125"/>
        <v>-0.65543767784737461</v>
      </c>
      <c r="AB504" s="22"/>
      <c r="AC504" s="22">
        <f t="shared" si="126"/>
        <v>-0.65849161553181046</v>
      </c>
      <c r="AD504" s="22"/>
      <c r="AE504" s="22">
        <f t="shared" si="127"/>
        <v>-0.67240707551615297</v>
      </c>
    </row>
    <row r="505" spans="1:31" x14ac:dyDescent="0.2">
      <c r="A505">
        <v>2011</v>
      </c>
      <c r="B505">
        <v>38002</v>
      </c>
      <c r="E505" s="5">
        <v>446705.01000000007</v>
      </c>
      <c r="F505" s="5"/>
      <c r="G505" s="5">
        <v>3520</v>
      </c>
      <c r="H505" s="5"/>
      <c r="I505" s="5">
        <v>139106.69</v>
      </c>
      <c r="K505" s="5">
        <f t="shared" si="121"/>
        <v>-135586.69</v>
      </c>
      <c r="M505" s="12">
        <f t="shared" si="117"/>
        <v>-0.30352623535607981</v>
      </c>
      <c r="N505" s="12"/>
      <c r="O505" s="12">
        <f t="shared" si="118"/>
        <v>-0.36848379577200041</v>
      </c>
      <c r="P505" s="12"/>
      <c r="Q505" s="12">
        <f t="shared" si="119"/>
        <v>-0.4442774312874766</v>
      </c>
      <c r="R505" s="12"/>
      <c r="S505" s="12">
        <f t="shared" si="120"/>
        <v>-0.55173382245632119</v>
      </c>
      <c r="T505" s="12"/>
      <c r="U505" s="22">
        <f t="shared" si="122"/>
        <v>-0.65352360579579349</v>
      </c>
      <c r="V505" s="22"/>
      <c r="W505" s="22">
        <f t="shared" si="123"/>
        <v>-0.65045219972999302</v>
      </c>
      <c r="X505" s="22"/>
      <c r="Y505" s="22">
        <f t="shared" si="124"/>
        <v>-0.63398825926182145</v>
      </c>
      <c r="Z505" s="22"/>
      <c r="AA505" s="22">
        <f t="shared" si="125"/>
        <v>-0.6236093398160909</v>
      </c>
      <c r="AB505" s="22"/>
      <c r="AC505" s="22">
        <f t="shared" si="126"/>
        <v>-0.62890316646416056</v>
      </c>
      <c r="AD505" s="22"/>
      <c r="AE505" s="22">
        <f t="shared" si="127"/>
        <v>-0.63389240069408315</v>
      </c>
    </row>
    <row r="506" spans="1:31" x14ac:dyDescent="0.2">
      <c r="A506">
        <v>2012</v>
      </c>
      <c r="B506">
        <v>38002</v>
      </c>
      <c r="E506" s="5">
        <v>440713</v>
      </c>
      <c r="F506" s="5"/>
      <c r="G506" s="5">
        <v>1734</v>
      </c>
      <c r="H506" s="5"/>
      <c r="I506" s="5">
        <v>302097</v>
      </c>
      <c r="K506" s="5">
        <f t="shared" si="121"/>
        <v>-300363</v>
      </c>
      <c r="M506" s="12">
        <f t="shared" si="117"/>
        <v>-0.68153877920551476</v>
      </c>
      <c r="N506" s="12"/>
      <c r="O506" s="12">
        <f t="shared" si="118"/>
        <v>-0.49125630208924881</v>
      </c>
      <c r="P506" s="12"/>
      <c r="Q506" s="12">
        <f t="shared" si="119"/>
        <v>-0.48590855872852656</v>
      </c>
      <c r="R506" s="12"/>
      <c r="S506" s="12">
        <f t="shared" si="120"/>
        <v>-0.50916691651372115</v>
      </c>
      <c r="T506" s="12"/>
      <c r="U506" s="22">
        <f t="shared" si="122"/>
        <v>-0.58061471924147734</v>
      </c>
      <c r="V506" s="22"/>
      <c r="W506" s="22">
        <f t="shared" si="123"/>
        <v>-0.65766473812415494</v>
      </c>
      <c r="X506" s="22"/>
      <c r="Y506" s="22">
        <f t="shared" si="124"/>
        <v>-0.65400252746927834</v>
      </c>
      <c r="Z506" s="22"/>
      <c r="AA506" s="22">
        <f t="shared" si="125"/>
        <v>-0.63824319079418923</v>
      </c>
      <c r="AB506" s="22"/>
      <c r="AC506" s="22">
        <f t="shared" si="126"/>
        <v>-0.62802785927914195</v>
      </c>
      <c r="AD506" s="22"/>
      <c r="AE506" s="22">
        <f t="shared" si="127"/>
        <v>-0.63254760471117233</v>
      </c>
    </row>
    <row r="507" spans="1:31" x14ac:dyDescent="0.2">
      <c r="A507">
        <v>2013</v>
      </c>
      <c r="B507">
        <v>38002</v>
      </c>
      <c r="E507" s="5">
        <v>1041969.15</v>
      </c>
      <c r="F507" s="5"/>
      <c r="G507" s="5">
        <v>179410</v>
      </c>
      <c r="H507" s="5"/>
      <c r="I507" s="5">
        <v>1259996</v>
      </c>
      <c r="K507" s="5">
        <f t="shared" si="121"/>
        <v>-1080586</v>
      </c>
      <c r="M507" s="12">
        <f t="shared" si="117"/>
        <v>-1.0370614139583691</v>
      </c>
      <c r="N507" s="12"/>
      <c r="O507" s="12">
        <f t="shared" si="118"/>
        <v>-0.93138573226905041</v>
      </c>
      <c r="P507" s="12"/>
      <c r="Q507" s="12">
        <f t="shared" si="119"/>
        <v>-0.78601937518854426</v>
      </c>
      <c r="R507" s="12"/>
      <c r="S507" s="12">
        <f t="shared" si="120"/>
        <v>-0.74495548454597527</v>
      </c>
      <c r="T507" s="12"/>
      <c r="U507" s="22">
        <f t="shared" si="122"/>
        <v>-0.71646781425494477</v>
      </c>
      <c r="V507" s="22"/>
      <c r="W507" s="22">
        <f t="shared" si="123"/>
        <v>-0.73795599766009101</v>
      </c>
      <c r="X507" s="22"/>
      <c r="Y507" s="22">
        <f t="shared" si="124"/>
        <v>-0.75591896059144281</v>
      </c>
      <c r="Z507" s="22"/>
      <c r="AA507" s="22">
        <f t="shared" si="125"/>
        <v>-0.73544478278501491</v>
      </c>
      <c r="AB507" s="22"/>
      <c r="AC507" s="22">
        <f t="shared" si="126"/>
        <v>-0.70788433427727948</v>
      </c>
      <c r="AD507" s="22"/>
      <c r="AE507" s="22">
        <f t="shared" si="127"/>
        <v>-0.69052075427977522</v>
      </c>
    </row>
    <row r="508" spans="1:31" x14ac:dyDescent="0.2">
      <c r="A508">
        <v>2014</v>
      </c>
      <c r="B508">
        <v>38002</v>
      </c>
      <c r="E508" s="5">
        <v>961628</v>
      </c>
      <c r="F508" s="5"/>
      <c r="G508" s="5">
        <v>-94189</v>
      </c>
      <c r="H508" s="5"/>
      <c r="I508" s="5">
        <v>942884</v>
      </c>
      <c r="K508" s="5">
        <f t="shared" si="121"/>
        <v>-1037073</v>
      </c>
      <c r="M508" s="12">
        <f t="shared" si="117"/>
        <v>-1.0784554942243778</v>
      </c>
      <c r="N508" s="12"/>
      <c r="O508" s="12">
        <f t="shared" si="118"/>
        <v>-1.056928534760593</v>
      </c>
      <c r="P508" s="12"/>
      <c r="Q508" s="12">
        <f t="shared" si="119"/>
        <v>-0.98924516596226553</v>
      </c>
      <c r="R508" s="12"/>
      <c r="S508" s="12">
        <f t="shared" si="120"/>
        <v>-0.88329135223213417</v>
      </c>
      <c r="T508" s="12"/>
      <c r="U508" s="22">
        <f t="shared" si="122"/>
        <v>-0.84585178731092514</v>
      </c>
      <c r="V508" s="22"/>
      <c r="W508" s="22">
        <f t="shared" si="123"/>
        <v>-0.81275990754033434</v>
      </c>
      <c r="X508" s="22"/>
      <c r="Y508" s="22">
        <f t="shared" si="124"/>
        <v>-0.82013540853260769</v>
      </c>
      <c r="Z508" s="22"/>
      <c r="AA508" s="22">
        <f t="shared" si="125"/>
        <v>-0.81813684311013835</v>
      </c>
      <c r="AB508" s="22"/>
      <c r="AC508" s="22">
        <f t="shared" si="126"/>
        <v>-0.79170925182447605</v>
      </c>
      <c r="AD508" s="22"/>
      <c r="AE508" s="22">
        <f t="shared" si="127"/>
        <v>-0.75931529638244144</v>
      </c>
    </row>
    <row r="509" spans="1:31" x14ac:dyDescent="0.2">
      <c r="A509">
        <v>2015</v>
      </c>
      <c r="B509">
        <v>38002</v>
      </c>
      <c r="E509" s="5">
        <v>396792</v>
      </c>
      <c r="F509" s="5"/>
      <c r="G509" s="5">
        <v>834</v>
      </c>
      <c r="H509" s="5"/>
      <c r="I509" s="5">
        <v>1313550</v>
      </c>
      <c r="K509" s="5">
        <f t="shared" si="121"/>
        <v>-1312716</v>
      </c>
      <c r="M509" s="12">
        <f t="shared" si="117"/>
        <v>-3.3083227484425088</v>
      </c>
      <c r="N509" s="12"/>
      <c r="O509" s="12">
        <f t="shared" si="118"/>
        <v>-1.7297956449404455</v>
      </c>
      <c r="P509" s="12"/>
      <c r="Q509" s="12">
        <f t="shared" si="119"/>
        <v>-1.4290911954838657</v>
      </c>
      <c r="R509" s="12"/>
      <c r="S509" s="12">
        <f t="shared" si="120"/>
        <v>-1.3131305398505295</v>
      </c>
      <c r="T509" s="12"/>
      <c r="U509" s="22">
        <f t="shared" si="122"/>
        <v>-1.1759584737932136</v>
      </c>
      <c r="V509" s="22"/>
      <c r="W509" s="22">
        <f t="shared" si="123"/>
        <v>-1.1191379442558251</v>
      </c>
      <c r="X509" s="22"/>
      <c r="Y509" s="22">
        <f t="shared" si="124"/>
        <v>-1.0595860995671895</v>
      </c>
      <c r="Z509" s="22"/>
      <c r="AA509" s="22">
        <f t="shared" si="125"/>
        <v>-1.0454845264444144</v>
      </c>
      <c r="AB509" s="22"/>
      <c r="AC509" s="22">
        <f t="shared" si="126"/>
        <v>-1.0017325656822549</v>
      </c>
      <c r="AD509" s="22"/>
      <c r="AE509" s="22">
        <f t="shared" si="127"/>
        <v>-0.95124439594784227</v>
      </c>
    </row>
    <row r="510" spans="1:31" x14ac:dyDescent="0.2">
      <c r="A510">
        <v>2016</v>
      </c>
      <c r="B510">
        <v>38002</v>
      </c>
      <c r="E510" s="5">
        <v>457507.98</v>
      </c>
      <c r="F510" s="5"/>
      <c r="G510" s="5">
        <v>4042.04</v>
      </c>
      <c r="H510" s="5"/>
      <c r="I510" s="5">
        <v>1842228.78</v>
      </c>
      <c r="K510" s="5">
        <f t="shared" si="121"/>
        <v>-1838186.74</v>
      </c>
      <c r="M510" s="12">
        <f t="shared" si="117"/>
        <v>-4.0178244322645478</v>
      </c>
      <c r="N510" s="12"/>
      <c r="O510" s="12">
        <f t="shared" si="118"/>
        <v>-3.6882860982859911</v>
      </c>
      <c r="P510" s="12"/>
      <c r="Q510" s="12">
        <f t="shared" si="119"/>
        <v>-2.3062455042958256</v>
      </c>
      <c r="R510" s="12"/>
      <c r="S510" s="12">
        <f t="shared" si="120"/>
        <v>-1.843509930674097</v>
      </c>
      <c r="T510" s="12"/>
      <c r="U510" s="22">
        <f t="shared" si="122"/>
        <v>-1.6882640022693438</v>
      </c>
      <c r="V510" s="22"/>
      <c r="W510" s="22">
        <f t="shared" si="123"/>
        <v>-1.5231058580560459</v>
      </c>
      <c r="X510" s="22"/>
      <c r="Y510" s="22">
        <f t="shared" si="124"/>
        <v>-1.4479811821748618</v>
      </c>
      <c r="Z510" s="22"/>
      <c r="AA510" s="22">
        <f t="shared" si="125"/>
        <v>-1.3624104138702378</v>
      </c>
      <c r="AB510" s="22"/>
      <c r="AC510" s="22">
        <f t="shared" si="126"/>
        <v>-1.3265259982760496</v>
      </c>
      <c r="AD510" s="22"/>
      <c r="AE510" s="22">
        <f t="shared" si="127"/>
        <v>-1.2380401442824802</v>
      </c>
    </row>
    <row r="511" spans="1:31" x14ac:dyDescent="0.2">
      <c r="A511">
        <v>2017</v>
      </c>
      <c r="B511">
        <v>38002</v>
      </c>
      <c r="E511" s="5">
        <v>604050.14</v>
      </c>
      <c r="F511" s="5"/>
      <c r="G511" s="5">
        <v>7354.72</v>
      </c>
      <c r="H511" s="5"/>
      <c r="I511" s="5">
        <v>804333.71</v>
      </c>
      <c r="K511" s="5">
        <f t="shared" si="121"/>
        <v>-796978.99</v>
      </c>
      <c r="M511" s="12">
        <f t="shared" si="117"/>
        <v>-1.319392112052155</v>
      </c>
      <c r="N511" s="12"/>
      <c r="O511" s="12">
        <f t="shared" si="118"/>
        <v>-2.4823565289105409</v>
      </c>
      <c r="P511" s="12"/>
      <c r="Q511" s="12">
        <f t="shared" si="119"/>
        <v>-2.7070877396711843</v>
      </c>
      <c r="R511" s="12"/>
      <c r="S511" s="12">
        <f t="shared" si="120"/>
        <v>-2.0599172731363375</v>
      </c>
      <c r="T511" s="12"/>
      <c r="U511" s="22">
        <f t="shared" si="122"/>
        <v>-1.7520604032770264</v>
      </c>
      <c r="V511" s="22"/>
      <c r="W511" s="22">
        <f t="shared" si="123"/>
        <v>-1.6311703529346664</v>
      </c>
      <c r="X511" s="22"/>
      <c r="Y511" s="22">
        <f t="shared" si="124"/>
        <v>-1.4948136110563699</v>
      </c>
      <c r="Z511" s="22"/>
      <c r="AA511" s="22">
        <f t="shared" si="125"/>
        <v>-1.4312298161467161</v>
      </c>
      <c r="AB511" s="22"/>
      <c r="AC511" s="22">
        <f t="shared" si="126"/>
        <v>-1.3572885265508241</v>
      </c>
      <c r="AD511" s="22"/>
      <c r="AE511" s="22">
        <f t="shared" si="127"/>
        <v>-1.3257342584076233</v>
      </c>
    </row>
    <row r="512" spans="1:31" x14ac:dyDescent="0.2">
      <c r="A512">
        <v>2018</v>
      </c>
      <c r="B512">
        <v>38002</v>
      </c>
      <c r="E512" s="5">
        <v>531881.41</v>
      </c>
      <c r="F512" s="5"/>
      <c r="G512" s="5">
        <v>-6106.29</v>
      </c>
      <c r="H512" s="5"/>
      <c r="I512" s="5">
        <v>2282616.0699999998</v>
      </c>
      <c r="K512" s="5">
        <f t="shared" si="121"/>
        <v>-2288722.36</v>
      </c>
      <c r="M512" s="12">
        <f t="shared" si="117"/>
        <v>-4.3030689115455258</v>
      </c>
      <c r="N512" s="12"/>
      <c r="O512" s="12">
        <f t="shared" si="118"/>
        <v>-2.7164500801126614</v>
      </c>
      <c r="P512" s="12"/>
      <c r="Q512" s="12">
        <f t="shared" si="119"/>
        <v>-3.0901003755065615</v>
      </c>
      <c r="R512" s="12"/>
      <c r="S512" s="12">
        <f t="shared" si="120"/>
        <v>-3.1336073195463841</v>
      </c>
      <c r="T512" s="12"/>
      <c r="U512" s="22">
        <f t="shared" si="122"/>
        <v>-2.4641000074959525</v>
      </c>
      <c r="V512" s="22"/>
      <c r="W512" s="22">
        <f t="shared" si="123"/>
        <v>-2.0917930535768496</v>
      </c>
      <c r="X512" s="22"/>
      <c r="Y512" s="22">
        <f t="shared" si="124"/>
        <v>-1.951639360845967</v>
      </c>
      <c r="Z512" s="22"/>
      <c r="AA512" s="22">
        <f t="shared" si="125"/>
        <v>-1.8008130582722093</v>
      </c>
      <c r="AB512" s="22"/>
      <c r="AC512" s="22">
        <f t="shared" si="126"/>
        <v>-1.7267502855794561</v>
      </c>
      <c r="AD512" s="22"/>
      <c r="AE512" s="22">
        <f t="shared" si="127"/>
        <v>-1.6368133337761326</v>
      </c>
    </row>
    <row r="513" spans="1:31" x14ac:dyDescent="0.2">
      <c r="A513">
        <v>2019</v>
      </c>
      <c r="B513">
        <v>38002</v>
      </c>
      <c r="E513" s="5">
        <v>748602</v>
      </c>
      <c r="F513" s="5"/>
      <c r="G513" s="5">
        <v>25676</v>
      </c>
      <c r="H513" s="5"/>
      <c r="I513" s="5">
        <v>3477519</v>
      </c>
      <c r="K513" s="5">
        <f t="shared" si="121"/>
        <v>-3451843</v>
      </c>
      <c r="M513" s="12">
        <f t="shared" si="117"/>
        <v>-4.6110523348855601</v>
      </c>
      <c r="N513" s="12"/>
      <c r="O513" s="12">
        <f t="shared" si="118"/>
        <v>-4.4831235728387915</v>
      </c>
      <c r="P513" s="12"/>
      <c r="Q513" s="12">
        <f t="shared" si="119"/>
        <v>-3.4690517183947187</v>
      </c>
      <c r="R513" s="12"/>
      <c r="S513" s="12">
        <f t="shared" si="120"/>
        <v>-3.5762521640681575</v>
      </c>
      <c r="T513" s="12"/>
      <c r="U513" s="22">
        <f t="shared" si="122"/>
        <v>-3.537435548337251</v>
      </c>
      <c r="V513" s="22"/>
      <c r="W513" s="22">
        <f t="shared" si="123"/>
        <v>-2.8984276699128388</v>
      </c>
      <c r="X513" s="22"/>
      <c r="Y513" s="22">
        <f t="shared" si="124"/>
        <v>-2.48946308056526</v>
      </c>
      <c r="Z513" s="22"/>
      <c r="AA513" s="22">
        <f t="shared" si="125"/>
        <v>-2.3357386631427515</v>
      </c>
      <c r="AB513" s="22"/>
      <c r="AC513" s="22">
        <f t="shared" si="126"/>
        <v>-2.1744910838802665</v>
      </c>
      <c r="AD513" s="22"/>
      <c r="AE513" s="22">
        <f t="shared" si="127"/>
        <v>-2.0916409290942091</v>
      </c>
    </row>
    <row r="514" spans="1:31" x14ac:dyDescent="0.2">
      <c r="A514">
        <v>2020</v>
      </c>
      <c r="B514">
        <v>38002</v>
      </c>
      <c r="E514" s="5">
        <v>760401.96</v>
      </c>
      <c r="F514" s="5"/>
      <c r="G514" s="5">
        <v>33342.700000000004</v>
      </c>
      <c r="H514" s="5"/>
      <c r="I514" s="5">
        <v>2335016.9600000004</v>
      </c>
      <c r="K514" s="5">
        <f t="shared" si="121"/>
        <v>-2301674.2600000002</v>
      </c>
      <c r="M514" s="12">
        <f t="shared" si="117"/>
        <v>-3.02691784224228</v>
      </c>
      <c r="N514" s="12"/>
      <c r="O514" s="12">
        <f t="shared" si="118"/>
        <v>-3.8127913594076981</v>
      </c>
      <c r="P514" s="12"/>
      <c r="Q514" s="12">
        <f t="shared" si="119"/>
        <v>-3.9405640993937836</v>
      </c>
      <c r="R514" s="12"/>
      <c r="S514" s="12">
        <f t="shared" si="120"/>
        <v>-3.3419410706161226</v>
      </c>
      <c r="T514" s="12"/>
      <c r="U514" s="22">
        <f t="shared" si="122"/>
        <v>-3.4416115505136884</v>
      </c>
      <c r="V514" s="22"/>
      <c r="W514" s="22">
        <f t="shared" si="123"/>
        <v>-3.4264974118675275</v>
      </c>
      <c r="X514" s="22"/>
      <c r="Y514" s="22">
        <f t="shared" si="124"/>
        <v>-2.9203301959818546</v>
      </c>
      <c r="Z514" s="22"/>
      <c r="AA514" s="22">
        <f t="shared" si="125"/>
        <v>-2.5637305862167743</v>
      </c>
      <c r="AB514" s="22"/>
      <c r="AC514" s="22">
        <f t="shared" si="126"/>
        <v>-2.4241663516526812</v>
      </c>
      <c r="AD514" s="22"/>
      <c r="AE514" s="22">
        <f t="shared" si="127"/>
        <v>-2.2759248168145012</v>
      </c>
    </row>
    <row r="515" spans="1:31" x14ac:dyDescent="0.2">
      <c r="A515">
        <v>2021</v>
      </c>
      <c r="B515">
        <v>38002</v>
      </c>
      <c r="E515" s="5">
        <v>404034.99</v>
      </c>
      <c r="F515" s="5"/>
      <c r="G515" s="5">
        <v>41999.45</v>
      </c>
      <c r="H515" s="5"/>
      <c r="I515" s="5">
        <v>1526163.7300000002</v>
      </c>
      <c r="K515" s="5">
        <f t="shared" si="121"/>
        <v>-1484164.2800000003</v>
      </c>
      <c r="M515" s="12">
        <f t="shared" si="117"/>
        <v>-3.6733558150495833</v>
      </c>
      <c r="N515" s="12"/>
      <c r="O515" s="12">
        <f t="shared" si="118"/>
        <v>-3.2512181445289938</v>
      </c>
      <c r="P515" s="12"/>
      <c r="Q515" s="12">
        <f t="shared" si="119"/>
        <v>-3.7833424876163657</v>
      </c>
      <c r="R515" s="12"/>
      <c r="S515" s="12">
        <f t="shared" si="120"/>
        <v>-3.8964066297848645</v>
      </c>
      <c r="T515" s="12"/>
      <c r="U515" s="22">
        <f t="shared" si="122"/>
        <v>-3.3858585676706285</v>
      </c>
      <c r="V515" s="22"/>
      <c r="W515" s="22">
        <f t="shared" si="123"/>
        <v>-3.4683143499571676</v>
      </c>
      <c r="X515" s="22"/>
      <c r="Y515" s="22">
        <f t="shared" si="124"/>
        <v>-3.4520501971464701</v>
      </c>
      <c r="Z515" s="22"/>
      <c r="AA515" s="22">
        <f t="shared" si="125"/>
        <v>-2.9828697740882761</v>
      </c>
      <c r="AB515" s="22"/>
      <c r="AC515" s="22">
        <f t="shared" si="126"/>
        <v>-2.6396299369925105</v>
      </c>
      <c r="AD515" s="22"/>
      <c r="AE515" s="22">
        <f t="shared" si="127"/>
        <v>-2.5036795208066542</v>
      </c>
    </row>
    <row r="516" spans="1:31" x14ac:dyDescent="0.2">
      <c r="B516" t="s">
        <v>0</v>
      </c>
      <c r="E516" s="5"/>
      <c r="F516" s="5"/>
      <c r="G516" s="5"/>
      <c r="H516" s="5"/>
      <c r="I516" s="5"/>
      <c r="K516" s="5"/>
    </row>
    <row r="517" spans="1:31" x14ac:dyDescent="0.2">
      <c r="B517" t="s">
        <v>28</v>
      </c>
      <c r="E517" s="5"/>
      <c r="F517" s="5"/>
      <c r="G517" s="5"/>
      <c r="H517" s="5"/>
      <c r="I517" s="5"/>
      <c r="K517" s="5"/>
    </row>
    <row r="518" spans="1:31" x14ac:dyDescent="0.2">
      <c r="A518">
        <v>1982</v>
      </c>
      <c r="B518">
        <v>381</v>
      </c>
      <c r="E518" s="5">
        <v>0</v>
      </c>
      <c r="F518" s="5"/>
      <c r="G518" s="5">
        <v>0</v>
      </c>
      <c r="H518" s="5"/>
      <c r="I518" s="5">
        <v>0</v>
      </c>
      <c r="K518" s="5">
        <f>+G518-I518</f>
        <v>0</v>
      </c>
      <c r="M518" s="12" t="str">
        <f t="shared" ref="M518:M557" si="128">IF(SUM($E518:$E518)=0,"NA",+SUM($K518:$K518)/SUM($E518:$E518))</f>
        <v>NA</v>
      </c>
      <c r="N518" s="12"/>
      <c r="O518" s="16" t="s">
        <v>0</v>
      </c>
      <c r="P518" s="12"/>
      <c r="Q518" s="16" t="s">
        <v>0</v>
      </c>
      <c r="R518" s="12"/>
      <c r="S518" s="16" t="s">
        <v>0</v>
      </c>
      <c r="T518" s="12"/>
      <c r="U518" s="21" t="s">
        <v>0</v>
      </c>
      <c r="V518" s="22"/>
      <c r="W518" s="21" t="s">
        <v>0</v>
      </c>
      <c r="X518" s="22"/>
      <c r="Y518" s="21" t="s">
        <v>0</v>
      </c>
      <c r="Z518" s="21"/>
      <c r="AA518" s="21" t="s">
        <v>0</v>
      </c>
      <c r="AB518" s="21"/>
      <c r="AC518" s="21" t="s">
        <v>0</v>
      </c>
      <c r="AD518" s="21"/>
      <c r="AE518" s="21" t="s">
        <v>0</v>
      </c>
    </row>
    <row r="519" spans="1:31" x14ac:dyDescent="0.2">
      <c r="A519">
        <v>1983</v>
      </c>
      <c r="B519">
        <v>381</v>
      </c>
      <c r="E519" s="5">
        <v>81634.849999999977</v>
      </c>
      <c r="F519" s="5"/>
      <c r="G519" s="5">
        <v>1522.8</v>
      </c>
      <c r="H519" s="5"/>
      <c r="I519" s="5">
        <v>2194.2199999999998</v>
      </c>
      <c r="K519" s="5">
        <f t="shared" si="121"/>
        <v>-671.41999999999985</v>
      </c>
      <c r="M519" s="12">
        <f t="shared" si="128"/>
        <v>-8.2246736534703022E-3</v>
      </c>
      <c r="N519" s="12"/>
      <c r="O519" s="12">
        <f t="shared" ref="O519:O557" si="129">IF(SUM($E518:$E519)=0,"NA",+SUM($K518:$K519)/SUM($E518:$E519))</f>
        <v>-8.2246736534703022E-3</v>
      </c>
      <c r="P519" s="12"/>
      <c r="Q519" s="16" t="s">
        <v>0</v>
      </c>
      <c r="R519" s="12"/>
      <c r="S519" s="16" t="s">
        <v>0</v>
      </c>
      <c r="T519" s="12"/>
      <c r="U519" s="21" t="s">
        <v>0</v>
      </c>
      <c r="V519" s="22"/>
      <c r="W519" s="21" t="s">
        <v>0</v>
      </c>
      <c r="X519" s="22"/>
      <c r="Y519" s="21" t="s">
        <v>0</v>
      </c>
      <c r="Z519" s="21"/>
      <c r="AA519" s="21" t="s">
        <v>0</v>
      </c>
      <c r="AB519" s="21"/>
      <c r="AC519" s="21" t="s">
        <v>0</v>
      </c>
      <c r="AD519" s="21"/>
      <c r="AE519" s="21" t="s">
        <v>0</v>
      </c>
    </row>
    <row r="520" spans="1:31" x14ac:dyDescent="0.2">
      <c r="A520">
        <v>1984</v>
      </c>
      <c r="B520">
        <v>381</v>
      </c>
      <c r="E520" s="5">
        <v>45579.409999999996</v>
      </c>
      <c r="F520" s="5"/>
      <c r="G520" s="5">
        <v>5184.0200000000004</v>
      </c>
      <c r="H520" s="5"/>
      <c r="I520" s="5">
        <v>2116.27</v>
      </c>
      <c r="K520" s="5">
        <f t="shared" si="121"/>
        <v>3067.7500000000005</v>
      </c>
      <c r="M520" s="12">
        <f t="shared" si="128"/>
        <v>6.7305610142825475E-2</v>
      </c>
      <c r="N520" s="12"/>
      <c r="O520" s="12">
        <f t="shared" si="129"/>
        <v>1.8836960573445156E-2</v>
      </c>
      <c r="P520" s="12"/>
      <c r="Q520" s="12">
        <f t="shared" ref="Q520:Q557" si="130">IF(SUM($E518:$E520)=0,"NA",+SUM($K518:$K520)/SUM($E518:$E520))</f>
        <v>1.8836960573445156E-2</v>
      </c>
      <c r="R520" s="12"/>
      <c r="S520" s="16" t="s">
        <v>0</v>
      </c>
      <c r="T520" s="12"/>
      <c r="U520" s="21" t="s">
        <v>0</v>
      </c>
      <c r="V520" s="22"/>
      <c r="W520" s="21" t="s">
        <v>0</v>
      </c>
      <c r="X520" s="22"/>
      <c r="Y520" s="21" t="s">
        <v>0</v>
      </c>
      <c r="Z520" s="21"/>
      <c r="AA520" s="21" t="s">
        <v>0</v>
      </c>
      <c r="AB520" s="21"/>
      <c r="AC520" s="21" t="s">
        <v>0</v>
      </c>
      <c r="AD520" s="21"/>
      <c r="AE520" s="21" t="s">
        <v>0</v>
      </c>
    </row>
    <row r="521" spans="1:31" x14ac:dyDescent="0.2">
      <c r="A521">
        <v>1985</v>
      </c>
      <c r="B521">
        <v>381</v>
      </c>
      <c r="E521" s="5">
        <v>74256.270000000033</v>
      </c>
      <c r="F521" s="5"/>
      <c r="G521" s="5">
        <v>2111</v>
      </c>
      <c r="H521" s="5"/>
      <c r="I521" s="5">
        <v>557.66999999999996</v>
      </c>
      <c r="K521" s="5">
        <f t="shared" si="121"/>
        <v>1553.33</v>
      </c>
      <c r="M521" s="12">
        <f t="shared" si="128"/>
        <v>2.0918502908912597E-2</v>
      </c>
      <c r="N521" s="12"/>
      <c r="O521" s="12">
        <f t="shared" si="129"/>
        <v>3.8561803963560765E-2</v>
      </c>
      <c r="P521" s="12"/>
      <c r="Q521" s="12">
        <f t="shared" si="130"/>
        <v>1.9604157491420707E-2</v>
      </c>
      <c r="R521" s="12"/>
      <c r="S521" s="12">
        <f t="shared" ref="S521:S557" si="131">IF(SUM($E518:$E521)=0,"NA",+SUM($K518:$K521)/SUM($E518:$E521))</f>
        <v>1.9604157491420707E-2</v>
      </c>
      <c r="T521" s="12"/>
      <c r="U521" s="21" t="s">
        <v>0</v>
      </c>
      <c r="V521" s="22"/>
      <c r="W521" s="21" t="s">
        <v>0</v>
      </c>
      <c r="X521" s="22"/>
      <c r="Y521" s="21" t="s">
        <v>0</v>
      </c>
      <c r="Z521" s="21"/>
      <c r="AA521" s="21" t="s">
        <v>0</v>
      </c>
      <c r="AB521" s="21"/>
      <c r="AC521" s="21" t="s">
        <v>0</v>
      </c>
      <c r="AD521" s="21"/>
      <c r="AE521" s="21" t="s">
        <v>0</v>
      </c>
    </row>
    <row r="522" spans="1:31" x14ac:dyDescent="0.2">
      <c r="A522">
        <v>1986</v>
      </c>
      <c r="B522">
        <v>381</v>
      </c>
      <c r="E522" s="5">
        <v>43032.189999999995</v>
      </c>
      <c r="F522" s="5"/>
      <c r="G522" s="5">
        <v>0</v>
      </c>
      <c r="H522" s="5"/>
      <c r="I522" s="5">
        <v>13.21</v>
      </c>
      <c r="K522" s="5">
        <f t="shared" si="121"/>
        <v>-13.21</v>
      </c>
      <c r="M522" s="12">
        <f t="shared" si="128"/>
        <v>-3.0697949604702906E-4</v>
      </c>
      <c r="N522" s="12"/>
      <c r="O522" s="12">
        <f t="shared" si="129"/>
        <v>1.3131044605752344E-2</v>
      </c>
      <c r="P522" s="12"/>
      <c r="Q522" s="12">
        <f t="shared" si="130"/>
        <v>2.8292075042179891E-2</v>
      </c>
      <c r="R522" s="12"/>
      <c r="S522" s="12">
        <f t="shared" si="131"/>
        <v>1.6099820893608056E-2</v>
      </c>
      <c r="T522" s="12"/>
      <c r="U522" s="22">
        <f t="shared" ref="U522:U557" si="132">IF(SUM($E518:$E522)=0,"NA",+SUM($K518:$K522)/SUM($E518:$E522))</f>
        <v>1.6099820893608056E-2</v>
      </c>
      <c r="V522" s="22"/>
      <c r="W522" s="21" t="s">
        <v>0</v>
      </c>
      <c r="X522" s="22"/>
      <c r="Y522" s="21" t="s">
        <v>0</v>
      </c>
      <c r="Z522" s="21"/>
      <c r="AA522" s="21" t="s">
        <v>0</v>
      </c>
      <c r="AB522" s="21"/>
      <c r="AC522" s="21" t="s">
        <v>0</v>
      </c>
      <c r="AD522" s="21"/>
      <c r="AE522" s="21" t="s">
        <v>0</v>
      </c>
    </row>
    <row r="523" spans="1:31" x14ac:dyDescent="0.2">
      <c r="A523">
        <v>1987</v>
      </c>
      <c r="B523">
        <v>381</v>
      </c>
      <c r="E523" s="5">
        <v>59375.349999999948</v>
      </c>
      <c r="F523" s="5"/>
      <c r="G523" s="5">
        <v>1232.2</v>
      </c>
      <c r="H523" s="5"/>
      <c r="I523" s="5">
        <v>26.12</v>
      </c>
      <c r="K523" s="5">
        <f t="shared" si="121"/>
        <v>1206.0800000000002</v>
      </c>
      <c r="M523" s="12">
        <f t="shared" si="128"/>
        <v>2.0312806577140196E-2</v>
      </c>
      <c r="N523" s="12"/>
      <c r="O523" s="12">
        <f t="shared" si="129"/>
        <v>1.1648263399355171E-2</v>
      </c>
      <c r="P523" s="12"/>
      <c r="Q523" s="12">
        <f t="shared" si="130"/>
        <v>1.5544779658040887E-2</v>
      </c>
      <c r="R523" s="12"/>
      <c r="S523" s="12">
        <f t="shared" si="131"/>
        <v>2.616030311295886E-2</v>
      </c>
      <c r="T523" s="12"/>
      <c r="U523" s="22">
        <f t="shared" si="132"/>
        <v>1.6923004677501081E-2</v>
      </c>
      <c r="V523" s="22"/>
      <c r="W523" s="22">
        <f t="shared" ref="W523:W557" si="133">IF(SUM($E518:$E523)=0,"NA",+SUM($K518:$K523)/SUM($E518:$E523))</f>
        <v>1.6923004677501081E-2</v>
      </c>
      <c r="X523" s="22"/>
      <c r="Y523" s="21" t="s">
        <v>0</v>
      </c>
      <c r="Z523" s="21"/>
      <c r="AA523" s="21" t="s">
        <v>0</v>
      </c>
      <c r="AB523" s="21"/>
      <c r="AC523" s="21" t="s">
        <v>0</v>
      </c>
      <c r="AD523" s="21"/>
      <c r="AE523" s="21" t="s">
        <v>0</v>
      </c>
    </row>
    <row r="524" spans="1:31" x14ac:dyDescent="0.2">
      <c r="A524">
        <v>1988</v>
      </c>
      <c r="B524">
        <v>381</v>
      </c>
      <c r="E524" s="5">
        <v>87915.239999999976</v>
      </c>
      <c r="F524" s="5"/>
      <c r="G524" s="5">
        <v>1623.7899999999997</v>
      </c>
      <c r="H524" s="5"/>
      <c r="I524" s="5">
        <v>0</v>
      </c>
      <c r="K524" s="5">
        <f t="shared" si="121"/>
        <v>1623.7899999999997</v>
      </c>
      <c r="M524" s="12">
        <f t="shared" si="128"/>
        <v>1.846994900997825E-2</v>
      </c>
      <c r="N524" s="12"/>
      <c r="O524" s="12">
        <f t="shared" si="129"/>
        <v>1.9212836339375119E-2</v>
      </c>
      <c r="P524" s="12"/>
      <c r="Q524" s="12">
        <f t="shared" si="130"/>
        <v>1.4799384498271837E-2</v>
      </c>
      <c r="R524" s="12"/>
      <c r="S524" s="12">
        <f t="shared" si="131"/>
        <v>1.6516765027314147E-2</v>
      </c>
      <c r="T524" s="12"/>
      <c r="U524" s="22">
        <f t="shared" si="132"/>
        <v>2.3980451798735397E-2</v>
      </c>
      <c r="V524" s="22"/>
      <c r="W524" s="22">
        <f t="shared" si="133"/>
        <v>1.7270126434777565E-2</v>
      </c>
      <c r="X524" s="22"/>
      <c r="Y524" s="22">
        <f t="shared" ref="Y524:Y557" si="134">IF(SUM($E518:$E524)=0,"NA",+SUM($K518:$K524)/SUM($E518:$E524))</f>
        <v>1.7270126434777565E-2</v>
      </c>
      <c r="Z524" s="22"/>
      <c r="AA524" s="21" t="s">
        <v>0</v>
      </c>
      <c r="AB524" s="21"/>
      <c r="AC524" s="21" t="s">
        <v>0</v>
      </c>
      <c r="AD524" s="21"/>
      <c r="AE524" s="21" t="s">
        <v>0</v>
      </c>
    </row>
    <row r="525" spans="1:31" x14ac:dyDescent="0.2">
      <c r="A525">
        <v>1989</v>
      </c>
      <c r="B525">
        <v>381</v>
      </c>
      <c r="E525" s="5">
        <v>69841.909999999989</v>
      </c>
      <c r="F525" s="5"/>
      <c r="G525" s="5">
        <v>3619.5</v>
      </c>
      <c r="H525" s="5"/>
      <c r="I525" s="5">
        <v>0</v>
      </c>
      <c r="K525" s="5">
        <f t="shared" si="121"/>
        <v>3619.5</v>
      </c>
      <c r="M525" s="12">
        <f t="shared" si="128"/>
        <v>5.1824184075149153E-2</v>
      </c>
      <c r="N525" s="12"/>
      <c r="O525" s="12">
        <f t="shared" si="129"/>
        <v>3.3236465035023775E-2</v>
      </c>
      <c r="P525" s="12"/>
      <c r="Q525" s="12">
        <f t="shared" si="130"/>
        <v>2.9702462781941916E-2</v>
      </c>
      <c r="R525" s="12"/>
      <c r="S525" s="12">
        <f t="shared" si="131"/>
        <v>2.4738791417082781E-2</v>
      </c>
      <c r="T525" s="12"/>
      <c r="U525" s="22">
        <f t="shared" si="132"/>
        <v>2.3890518106281382E-2</v>
      </c>
      <c r="V525" s="22"/>
      <c r="W525" s="22">
        <f t="shared" si="133"/>
        <v>2.9097971667764434E-2</v>
      </c>
      <c r="X525" s="22"/>
      <c r="Y525" s="22">
        <f t="shared" si="134"/>
        <v>2.2497893466620685E-2</v>
      </c>
      <c r="Z525" s="22"/>
      <c r="AA525" s="22">
        <f t="shared" ref="AA525:AA557" si="135">IF(SUM($E518:$E525)=0,"NA",+SUM($K518:$K525)/SUM($E518:$E525))</f>
        <v>2.2497893466620685E-2</v>
      </c>
      <c r="AB525" s="22"/>
      <c r="AC525" s="22"/>
      <c r="AD525" s="22"/>
      <c r="AE525" s="21" t="s">
        <v>0</v>
      </c>
    </row>
    <row r="526" spans="1:31" x14ac:dyDescent="0.2">
      <c r="A526">
        <v>1990</v>
      </c>
      <c r="B526">
        <v>381</v>
      </c>
      <c r="E526" s="5">
        <v>77318.009999999966</v>
      </c>
      <c r="F526" s="5"/>
      <c r="G526" s="5">
        <v>460.21</v>
      </c>
      <c r="H526" s="5"/>
      <c r="I526" s="5">
        <v>18.93</v>
      </c>
      <c r="K526" s="5">
        <f t="shared" si="121"/>
        <v>441.28</v>
      </c>
      <c r="M526" s="12">
        <f t="shared" si="128"/>
        <v>5.7073377858535184E-3</v>
      </c>
      <c r="N526" s="12"/>
      <c r="O526" s="12">
        <f t="shared" si="129"/>
        <v>2.7594334109450461E-2</v>
      </c>
      <c r="P526" s="12"/>
      <c r="Q526" s="12">
        <f t="shared" si="130"/>
        <v>2.4181925474388709E-2</v>
      </c>
      <c r="R526" s="12"/>
      <c r="S526" s="12">
        <f t="shared" si="131"/>
        <v>2.3401725471625109E-2</v>
      </c>
      <c r="T526" s="12"/>
      <c r="U526" s="22">
        <f t="shared" si="132"/>
        <v>2.0378644594226617E-2</v>
      </c>
      <c r="V526" s="22"/>
      <c r="W526" s="22">
        <f t="shared" si="133"/>
        <v>2.047600692254125E-2</v>
      </c>
      <c r="X526" s="22"/>
      <c r="Y526" s="22">
        <f t="shared" si="134"/>
        <v>2.5143358550338613E-2</v>
      </c>
      <c r="Z526" s="22"/>
      <c r="AA526" s="22">
        <f t="shared" si="135"/>
        <v>2.0089127214248263E-2</v>
      </c>
      <c r="AB526" s="22"/>
      <c r="AC526" s="22">
        <f t="shared" ref="AC526:AC557" si="136">IF(SUM($E518:$E526)=0,"NA",+SUM($K518:$K526)/SUM($E518:$E526))</f>
        <v>2.0089127214248263E-2</v>
      </c>
      <c r="AD526" s="22"/>
      <c r="AE526" s="21" t="s">
        <v>0</v>
      </c>
    </row>
    <row r="527" spans="1:31" x14ac:dyDescent="0.2">
      <c r="A527">
        <v>1991</v>
      </c>
      <c r="B527">
        <v>381</v>
      </c>
      <c r="E527" s="5">
        <v>248848.25999999983</v>
      </c>
      <c r="F527" s="5"/>
      <c r="G527" s="5">
        <v>5197.57</v>
      </c>
      <c r="H527" s="5"/>
      <c r="I527" s="5">
        <v>133.75</v>
      </c>
      <c r="K527" s="5">
        <f t="shared" si="121"/>
        <v>5063.82</v>
      </c>
      <c r="M527" s="12">
        <f t="shared" si="128"/>
        <v>2.0349027154138041E-2</v>
      </c>
      <c r="N527" s="12"/>
      <c r="O527" s="12">
        <f t="shared" si="129"/>
        <v>1.6878201415492788E-2</v>
      </c>
      <c r="P527" s="12"/>
      <c r="Q527" s="12">
        <f t="shared" si="130"/>
        <v>2.3041443234834195E-2</v>
      </c>
      <c r="R527" s="12"/>
      <c r="S527" s="12">
        <f t="shared" si="131"/>
        <v>2.2210931638729128E-2</v>
      </c>
      <c r="T527" s="12"/>
      <c r="U527" s="22">
        <f t="shared" si="132"/>
        <v>2.2003491743594426E-2</v>
      </c>
      <c r="V527" s="22"/>
      <c r="W527" s="22">
        <f t="shared" si="133"/>
        <v>2.0366074477800054E-2</v>
      </c>
      <c r="X527" s="22"/>
      <c r="Y527" s="22">
        <f t="shared" si="134"/>
        <v>2.04281726729716E-2</v>
      </c>
      <c r="Z527" s="22"/>
      <c r="AA527" s="22">
        <f t="shared" si="135"/>
        <v>2.3453869188722946E-2</v>
      </c>
      <c r="AB527" s="22"/>
      <c r="AC527" s="22">
        <f t="shared" si="136"/>
        <v>2.0171223590856633E-2</v>
      </c>
      <c r="AD527" s="22"/>
      <c r="AE527" s="22">
        <f t="shared" ref="AE527:AE557" si="137">IF(SUM($E518:$E527)=0,"NA",+SUM($K518:$K527)/SUM($E518:$E527))</f>
        <v>2.0171223590856633E-2</v>
      </c>
    </row>
    <row r="528" spans="1:31" x14ac:dyDescent="0.2">
      <c r="A528">
        <v>1992</v>
      </c>
      <c r="B528">
        <v>381</v>
      </c>
      <c r="E528" s="5">
        <v>94843.900000000038</v>
      </c>
      <c r="F528" s="5"/>
      <c r="G528" s="5">
        <v>1167.3</v>
      </c>
      <c r="H528" s="5"/>
      <c r="I528" s="5">
        <v>0</v>
      </c>
      <c r="K528" s="5">
        <f t="shared" si="121"/>
        <v>1167.3</v>
      </c>
      <c r="M528" s="12">
        <f t="shared" si="128"/>
        <v>1.2307591737581431E-2</v>
      </c>
      <c r="N528" s="12"/>
      <c r="O528" s="12">
        <f t="shared" si="129"/>
        <v>1.8129945122984482E-2</v>
      </c>
      <c r="P528" s="12"/>
      <c r="Q528" s="12">
        <f t="shared" si="130"/>
        <v>1.5848548266660642E-2</v>
      </c>
      <c r="R528" s="12"/>
      <c r="S528" s="12">
        <f t="shared" si="131"/>
        <v>2.0967416497450722E-2</v>
      </c>
      <c r="T528" s="12"/>
      <c r="U528" s="22">
        <f t="shared" si="132"/>
        <v>2.0588049097174321E-2</v>
      </c>
      <c r="V528" s="22"/>
      <c r="W528" s="22">
        <f t="shared" si="133"/>
        <v>2.0562439430668388E-2</v>
      </c>
      <c r="X528" s="22"/>
      <c r="Y528" s="22">
        <f t="shared" si="134"/>
        <v>1.924404550103332E-2</v>
      </c>
      <c r="Z528" s="22"/>
      <c r="AA528" s="22">
        <f t="shared" si="135"/>
        <v>1.9408638878834664E-2</v>
      </c>
      <c r="AB528" s="22"/>
      <c r="AC528" s="22">
        <f t="shared" si="136"/>
        <v>2.213409076989175E-2</v>
      </c>
      <c r="AD528" s="22"/>
      <c r="AE528" s="22">
        <f t="shared" si="137"/>
        <v>1.9326243804434311E-2</v>
      </c>
    </row>
    <row r="529" spans="1:31" x14ac:dyDescent="0.2">
      <c r="A529">
        <v>1993</v>
      </c>
      <c r="B529">
        <v>381</v>
      </c>
      <c r="E529" s="5">
        <v>102400.43000000005</v>
      </c>
      <c r="F529" s="5"/>
      <c r="G529" s="5">
        <v>435</v>
      </c>
      <c r="H529" s="5"/>
      <c r="I529" s="5">
        <v>0</v>
      </c>
      <c r="K529" s="5">
        <f t="shared" si="121"/>
        <v>435</v>
      </c>
      <c r="M529" s="12">
        <f t="shared" si="128"/>
        <v>4.2480290365968171E-3</v>
      </c>
      <c r="N529" s="12"/>
      <c r="O529" s="12">
        <f t="shared" si="129"/>
        <v>8.1234274262788654E-3</v>
      </c>
      <c r="P529" s="12"/>
      <c r="Q529" s="12">
        <f t="shared" si="130"/>
        <v>1.4943355145172891E-2</v>
      </c>
      <c r="R529" s="12"/>
      <c r="S529" s="12">
        <f t="shared" si="131"/>
        <v>1.357901425764018E-2</v>
      </c>
      <c r="T529" s="12"/>
      <c r="U529" s="22">
        <f t="shared" si="132"/>
        <v>1.8081507990585662E-2</v>
      </c>
      <c r="V529" s="22"/>
      <c r="W529" s="22">
        <f t="shared" si="133"/>
        <v>1.8131642315714448E-2</v>
      </c>
      <c r="X529" s="22"/>
      <c r="Y529" s="22">
        <f t="shared" si="134"/>
        <v>1.8306523955189107E-2</v>
      </c>
      <c r="Z529" s="22"/>
      <c r="AA529" s="22">
        <f t="shared" si="135"/>
        <v>1.7284312270745547E-2</v>
      </c>
      <c r="AB529" s="22"/>
      <c r="AC529" s="22">
        <f t="shared" si="136"/>
        <v>1.7598897853559971E-2</v>
      </c>
      <c r="AD529" s="22"/>
      <c r="AE529" s="22">
        <f t="shared" si="137"/>
        <v>2.0106729498757366E-2</v>
      </c>
    </row>
    <row r="530" spans="1:31" x14ac:dyDescent="0.2">
      <c r="A530">
        <v>1994</v>
      </c>
      <c r="B530">
        <v>381</v>
      </c>
      <c r="E530" s="5">
        <v>275147.67999999993</v>
      </c>
      <c r="F530" s="5"/>
      <c r="G530" s="5">
        <v>8383.0499999999993</v>
      </c>
      <c r="H530" s="5"/>
      <c r="I530" s="5">
        <v>0</v>
      </c>
      <c r="K530" s="5">
        <f t="shared" si="121"/>
        <v>8383.0499999999993</v>
      </c>
      <c r="M530" s="12">
        <f t="shared" si="128"/>
        <v>3.0467456603668262E-2</v>
      </c>
      <c r="N530" s="12"/>
      <c r="O530" s="12">
        <f t="shared" si="129"/>
        <v>2.3356096260156087E-2</v>
      </c>
      <c r="P530" s="12"/>
      <c r="Q530" s="12">
        <f t="shared" si="130"/>
        <v>2.1137846933524551E-2</v>
      </c>
      <c r="R530" s="12"/>
      <c r="S530" s="12">
        <f t="shared" si="131"/>
        <v>2.0865681834432239E-2</v>
      </c>
      <c r="T530" s="12"/>
      <c r="U530" s="22">
        <f t="shared" si="132"/>
        <v>1.9398020642901609E-2</v>
      </c>
      <c r="V530" s="22"/>
      <c r="W530" s="22">
        <f t="shared" si="133"/>
        <v>2.2005925632052201E-2</v>
      </c>
      <c r="X530" s="22"/>
      <c r="Y530" s="22">
        <f t="shared" si="134"/>
        <v>2.1680859002766485E-2</v>
      </c>
      <c r="Z530" s="22"/>
      <c r="AA530" s="22">
        <f t="shared" si="135"/>
        <v>2.1600885261555694E-2</v>
      </c>
      <c r="AB530" s="22"/>
      <c r="AC530" s="22">
        <f t="shared" si="136"/>
        <v>2.0710431927249112E-2</v>
      </c>
      <c r="AD530" s="22"/>
      <c r="AE530" s="22">
        <f t="shared" si="137"/>
        <v>2.0724069048255467E-2</v>
      </c>
    </row>
    <row r="531" spans="1:31" x14ac:dyDescent="0.2">
      <c r="A531">
        <v>1995</v>
      </c>
      <c r="B531">
        <v>381</v>
      </c>
      <c r="E531" s="5">
        <v>544008.77999999968</v>
      </c>
      <c r="F531" s="5"/>
      <c r="G531" s="5">
        <v>12193.1</v>
      </c>
      <c r="H531" s="5"/>
      <c r="I531" s="5">
        <v>0</v>
      </c>
      <c r="K531" s="5">
        <f t="shared" si="121"/>
        <v>12193.1</v>
      </c>
      <c r="M531" s="12">
        <f t="shared" si="128"/>
        <v>2.2413425018618281E-2</v>
      </c>
      <c r="N531" s="12"/>
      <c r="O531" s="12">
        <f t="shared" si="129"/>
        <v>2.5118705649956066E-2</v>
      </c>
      <c r="P531" s="12"/>
      <c r="Q531" s="12">
        <f t="shared" si="130"/>
        <v>2.2799623363458341E-2</v>
      </c>
      <c r="R531" s="12"/>
      <c r="S531" s="12">
        <f t="shared" si="131"/>
        <v>2.1820575326392658E-2</v>
      </c>
      <c r="T531" s="12"/>
      <c r="U531" s="22">
        <f t="shared" si="132"/>
        <v>2.1531152305548074E-2</v>
      </c>
      <c r="V531" s="22"/>
      <c r="W531" s="22">
        <f t="shared" si="133"/>
        <v>2.0619863859910288E-2</v>
      </c>
      <c r="X531" s="22"/>
      <c r="Y531" s="22">
        <f t="shared" si="134"/>
        <v>2.2162879636766969E-2</v>
      </c>
      <c r="Z531" s="22"/>
      <c r="AA531" s="22">
        <f t="shared" si="135"/>
        <v>2.1946483153797811E-2</v>
      </c>
      <c r="AB531" s="22"/>
      <c r="AC531" s="22">
        <f t="shared" si="136"/>
        <v>2.1884291613187359E-2</v>
      </c>
      <c r="AD531" s="22"/>
      <c r="AE531" s="22">
        <f t="shared" si="137"/>
        <v>2.1288472010366058E-2</v>
      </c>
    </row>
    <row r="532" spans="1:31" x14ac:dyDescent="0.2">
      <c r="A532">
        <v>1996</v>
      </c>
      <c r="B532">
        <v>381</v>
      </c>
      <c r="E532" s="5">
        <v>409135.52999999991</v>
      </c>
      <c r="F532" s="5"/>
      <c r="G532" s="5">
        <v>6049.92</v>
      </c>
      <c r="H532" s="5"/>
      <c r="I532" s="5">
        <v>0</v>
      </c>
      <c r="K532" s="5">
        <f t="shared" si="121"/>
        <v>6049.92</v>
      </c>
      <c r="M532" s="12">
        <f t="shared" si="128"/>
        <v>1.4787080457177604E-2</v>
      </c>
      <c r="N532" s="12"/>
      <c r="O532" s="12">
        <f t="shared" si="129"/>
        <v>1.9139829938238848E-2</v>
      </c>
      <c r="P532" s="12"/>
      <c r="Q532" s="12">
        <f t="shared" si="130"/>
        <v>2.167731306299572E-2</v>
      </c>
      <c r="R532" s="12"/>
      <c r="S532" s="12">
        <f t="shared" si="131"/>
        <v>2.0336081872323292E-2</v>
      </c>
      <c r="T532" s="12"/>
      <c r="U532" s="22">
        <f t="shared" si="132"/>
        <v>1.980192970460409E-2</v>
      </c>
      <c r="V532" s="22"/>
      <c r="W532" s="22">
        <f t="shared" si="133"/>
        <v>1.9883239727398836E-2</v>
      </c>
      <c r="X532" s="22"/>
      <c r="Y532" s="22">
        <f t="shared" si="134"/>
        <v>1.9257532752748864E-2</v>
      </c>
      <c r="Z532" s="22"/>
      <c r="AA532" s="22">
        <f t="shared" si="135"/>
        <v>2.0506207781363566E-2</v>
      </c>
      <c r="AB532" s="22"/>
      <c r="AC532" s="22">
        <f t="shared" si="136"/>
        <v>2.0412454467356306E-2</v>
      </c>
      <c r="AD532" s="22"/>
      <c r="AE532" s="22">
        <f t="shared" si="137"/>
        <v>2.0409449325692386E-2</v>
      </c>
    </row>
    <row r="533" spans="1:31" x14ac:dyDescent="0.2">
      <c r="A533">
        <v>1997</v>
      </c>
      <c r="B533">
        <v>381</v>
      </c>
      <c r="E533" s="5">
        <v>419216.11000000051</v>
      </c>
      <c r="F533" s="5"/>
      <c r="G533" s="5">
        <v>7213.9400000000005</v>
      </c>
      <c r="H533" s="5"/>
      <c r="I533" s="5">
        <v>437.56000000000017</v>
      </c>
      <c r="K533" s="5">
        <f t="shared" si="121"/>
        <v>6776.38</v>
      </c>
      <c r="M533" s="12">
        <f t="shared" si="128"/>
        <v>1.6164407422224285E-2</v>
      </c>
      <c r="N533" s="12"/>
      <c r="O533" s="12">
        <f t="shared" si="129"/>
        <v>1.5484124592304777E-2</v>
      </c>
      <c r="P533" s="12"/>
      <c r="Q533" s="12">
        <f t="shared" si="130"/>
        <v>1.823092508016225E-2</v>
      </c>
      <c r="R533" s="12"/>
      <c r="S533" s="12">
        <f t="shared" si="131"/>
        <v>2.0274528544047824E-2</v>
      </c>
      <c r="T533" s="12"/>
      <c r="U533" s="22">
        <f t="shared" si="132"/>
        <v>1.9336696415783512E-2</v>
      </c>
      <c r="V533" s="22"/>
      <c r="W533" s="22">
        <f t="shared" si="133"/>
        <v>1.8975310416043192E-2</v>
      </c>
      <c r="X533" s="22"/>
      <c r="Y533" s="22">
        <f t="shared" si="134"/>
        <v>1.9138592278549544E-2</v>
      </c>
      <c r="Z533" s="22"/>
      <c r="AA533" s="22">
        <f t="shared" si="135"/>
        <v>1.8660233568396644E-2</v>
      </c>
      <c r="AB533" s="22"/>
      <c r="AC533" s="22">
        <f t="shared" si="136"/>
        <v>1.9693915451325251E-2</v>
      </c>
      <c r="AD533" s="22"/>
      <c r="AE533" s="22">
        <f t="shared" si="137"/>
        <v>1.9647706656982764E-2</v>
      </c>
    </row>
    <row r="534" spans="1:31" x14ac:dyDescent="0.2">
      <c r="A534">
        <v>1998</v>
      </c>
      <c r="B534">
        <v>381</v>
      </c>
      <c r="E534" s="5">
        <v>233144.79</v>
      </c>
      <c r="F534" s="5"/>
      <c r="G534" s="5">
        <v>8712.4500000000007</v>
      </c>
      <c r="H534" s="5"/>
      <c r="I534" s="5">
        <v>-440</v>
      </c>
      <c r="K534" s="5">
        <f t="shared" si="121"/>
        <v>9152.4500000000007</v>
      </c>
      <c r="M534" s="12">
        <f t="shared" si="128"/>
        <v>3.9256506654083929E-2</v>
      </c>
      <c r="N534" s="12"/>
      <c r="O534" s="12">
        <f t="shared" si="129"/>
        <v>2.441720526168872E-2</v>
      </c>
      <c r="P534" s="12"/>
      <c r="Q534" s="12">
        <f t="shared" si="130"/>
        <v>2.0705439395589859E-2</v>
      </c>
      <c r="R534" s="12"/>
      <c r="S534" s="12">
        <f t="shared" si="131"/>
        <v>2.1284172600100126E-2</v>
      </c>
      <c r="T534" s="12"/>
      <c r="U534" s="22">
        <f t="shared" si="132"/>
        <v>2.2627726906053351E-2</v>
      </c>
      <c r="V534" s="22"/>
      <c r="W534" s="22">
        <f t="shared" si="133"/>
        <v>2.1678640491623286E-2</v>
      </c>
      <c r="X534" s="22"/>
      <c r="Y534" s="22">
        <f t="shared" si="134"/>
        <v>2.1250906721940747E-2</v>
      </c>
      <c r="Z534" s="22"/>
      <c r="AA534" s="22">
        <f t="shared" si="135"/>
        <v>2.1154449604861809E-2</v>
      </c>
      <c r="AB534" s="22"/>
      <c r="AC534" s="22">
        <f t="shared" si="136"/>
        <v>2.0657649103934441E-2</v>
      </c>
      <c r="AD534" s="22"/>
      <c r="AE534" s="22">
        <f t="shared" si="137"/>
        <v>2.1537525242476933E-2</v>
      </c>
    </row>
    <row r="535" spans="1:31" x14ac:dyDescent="0.2">
      <c r="A535">
        <v>1999</v>
      </c>
      <c r="B535">
        <v>381</v>
      </c>
      <c r="E535" s="5">
        <v>190608.75</v>
      </c>
      <c r="F535" s="5"/>
      <c r="G535" s="5">
        <v>2294.4</v>
      </c>
      <c r="H535" s="5"/>
      <c r="I535" s="5">
        <v>89538.67</v>
      </c>
      <c r="K535" s="5">
        <f t="shared" si="121"/>
        <v>-87244.27</v>
      </c>
      <c r="M535" s="12">
        <f t="shared" si="128"/>
        <v>-0.45771387724855234</v>
      </c>
      <c r="N535" s="12"/>
      <c r="O535" s="12">
        <f t="shared" si="129"/>
        <v>-0.18428594130446674</v>
      </c>
      <c r="P535" s="12"/>
      <c r="Q535" s="12">
        <f t="shared" si="130"/>
        <v>-8.4600246284074351E-2</v>
      </c>
      <c r="R535" s="12"/>
      <c r="S535" s="12">
        <f t="shared" si="131"/>
        <v>-5.2124630616095673E-2</v>
      </c>
      <c r="T535" s="12"/>
      <c r="U535" s="22">
        <f t="shared" si="132"/>
        <v>-2.9548470298621805E-2</v>
      </c>
      <c r="V535" s="22"/>
      <c r="W535" s="22">
        <f t="shared" si="133"/>
        <v>-2.1575917371790852E-2</v>
      </c>
      <c r="X535" s="22"/>
      <c r="Y535" s="22">
        <f t="shared" si="134"/>
        <v>-2.0359360643395687E-2</v>
      </c>
      <c r="Z535" s="22"/>
      <c r="AA535" s="22">
        <f t="shared" si="135"/>
        <v>-1.8993588983149116E-2</v>
      </c>
      <c r="AB535" s="22"/>
      <c r="AC535" s="22">
        <f t="shared" si="136"/>
        <v>-1.5104449563302031E-2</v>
      </c>
      <c r="AD535" s="22"/>
      <c r="AE535" s="22">
        <f t="shared" si="137"/>
        <v>-1.4484284149893245E-2</v>
      </c>
    </row>
    <row r="536" spans="1:31" x14ac:dyDescent="0.2">
      <c r="A536">
        <v>2000</v>
      </c>
      <c r="B536">
        <v>381</v>
      </c>
      <c r="E536" s="5">
        <v>1287523.17</v>
      </c>
      <c r="F536" s="5"/>
      <c r="G536" s="5">
        <v>21308.35</v>
      </c>
      <c r="H536" s="5"/>
      <c r="I536" s="5">
        <v>320124.02</v>
      </c>
      <c r="K536" s="5">
        <f t="shared" si="121"/>
        <v>-298815.67000000004</v>
      </c>
      <c r="M536" s="12">
        <f t="shared" si="128"/>
        <v>-0.23208566413604817</v>
      </c>
      <c r="N536" s="12"/>
      <c r="O536" s="12">
        <f t="shared" si="129"/>
        <v>-0.26118097767620096</v>
      </c>
      <c r="P536" s="12"/>
      <c r="Q536" s="12">
        <f t="shared" si="130"/>
        <v>-0.22024929562677217</v>
      </c>
      <c r="R536" s="12"/>
      <c r="S536" s="12">
        <f t="shared" si="131"/>
        <v>-0.17373027804900087</v>
      </c>
      <c r="T536" s="12"/>
      <c r="U536" s="22">
        <f t="shared" si="132"/>
        <v>-0.14336002746228596</v>
      </c>
      <c r="V536" s="22"/>
      <c r="W536" s="22">
        <f t="shared" si="133"/>
        <v>-0.11411462346738575</v>
      </c>
      <c r="X536" s="22"/>
      <c r="Y536" s="22">
        <f t="shared" si="134"/>
        <v>-0.10227063043077178</v>
      </c>
      <c r="Z536" s="22"/>
      <c r="AA536" s="22">
        <f t="shared" si="135"/>
        <v>-9.9119236969819044E-2</v>
      </c>
      <c r="AB536" s="22"/>
      <c r="AC536" s="22">
        <f t="shared" si="136"/>
        <v>-9.614733922006051E-2</v>
      </c>
      <c r="AD536" s="22"/>
      <c r="AE536" s="22">
        <f t="shared" si="137"/>
        <v>-8.8528192787499557E-2</v>
      </c>
    </row>
    <row r="537" spans="1:31" x14ac:dyDescent="0.2">
      <c r="A537">
        <v>2001</v>
      </c>
      <c r="B537">
        <v>381</v>
      </c>
      <c r="E537" s="5">
        <v>2931914.0799999996</v>
      </c>
      <c r="F537" s="5"/>
      <c r="G537" s="5">
        <v>234946.35</v>
      </c>
      <c r="H537" s="5"/>
      <c r="I537" s="5">
        <v>335982.82</v>
      </c>
      <c r="K537" s="5">
        <f t="shared" si="121"/>
        <v>-101036.47</v>
      </c>
      <c r="M537" s="12">
        <f t="shared" si="128"/>
        <v>-3.4460924584802301E-2</v>
      </c>
      <c r="N537" s="12"/>
      <c r="O537" s="12">
        <f t="shared" si="129"/>
        <v>-9.4764329058335928E-2</v>
      </c>
      <c r="P537" s="12"/>
      <c r="Q537" s="12">
        <f t="shared" si="130"/>
        <v>-0.11045154857795135</v>
      </c>
      <c r="R537" s="12"/>
      <c r="S537" s="12">
        <f t="shared" si="131"/>
        <v>-0.10293437888215663</v>
      </c>
      <c r="T537" s="12"/>
      <c r="U537" s="22">
        <f t="shared" si="132"/>
        <v>-9.3071850862086969E-2</v>
      </c>
      <c r="V537" s="22"/>
      <c r="W537" s="22">
        <f t="shared" si="133"/>
        <v>-8.5006680648184257E-2</v>
      </c>
      <c r="X537" s="22"/>
      <c r="Y537" s="22">
        <f t="shared" si="134"/>
        <v>-7.5292278993000228E-2</v>
      </c>
      <c r="Z537" s="22"/>
      <c r="AA537" s="22">
        <f t="shared" si="135"/>
        <v>-7.0666474071214055E-2</v>
      </c>
      <c r="AB537" s="22"/>
      <c r="AC537" s="22">
        <f t="shared" si="136"/>
        <v>-6.9466543185191743E-2</v>
      </c>
      <c r="AD537" s="22"/>
      <c r="AE537" s="22">
        <f t="shared" si="137"/>
        <v>-6.8271129228532318E-2</v>
      </c>
    </row>
    <row r="538" spans="1:31" x14ac:dyDescent="0.2">
      <c r="A538">
        <v>2002</v>
      </c>
      <c r="B538">
        <v>381</v>
      </c>
      <c r="E538" s="5">
        <v>2202142.5099999998</v>
      </c>
      <c r="F538" s="5"/>
      <c r="G538" s="5">
        <v>56424.45</v>
      </c>
      <c r="H538" s="5"/>
      <c r="I538" s="5">
        <v>0</v>
      </c>
      <c r="K538" s="5">
        <f t="shared" si="121"/>
        <v>56424.45</v>
      </c>
      <c r="M538" s="12">
        <f t="shared" si="128"/>
        <v>2.5622524311562381E-2</v>
      </c>
      <c r="N538" s="12"/>
      <c r="O538" s="12">
        <f t="shared" si="129"/>
        <v>-8.6894289569955842E-3</v>
      </c>
      <c r="P538" s="12"/>
      <c r="Q538" s="12">
        <f t="shared" si="130"/>
        <v>-5.3480249850544566E-2</v>
      </c>
      <c r="R538" s="12"/>
      <c r="S538" s="12">
        <f t="shared" si="131"/>
        <v>-6.5133043219906636E-2</v>
      </c>
      <c r="T538" s="12"/>
      <c r="U538" s="22">
        <f t="shared" si="132"/>
        <v>-6.1577645897826501E-2</v>
      </c>
      <c r="V538" s="22"/>
      <c r="W538" s="22">
        <f t="shared" si="133"/>
        <v>-5.7091377123691424E-2</v>
      </c>
      <c r="X538" s="22"/>
      <c r="Y538" s="22">
        <f t="shared" si="134"/>
        <v>-5.3259055225168009E-2</v>
      </c>
      <c r="Z538" s="22"/>
      <c r="AA538" s="22">
        <f t="shared" si="135"/>
        <v>-4.8249560461837232E-2</v>
      </c>
      <c r="AB538" s="22"/>
      <c r="AC538" s="22">
        <f t="shared" si="136"/>
        <v>-4.5699318016229534E-2</v>
      </c>
      <c r="AD538" s="22"/>
      <c r="AE538" s="22">
        <f t="shared" si="137"/>
        <v>-4.5104264390429603E-2</v>
      </c>
    </row>
    <row r="539" spans="1:31" x14ac:dyDescent="0.2">
      <c r="A539">
        <v>2003</v>
      </c>
      <c r="B539">
        <v>381</v>
      </c>
      <c r="E539" s="5">
        <v>1708007.44</v>
      </c>
      <c r="F539" s="5"/>
      <c r="G539" s="5">
        <v>79653.119999999995</v>
      </c>
      <c r="H539" s="5"/>
      <c r="I539" s="5">
        <v>0</v>
      </c>
      <c r="K539" s="5">
        <f t="shared" si="121"/>
        <v>79653.119999999995</v>
      </c>
      <c r="M539" s="12">
        <f t="shared" si="128"/>
        <v>4.6635113018008864E-2</v>
      </c>
      <c r="N539" s="12"/>
      <c r="O539" s="12">
        <f t="shared" si="129"/>
        <v>3.4801112934300646E-2</v>
      </c>
      <c r="P539" s="12"/>
      <c r="Q539" s="12">
        <f t="shared" si="130"/>
        <v>5.1214224021227106E-3</v>
      </c>
      <c r="R539" s="12"/>
      <c r="S539" s="12">
        <f t="shared" si="131"/>
        <v>-3.2446244011012024E-2</v>
      </c>
      <c r="T539" s="12"/>
      <c r="U539" s="22">
        <f t="shared" si="132"/>
        <v>-4.2188770806533715E-2</v>
      </c>
      <c r="V539" s="22"/>
      <c r="W539" s="22">
        <f t="shared" si="133"/>
        <v>-3.9968756114350724E-2</v>
      </c>
      <c r="X539" s="22"/>
      <c r="Y539" s="22">
        <f t="shared" si="134"/>
        <v>-3.7346100515373175E-2</v>
      </c>
      <c r="Z539" s="22"/>
      <c r="AA539" s="22">
        <f t="shared" si="135"/>
        <v>-3.5072572908215527E-2</v>
      </c>
      <c r="AB539" s="22"/>
      <c r="AC539" s="22">
        <f t="shared" si="136"/>
        <v>-3.1921874827027345E-2</v>
      </c>
      <c r="AD539" s="22"/>
      <c r="AE539" s="22">
        <f t="shared" si="137"/>
        <v>-3.0239046263526446E-2</v>
      </c>
    </row>
    <row r="540" spans="1:31" x14ac:dyDescent="0.2">
      <c r="A540">
        <v>2004</v>
      </c>
      <c r="B540">
        <v>381</v>
      </c>
      <c r="E540" s="5">
        <v>1015209.2000000001</v>
      </c>
      <c r="F540" s="5"/>
      <c r="G540" s="5">
        <v>0</v>
      </c>
      <c r="H540" s="5"/>
      <c r="I540" s="5">
        <v>16119.64</v>
      </c>
      <c r="K540" s="5">
        <f t="shared" si="121"/>
        <v>-16119.64</v>
      </c>
      <c r="M540" s="12">
        <f t="shared" si="128"/>
        <v>-1.5878146100330847E-2</v>
      </c>
      <c r="N540" s="12"/>
      <c r="O540" s="12">
        <f t="shared" si="129"/>
        <v>2.3330306912343189E-2</v>
      </c>
      <c r="P540" s="12"/>
      <c r="Q540" s="12">
        <f t="shared" si="130"/>
        <v>2.4355164029002844E-2</v>
      </c>
      <c r="R540" s="12"/>
      <c r="S540" s="12">
        <f t="shared" si="131"/>
        <v>2.4081458600364839E-3</v>
      </c>
      <c r="T540" s="12"/>
      <c r="U540" s="22">
        <f t="shared" si="132"/>
        <v>-3.0606937296056156E-2</v>
      </c>
      <c r="V540" s="22"/>
      <c r="W540" s="22">
        <f t="shared" si="133"/>
        <v>-3.93275357738491E-2</v>
      </c>
      <c r="X540" s="22"/>
      <c r="Y540" s="22">
        <f t="shared" si="134"/>
        <v>-3.7412777510152199E-2</v>
      </c>
      <c r="Z540" s="22"/>
      <c r="AA540" s="22">
        <f t="shared" si="135"/>
        <v>-3.5163984442747348E-2</v>
      </c>
      <c r="AB540" s="22"/>
      <c r="AC540" s="22">
        <f t="shared" si="136"/>
        <v>-3.3198326188252719E-2</v>
      </c>
      <c r="AD540" s="22"/>
      <c r="AE540" s="22">
        <f t="shared" si="137"/>
        <v>-3.0433174118428673E-2</v>
      </c>
    </row>
    <row r="541" spans="1:31" x14ac:dyDescent="0.2">
      <c r="A541">
        <v>2005</v>
      </c>
      <c r="B541">
        <v>381</v>
      </c>
      <c r="E541" s="5">
        <v>1409305.27</v>
      </c>
      <c r="F541" s="5"/>
      <c r="G541" s="5">
        <v>0</v>
      </c>
      <c r="H541" s="5"/>
      <c r="I541" s="5">
        <v>19104.330000000002</v>
      </c>
      <c r="K541" s="5">
        <f t="shared" si="121"/>
        <v>-19104.330000000002</v>
      </c>
      <c r="M541" s="12">
        <f t="shared" si="128"/>
        <v>-1.3555849400889561E-2</v>
      </c>
      <c r="N541" s="12"/>
      <c r="O541" s="12">
        <f t="shared" si="129"/>
        <v>-1.4528257280312292E-2</v>
      </c>
      <c r="P541" s="12"/>
      <c r="Q541" s="12">
        <f t="shared" si="130"/>
        <v>1.0751098473909844E-2</v>
      </c>
      <c r="R541" s="12"/>
      <c r="S541" s="12">
        <f t="shared" si="131"/>
        <v>1.5920906509519571E-2</v>
      </c>
      <c r="T541" s="12"/>
      <c r="U541" s="22">
        <f t="shared" si="132"/>
        <v>-1.9734360422243216E-5</v>
      </c>
      <c r="V541" s="22"/>
      <c r="W541" s="22">
        <f t="shared" si="133"/>
        <v>-2.8330079560433125E-2</v>
      </c>
      <c r="X541" s="22"/>
      <c r="Y541" s="22">
        <f t="shared" si="134"/>
        <v>-3.5947251708250333E-2</v>
      </c>
      <c r="Z541" s="22"/>
      <c r="AA541" s="22">
        <f t="shared" si="135"/>
        <v>-3.4350094147397689E-2</v>
      </c>
      <c r="AB541" s="22"/>
      <c r="AC541" s="22">
        <f t="shared" si="136"/>
        <v>-3.249202971557786E-2</v>
      </c>
      <c r="AD541" s="22"/>
      <c r="AE541" s="22">
        <f t="shared" si="137"/>
        <v>-3.0853606465483883E-2</v>
      </c>
    </row>
    <row r="542" spans="1:31" x14ac:dyDescent="0.2">
      <c r="A542">
        <v>2006</v>
      </c>
      <c r="B542">
        <v>381</v>
      </c>
      <c r="E542" s="5">
        <v>716585.32</v>
      </c>
      <c r="F542" s="5"/>
      <c r="G542" s="5">
        <v>282593.84999999998</v>
      </c>
      <c r="H542" s="5"/>
      <c r="I542" s="5">
        <v>30732.12</v>
      </c>
      <c r="K542" s="5">
        <f t="shared" si="121"/>
        <v>251861.72999999998</v>
      </c>
      <c r="M542" s="12">
        <f t="shared" si="128"/>
        <v>0.35147486694257146</v>
      </c>
      <c r="N542" s="12"/>
      <c r="O542" s="12">
        <f t="shared" si="129"/>
        <v>0.10948700798379279</v>
      </c>
      <c r="P542" s="12"/>
      <c r="Q542" s="12">
        <f t="shared" si="130"/>
        <v>6.8968760779166458E-2</v>
      </c>
      <c r="R542" s="12"/>
      <c r="S542" s="12">
        <f t="shared" si="131"/>
        <v>6.1102150549885853E-2</v>
      </c>
      <c r="T542" s="12"/>
      <c r="U542" s="22">
        <f t="shared" si="132"/>
        <v>5.0021676015690228E-2</v>
      </c>
      <c r="V542" s="22"/>
      <c r="W542" s="22">
        <f t="shared" si="133"/>
        <v>2.5210330566327419E-2</v>
      </c>
      <c r="X542" s="22"/>
      <c r="Y542" s="22">
        <f t="shared" si="134"/>
        <v>-4.1822481665778266E-3</v>
      </c>
      <c r="Z542" s="22"/>
      <c r="AA542" s="22">
        <f t="shared" si="135"/>
        <v>-1.1724772054437895E-2</v>
      </c>
      <c r="AB542" s="22"/>
      <c r="AC542" s="22">
        <f t="shared" si="136"/>
        <v>-1.070838999768723E-2</v>
      </c>
      <c r="AD542" s="22"/>
      <c r="AE542" s="22">
        <f t="shared" si="137"/>
        <v>-9.7784057712898918E-3</v>
      </c>
    </row>
    <row r="543" spans="1:31" x14ac:dyDescent="0.2">
      <c r="A543">
        <v>2007</v>
      </c>
      <c r="B543">
        <v>381</v>
      </c>
      <c r="E543" s="5">
        <v>986292.56</v>
      </c>
      <c r="F543" s="5"/>
      <c r="G543" s="5">
        <v>119443.8</v>
      </c>
      <c r="H543" s="5"/>
      <c r="I543" s="5">
        <v>36159.15</v>
      </c>
      <c r="K543" s="5">
        <f t="shared" si="121"/>
        <v>83284.649999999994</v>
      </c>
      <c r="M543" s="12">
        <f t="shared" si="128"/>
        <v>8.4442135505919252E-2</v>
      </c>
      <c r="N543" s="12"/>
      <c r="O543" s="12">
        <f t="shared" si="129"/>
        <v>0.19681175258439557</v>
      </c>
      <c r="P543" s="12"/>
      <c r="Q543" s="12">
        <f t="shared" si="130"/>
        <v>0.1015499521613951</v>
      </c>
      <c r="R543" s="12"/>
      <c r="S543" s="12">
        <f t="shared" si="131"/>
        <v>7.2666319207574243E-2</v>
      </c>
      <c r="T543" s="12"/>
      <c r="U543" s="22">
        <f t="shared" si="132"/>
        <v>6.5047047958988247E-2</v>
      </c>
      <c r="V543" s="22"/>
      <c r="W543" s="22">
        <f t="shared" si="133"/>
        <v>5.4245435199762486E-2</v>
      </c>
      <c r="X543" s="22"/>
      <c r="Y543" s="22">
        <f t="shared" si="134"/>
        <v>3.0536017319027799E-2</v>
      </c>
      <c r="Z543" s="22"/>
      <c r="AA543" s="22">
        <f t="shared" si="135"/>
        <v>2.9491637684913932E-3</v>
      </c>
      <c r="AB543" s="22"/>
      <c r="AC543" s="22">
        <f t="shared" si="136"/>
        <v>-4.1049260923901286E-3</v>
      </c>
      <c r="AD543" s="22"/>
      <c r="AE543" s="22">
        <f t="shared" si="137"/>
        <v>-3.307693624832863E-3</v>
      </c>
    </row>
    <row r="544" spans="1:31" x14ac:dyDescent="0.2">
      <c r="A544">
        <v>2008</v>
      </c>
      <c r="B544">
        <v>381</v>
      </c>
      <c r="E544" s="5">
        <v>1053001.8900000001</v>
      </c>
      <c r="F544" s="5"/>
      <c r="G544" s="5">
        <v>73413.460000000006</v>
      </c>
      <c r="H544" s="5"/>
      <c r="I544" s="5">
        <v>36591.050000000003</v>
      </c>
      <c r="K544" s="5">
        <f t="shared" si="121"/>
        <v>36822.410000000003</v>
      </c>
      <c r="M544" s="12">
        <f t="shared" si="128"/>
        <v>3.4968987567534186E-2</v>
      </c>
      <c r="N544" s="12"/>
      <c r="O544" s="12">
        <f t="shared" si="129"/>
        <v>5.8896379578731256E-2</v>
      </c>
      <c r="P544" s="12"/>
      <c r="Q544" s="12">
        <f t="shared" si="130"/>
        <v>0.13497279309829979</v>
      </c>
      <c r="R544" s="12"/>
      <c r="S544" s="12">
        <f t="shared" si="131"/>
        <v>8.4717595163551235E-2</v>
      </c>
      <c r="T544" s="12"/>
      <c r="U544" s="22">
        <f t="shared" si="132"/>
        <v>6.5003705200629661E-2</v>
      </c>
      <c r="V544" s="22"/>
      <c r="W544" s="22">
        <f t="shared" si="133"/>
        <v>6.0449137455061995E-2</v>
      </c>
      <c r="X544" s="22"/>
      <c r="Y544" s="22">
        <f t="shared" si="134"/>
        <v>5.2012550636971265E-2</v>
      </c>
      <c r="Z544" s="22"/>
      <c r="AA544" s="22">
        <f t="shared" si="135"/>
        <v>3.0924284505751087E-2</v>
      </c>
      <c r="AB544" s="22"/>
      <c r="AC544" s="22">
        <f t="shared" si="136"/>
        <v>5.4823705298870755E-3</v>
      </c>
      <c r="AD544" s="22"/>
      <c r="AE544" s="22">
        <f t="shared" si="137"/>
        <v>-1.0572885925070863E-3</v>
      </c>
    </row>
    <row r="545" spans="1:31" x14ac:dyDescent="0.2">
      <c r="A545">
        <v>2009</v>
      </c>
      <c r="B545">
        <v>381</v>
      </c>
      <c r="E545" s="5">
        <v>1384945.9000000001</v>
      </c>
      <c r="F545" s="5"/>
      <c r="G545" s="5">
        <v>85460.79</v>
      </c>
      <c r="H545" s="5"/>
      <c r="I545" s="5">
        <v>19102.240000000002</v>
      </c>
      <c r="K545" s="5">
        <f t="shared" si="121"/>
        <v>66358.549999999988</v>
      </c>
      <c r="M545" s="12">
        <f t="shared" si="128"/>
        <v>4.7914182062996094E-2</v>
      </c>
      <c r="N545" s="12"/>
      <c r="O545" s="12">
        <f t="shared" si="129"/>
        <v>4.2322875175271897E-2</v>
      </c>
      <c r="P545" s="12"/>
      <c r="Q545" s="12">
        <f t="shared" si="130"/>
        <v>5.4454591658555727E-2</v>
      </c>
      <c r="R545" s="12"/>
      <c r="S545" s="12">
        <f t="shared" si="131"/>
        <v>0.1058550576460274</v>
      </c>
      <c r="T545" s="12"/>
      <c r="U545" s="22">
        <f t="shared" si="132"/>
        <v>7.5533895421933936E-2</v>
      </c>
      <c r="V545" s="22"/>
      <c r="W545" s="22">
        <f t="shared" si="133"/>
        <v>6.1398703099029367E-2</v>
      </c>
      <c r="X545" s="22"/>
      <c r="Y545" s="22">
        <f t="shared" si="134"/>
        <v>5.8350804838299797E-2</v>
      </c>
      <c r="Z545" s="22"/>
      <c r="AA545" s="22">
        <f t="shared" si="135"/>
        <v>5.1470712622286474E-2</v>
      </c>
      <c r="AB545" s="22"/>
      <c r="AC545" s="22">
        <f t="shared" si="136"/>
        <v>3.2679291564908494E-2</v>
      </c>
      <c r="AD545" s="22"/>
      <c r="AE545" s="22">
        <f t="shared" si="137"/>
        <v>9.4814214984747201E-3</v>
      </c>
    </row>
    <row r="546" spans="1:31" x14ac:dyDescent="0.2">
      <c r="A546">
        <v>2010</v>
      </c>
      <c r="B546">
        <v>381</v>
      </c>
      <c r="E546" s="5">
        <v>1277694.22</v>
      </c>
      <c r="F546" s="5"/>
      <c r="G546" s="5">
        <v>96853.84</v>
      </c>
      <c r="H546" s="5"/>
      <c r="I546" s="5">
        <v>24820.799999999999</v>
      </c>
      <c r="K546" s="5">
        <f t="shared" ref="K546:K613" si="138">+G546-I546</f>
        <v>72033.039999999994</v>
      </c>
      <c r="M546" s="12">
        <f t="shared" si="128"/>
        <v>5.6377370166079327E-2</v>
      </c>
      <c r="N546" s="12"/>
      <c r="O546" s="12">
        <f t="shared" si="129"/>
        <v>5.1975326654358368E-2</v>
      </c>
      <c r="P546" s="12"/>
      <c r="Q546" s="12">
        <f t="shared" si="130"/>
        <v>4.7155780758329838E-2</v>
      </c>
      <c r="R546" s="12"/>
      <c r="S546" s="12">
        <f t="shared" si="131"/>
        <v>5.4977083613479534E-2</v>
      </c>
      <c r="T546" s="12"/>
      <c r="U546" s="22">
        <f t="shared" si="132"/>
        <v>9.4188152920114135E-2</v>
      </c>
      <c r="V546" s="22"/>
      <c r="W546" s="22">
        <f t="shared" si="133"/>
        <v>7.1949125598289324E-2</v>
      </c>
      <c r="X546" s="22"/>
      <c r="Y546" s="22">
        <f t="shared" si="134"/>
        <v>6.0580687039091322E-2</v>
      </c>
      <c r="Z546" s="22"/>
      <c r="AA546" s="22">
        <f t="shared" si="135"/>
        <v>5.8086807870529882E-2</v>
      </c>
      <c r="AB546" s="22"/>
      <c r="AC546" s="22">
        <f t="shared" si="136"/>
        <v>5.2004117682384908E-2</v>
      </c>
      <c r="AD546" s="22"/>
      <c r="AE546" s="22">
        <f t="shared" si="137"/>
        <v>3.4741170705904947E-2</v>
      </c>
    </row>
    <row r="547" spans="1:31" x14ac:dyDescent="0.2">
      <c r="A547">
        <v>2011</v>
      </c>
      <c r="B547">
        <v>381</v>
      </c>
      <c r="E547" s="5">
        <v>1482135.1400000001</v>
      </c>
      <c r="F547" s="5"/>
      <c r="G547" s="5">
        <v>87095.12</v>
      </c>
      <c r="H547" s="5"/>
      <c r="I547" s="5">
        <v>37777.919999999998</v>
      </c>
      <c r="K547" s="5">
        <f t="shared" si="138"/>
        <v>49317.2</v>
      </c>
      <c r="M547" s="12">
        <f t="shared" si="128"/>
        <v>3.3274428673218011E-2</v>
      </c>
      <c r="N547" s="12"/>
      <c r="O547" s="12">
        <f t="shared" si="129"/>
        <v>4.3970196766078308E-2</v>
      </c>
      <c r="P547" s="12"/>
      <c r="Q547" s="12">
        <f t="shared" si="130"/>
        <v>4.5288050189722463E-2</v>
      </c>
      <c r="R547" s="12"/>
      <c r="S547" s="12">
        <f t="shared" si="131"/>
        <v>4.319754262646678E-2</v>
      </c>
      <c r="T547" s="12"/>
      <c r="U547" s="22">
        <f t="shared" si="132"/>
        <v>4.9775611277835988E-2</v>
      </c>
      <c r="V547" s="22"/>
      <c r="W547" s="22">
        <f t="shared" si="133"/>
        <v>8.1104993303802345E-2</v>
      </c>
      <c r="X547" s="22"/>
      <c r="Y547" s="22">
        <f t="shared" si="134"/>
        <v>6.5051243385603155E-2</v>
      </c>
      <c r="Z547" s="22"/>
      <c r="AA547" s="22">
        <f t="shared" si="135"/>
        <v>5.6240651711478261E-2</v>
      </c>
      <c r="AB547" s="22"/>
      <c r="AC547" s="22">
        <f t="shared" si="136"/>
        <v>5.4753651943154624E-2</v>
      </c>
      <c r="AD547" s="22"/>
      <c r="AE547" s="22">
        <f t="shared" si="137"/>
        <v>4.9906704745233767E-2</v>
      </c>
    </row>
    <row r="548" spans="1:31" x14ac:dyDescent="0.2">
      <c r="A548">
        <v>2012</v>
      </c>
      <c r="B548">
        <v>381</v>
      </c>
      <c r="E548" s="5">
        <v>1859796.5</v>
      </c>
      <c r="F548" s="5"/>
      <c r="G548" s="5">
        <v>148350.00999999995</v>
      </c>
      <c r="H548" s="5"/>
      <c r="I548" s="5">
        <v>18595.09</v>
      </c>
      <c r="K548" s="5">
        <f t="shared" si="138"/>
        <v>129754.91999999995</v>
      </c>
      <c r="M548" s="12">
        <f t="shared" si="128"/>
        <v>6.9768342934294125E-2</v>
      </c>
      <c r="N548" s="12"/>
      <c r="O548" s="12">
        <f t="shared" si="129"/>
        <v>5.3583418001931338E-2</v>
      </c>
      <c r="P548" s="12"/>
      <c r="Q548" s="12">
        <f t="shared" si="130"/>
        <v>5.4356168142153383E-2</v>
      </c>
      <c r="R548" s="12"/>
      <c r="S548" s="12">
        <f t="shared" si="131"/>
        <v>5.2870333254206953E-2</v>
      </c>
      <c r="T548" s="12"/>
      <c r="U548" s="22">
        <f t="shared" si="132"/>
        <v>5.0199422290123745E-2</v>
      </c>
      <c r="V548" s="22"/>
      <c r="W548" s="22">
        <f t="shared" si="133"/>
        <v>5.4398066623238858E-2</v>
      </c>
      <c r="X548" s="22"/>
      <c r="Y548" s="22">
        <f t="shared" si="134"/>
        <v>7.8698283717346232E-2</v>
      </c>
      <c r="Z548" s="22"/>
      <c r="AA548" s="22">
        <f t="shared" si="135"/>
        <v>6.5913883997697931E-2</v>
      </c>
      <c r="AB548" s="22"/>
      <c r="AC548" s="22">
        <f t="shared" si="136"/>
        <v>5.8489988257451997E-2</v>
      </c>
      <c r="AD548" s="22"/>
      <c r="AE548" s="22">
        <f t="shared" si="137"/>
        <v>5.6919503744824261E-2</v>
      </c>
    </row>
    <row r="549" spans="1:31" x14ac:dyDescent="0.2">
      <c r="A549">
        <v>2013</v>
      </c>
      <c r="B549">
        <v>381</v>
      </c>
      <c r="E549" s="5">
        <v>1117326.2500000002</v>
      </c>
      <c r="F549" s="5"/>
      <c r="G549" s="5">
        <v>102487.12999999999</v>
      </c>
      <c r="H549" s="5"/>
      <c r="I549" s="5">
        <v>2497.4600000000005</v>
      </c>
      <c r="K549" s="5">
        <f t="shared" si="138"/>
        <v>99989.669999999984</v>
      </c>
      <c r="M549" s="12">
        <f t="shared" si="128"/>
        <v>8.9490128778411823E-2</v>
      </c>
      <c r="N549" s="12"/>
      <c r="O549" s="12">
        <f t="shared" si="129"/>
        <v>7.7170009197638875E-2</v>
      </c>
      <c r="P549" s="12"/>
      <c r="Q549" s="12">
        <f t="shared" si="130"/>
        <v>6.2580320960086894E-2</v>
      </c>
      <c r="R549" s="12"/>
      <c r="S549" s="12">
        <f t="shared" si="131"/>
        <v>6.1198842742300655E-2</v>
      </c>
      <c r="T549" s="12"/>
      <c r="U549" s="22">
        <f t="shared" si="132"/>
        <v>5.8615467311360719E-2</v>
      </c>
      <c r="V549" s="22"/>
      <c r="W549" s="22">
        <f t="shared" si="133"/>
        <v>5.5569584405553388E-2</v>
      </c>
      <c r="X549" s="22"/>
      <c r="Y549" s="22">
        <f t="shared" si="134"/>
        <v>5.8677998780957814E-2</v>
      </c>
      <c r="Z549" s="22"/>
      <c r="AA549" s="22">
        <f t="shared" si="135"/>
        <v>7.9919004818915854E-2</v>
      </c>
      <c r="AB549" s="22"/>
      <c r="AC549" s="22">
        <f t="shared" si="136"/>
        <v>6.8247733855382575E-2</v>
      </c>
      <c r="AD549" s="22"/>
      <c r="AE549" s="22">
        <f t="shared" si="137"/>
        <v>6.1305501826295801E-2</v>
      </c>
    </row>
    <row r="550" spans="1:31" x14ac:dyDescent="0.2">
      <c r="A550">
        <v>2014</v>
      </c>
      <c r="B550">
        <v>381</v>
      </c>
      <c r="E550" s="5">
        <v>1411970.4899999998</v>
      </c>
      <c r="F550" s="5"/>
      <c r="G550" s="5">
        <v>82741.08</v>
      </c>
      <c r="H550" s="5"/>
      <c r="I550" s="5">
        <v>20996.43</v>
      </c>
      <c r="K550" s="5">
        <f t="shared" si="138"/>
        <v>61744.65</v>
      </c>
      <c r="M550" s="12">
        <f t="shared" si="128"/>
        <v>4.372941958581586E-2</v>
      </c>
      <c r="N550" s="12"/>
      <c r="O550" s="12">
        <f t="shared" si="129"/>
        <v>6.3944383212228381E-2</v>
      </c>
      <c r="P550" s="12"/>
      <c r="Q550" s="12">
        <f t="shared" si="130"/>
        <v>6.6412177655173238E-2</v>
      </c>
      <c r="R550" s="12"/>
      <c r="S550" s="12">
        <f t="shared" si="131"/>
        <v>5.804687161564645E-2</v>
      </c>
      <c r="T550" s="12"/>
      <c r="U550" s="22">
        <f t="shared" si="132"/>
        <v>5.774848926186444E-2</v>
      </c>
      <c r="V550" s="22"/>
      <c r="W550" s="22">
        <f t="shared" si="133"/>
        <v>5.6152497545515261E-2</v>
      </c>
      <c r="X550" s="22"/>
      <c r="Y550" s="22">
        <f t="shared" si="134"/>
        <v>5.3825744899843167E-2</v>
      </c>
      <c r="Z550" s="22"/>
      <c r="AA550" s="22">
        <f t="shared" si="135"/>
        <v>5.6681722662753432E-2</v>
      </c>
      <c r="AB550" s="22"/>
      <c r="AC550" s="22">
        <f t="shared" si="136"/>
        <v>7.5392896249227001E-2</v>
      </c>
      <c r="AD550" s="22"/>
      <c r="AE550" s="22">
        <f t="shared" si="137"/>
        <v>6.5521614455686425E-2</v>
      </c>
    </row>
    <row r="551" spans="1:31" x14ac:dyDescent="0.2">
      <c r="A551">
        <v>2015</v>
      </c>
      <c r="B551">
        <v>381</v>
      </c>
      <c r="E551" s="5">
        <v>1076327.8500000001</v>
      </c>
      <c r="F551" s="5"/>
      <c r="G551" s="5">
        <v>66484.55</v>
      </c>
      <c r="H551" s="5"/>
      <c r="I551" s="5">
        <v>24117.77</v>
      </c>
      <c r="K551" s="5">
        <f t="shared" si="138"/>
        <v>42366.78</v>
      </c>
      <c r="M551" s="12">
        <f t="shared" si="128"/>
        <v>3.9362337414199582E-2</v>
      </c>
      <c r="N551" s="12"/>
      <c r="O551" s="12">
        <f t="shared" si="129"/>
        <v>4.1840412914473914E-2</v>
      </c>
      <c r="P551" s="12"/>
      <c r="Q551" s="12">
        <f t="shared" si="130"/>
        <v>5.6606309088878259E-2</v>
      </c>
      <c r="R551" s="12"/>
      <c r="S551" s="12">
        <f t="shared" si="131"/>
        <v>6.1085141382948759E-2</v>
      </c>
      <c r="T551" s="12"/>
      <c r="U551" s="22">
        <f t="shared" si="132"/>
        <v>5.515223012451962E-2</v>
      </c>
      <c r="V551" s="22"/>
      <c r="W551" s="22">
        <f t="shared" si="133"/>
        <v>5.5342540967855881E-2</v>
      </c>
      <c r="X551" s="22"/>
      <c r="Y551" s="22">
        <f t="shared" si="134"/>
        <v>5.4272024317172249E-2</v>
      </c>
      <c r="Z551" s="22"/>
      <c r="AA551" s="22">
        <f t="shared" si="135"/>
        <v>5.2365829409920073E-2</v>
      </c>
      <c r="AB551" s="22"/>
      <c r="AC551" s="22">
        <f t="shared" si="136"/>
        <v>5.5081537984475681E-2</v>
      </c>
      <c r="AD551" s="22"/>
      <c r="AE551" s="22">
        <f t="shared" si="137"/>
        <v>7.2256841323729462E-2</v>
      </c>
    </row>
    <row r="552" spans="1:31" x14ac:dyDescent="0.2">
      <c r="A552">
        <v>2016</v>
      </c>
      <c r="B552">
        <v>381</v>
      </c>
      <c r="E552" s="5">
        <v>1409543.89</v>
      </c>
      <c r="F552" s="5"/>
      <c r="G552" s="5">
        <v>55631</v>
      </c>
      <c r="H552" s="5"/>
      <c r="I552" s="5">
        <v>14995.15</v>
      </c>
      <c r="K552" s="5">
        <f t="shared" si="138"/>
        <v>40635.85</v>
      </c>
      <c r="M552" s="12">
        <f t="shared" si="128"/>
        <v>2.8829077468456837E-2</v>
      </c>
      <c r="N552" s="12"/>
      <c r="O552" s="12">
        <f t="shared" si="129"/>
        <v>3.3389747614251411E-2</v>
      </c>
      <c r="P552" s="12"/>
      <c r="Q552" s="12">
        <f t="shared" si="130"/>
        <v>3.7135233151804614E-2</v>
      </c>
      <c r="R552" s="12"/>
      <c r="S552" s="12">
        <f t="shared" si="131"/>
        <v>4.8799347614339759E-2</v>
      </c>
      <c r="T552" s="12"/>
      <c r="U552" s="22">
        <f t="shared" si="132"/>
        <v>5.447182219683102E-2</v>
      </c>
      <c r="V552" s="22"/>
      <c r="W552" s="22">
        <f t="shared" si="133"/>
        <v>5.0712455745953171E-2</v>
      </c>
      <c r="X552" s="22"/>
      <c r="Y552" s="22">
        <f t="shared" si="134"/>
        <v>5.146369424217518E-2</v>
      </c>
      <c r="Z552" s="22"/>
      <c r="AA552" s="22">
        <f t="shared" si="135"/>
        <v>5.1017596400257791E-2</v>
      </c>
      <c r="AB552" s="22"/>
      <c r="AC552" s="22">
        <f t="shared" si="136"/>
        <v>4.9617813712053496E-2</v>
      </c>
      <c r="AD552" s="22"/>
      <c r="AE552" s="22">
        <f t="shared" si="137"/>
        <v>5.2247944522459948E-2</v>
      </c>
    </row>
    <row r="553" spans="1:31" x14ac:dyDescent="0.2">
      <c r="A553">
        <v>2017</v>
      </c>
      <c r="B553">
        <v>381</v>
      </c>
      <c r="E553" s="5">
        <v>5376689.1200000001</v>
      </c>
      <c r="F553" s="5"/>
      <c r="G553" s="5">
        <v>12329.25</v>
      </c>
      <c r="H553" s="5"/>
      <c r="I553" s="5">
        <v>15200.55</v>
      </c>
      <c r="K553" s="5">
        <f t="shared" si="138"/>
        <v>-2871.2999999999993</v>
      </c>
      <c r="M553" s="12">
        <f t="shared" si="128"/>
        <v>-5.3402752807846904E-4</v>
      </c>
      <c r="N553" s="12"/>
      <c r="O553" s="12">
        <f t="shared" si="129"/>
        <v>5.5648767061713383E-3</v>
      </c>
      <c r="P553" s="12"/>
      <c r="Q553" s="12">
        <f t="shared" si="130"/>
        <v>1.0191505213989529E-2</v>
      </c>
      <c r="R553" s="12"/>
      <c r="S553" s="12">
        <f t="shared" si="131"/>
        <v>1.5297374567610903E-2</v>
      </c>
      <c r="T553" s="12"/>
      <c r="U553" s="22">
        <f t="shared" si="132"/>
        <v>2.3274534670298018E-2</v>
      </c>
      <c r="V553" s="22"/>
      <c r="W553" s="22">
        <f t="shared" si="133"/>
        <v>3.0332277337147471E-2</v>
      </c>
      <c r="X553" s="22"/>
      <c r="Y553" s="22">
        <f t="shared" si="134"/>
        <v>3.0649791011355287E-2</v>
      </c>
      <c r="Z553" s="22"/>
      <c r="AA553" s="22">
        <f t="shared" si="135"/>
        <v>3.2839579866545711E-2</v>
      </c>
      <c r="AB553" s="22"/>
      <c r="AC553" s="22">
        <f t="shared" si="136"/>
        <v>3.4112875902390975E-2</v>
      </c>
      <c r="AD553" s="22"/>
      <c r="AE553" s="22">
        <f t="shared" si="137"/>
        <v>3.4164538743920371E-2</v>
      </c>
    </row>
    <row r="554" spans="1:31" x14ac:dyDescent="0.2">
      <c r="A554">
        <v>2018</v>
      </c>
      <c r="B554">
        <v>381</v>
      </c>
      <c r="E554" s="5">
        <v>620815.38</v>
      </c>
      <c r="F554" s="5"/>
      <c r="G554" s="5">
        <v>8729.5</v>
      </c>
      <c r="H554" s="5"/>
      <c r="I554" s="5">
        <v>972.89</v>
      </c>
      <c r="K554" s="5">
        <f t="shared" si="138"/>
        <v>7756.61</v>
      </c>
      <c r="M554" s="12">
        <f t="shared" si="128"/>
        <v>1.2494229766021582E-2</v>
      </c>
      <c r="N554" s="12"/>
      <c r="O554" s="12">
        <f t="shared" si="129"/>
        <v>8.1455712121599919E-4</v>
      </c>
      <c r="P554" s="12"/>
      <c r="Q554" s="12">
        <f t="shared" si="130"/>
        <v>6.1456544635858663E-3</v>
      </c>
      <c r="R554" s="12"/>
      <c r="S554" s="12">
        <f t="shared" si="131"/>
        <v>1.0360019114276605E-2</v>
      </c>
      <c r="T554" s="12"/>
      <c r="U554" s="22">
        <f t="shared" si="132"/>
        <v>1.5121510552667616E-2</v>
      </c>
      <c r="V554" s="22"/>
      <c r="W554" s="22">
        <f t="shared" si="133"/>
        <v>2.2666818532915332E-2</v>
      </c>
      <c r="X554" s="22"/>
      <c r="Y554" s="22">
        <f t="shared" si="134"/>
        <v>2.9471981315585132E-2</v>
      </c>
      <c r="Z554" s="22"/>
      <c r="AA554" s="22">
        <f t="shared" si="135"/>
        <v>2.9864589889345202E-2</v>
      </c>
      <c r="AB554" s="22"/>
      <c r="AC554" s="22">
        <f t="shared" si="136"/>
        <v>3.2031592098197115E-2</v>
      </c>
      <c r="AD554" s="22"/>
      <c r="AE554" s="22">
        <f t="shared" si="137"/>
        <v>3.3324194290220918E-2</v>
      </c>
    </row>
    <row r="555" spans="1:31" x14ac:dyDescent="0.2">
      <c r="A555">
        <v>2019</v>
      </c>
      <c r="B555">
        <v>381</v>
      </c>
      <c r="E555" s="5">
        <v>314363</v>
      </c>
      <c r="F555" s="5"/>
      <c r="G555" s="5">
        <v>8270</v>
      </c>
      <c r="H555" s="5"/>
      <c r="I555" s="5">
        <v>1066</v>
      </c>
      <c r="K555" s="5">
        <f t="shared" si="138"/>
        <v>7204</v>
      </c>
      <c r="M555" s="12">
        <f t="shared" si="128"/>
        <v>2.2916182884118043E-2</v>
      </c>
      <c r="N555" s="12"/>
      <c r="O555" s="12">
        <f t="shared" si="129"/>
        <v>1.5997600372241284E-2</v>
      </c>
      <c r="P555" s="12"/>
      <c r="Q555" s="12">
        <f t="shared" si="130"/>
        <v>1.9153301301080862E-3</v>
      </c>
      <c r="R555" s="12"/>
      <c r="S555" s="12">
        <f t="shared" si="131"/>
        <v>6.8284355459008904E-3</v>
      </c>
      <c r="T555" s="12"/>
      <c r="U555" s="22">
        <f t="shared" si="132"/>
        <v>1.0808679071511104E-2</v>
      </c>
      <c r="V555" s="22"/>
      <c r="W555" s="22">
        <f t="shared" si="133"/>
        <v>1.5361513123057221E-2</v>
      </c>
      <c r="X555" s="22"/>
      <c r="Y555" s="22">
        <f t="shared" si="134"/>
        <v>2.2673739224760538E-2</v>
      </c>
      <c r="Z555" s="22"/>
      <c r="AA555" s="22">
        <f t="shared" si="135"/>
        <v>2.9315696592514828E-2</v>
      </c>
      <c r="AB555" s="22"/>
      <c r="AC555" s="22">
        <f t="shared" si="136"/>
        <v>2.971568220013563E-2</v>
      </c>
      <c r="AD555" s="22"/>
      <c r="AE555" s="22">
        <f t="shared" si="137"/>
        <v>3.1851896346476984E-2</v>
      </c>
    </row>
    <row r="556" spans="1:31" x14ac:dyDescent="0.2">
      <c r="A556">
        <v>2020</v>
      </c>
      <c r="B556">
        <v>381</v>
      </c>
      <c r="E556" s="5">
        <v>572193.52</v>
      </c>
      <c r="F556" s="5"/>
      <c r="G556" s="5">
        <v>1767.45</v>
      </c>
      <c r="H556" s="5"/>
      <c r="I556" s="5">
        <v>1211.8200000000002</v>
      </c>
      <c r="K556" s="5">
        <f t="shared" si="138"/>
        <v>555.62999999999988</v>
      </c>
      <c r="M556" s="12">
        <f t="shared" si="128"/>
        <v>9.7105259073888123E-4</v>
      </c>
      <c r="N556" s="12"/>
      <c r="O556" s="12">
        <f t="shared" si="129"/>
        <v>8.7525496964367261E-3</v>
      </c>
      <c r="P556" s="12"/>
      <c r="Q556" s="12">
        <f t="shared" si="130"/>
        <v>1.0293571214907217E-2</v>
      </c>
      <c r="R556" s="12"/>
      <c r="S556" s="12">
        <f t="shared" si="131"/>
        <v>1.8368431022419962E-3</v>
      </c>
      <c r="T556" s="12"/>
      <c r="U556" s="22">
        <f t="shared" si="132"/>
        <v>6.424322182957712E-3</v>
      </c>
      <c r="V556" s="22"/>
      <c r="W556" s="22">
        <f t="shared" si="133"/>
        <v>1.0207924907243413E-2</v>
      </c>
      <c r="X556" s="22"/>
      <c r="Y556" s="22">
        <f t="shared" si="134"/>
        <v>1.4597814166065717E-2</v>
      </c>
      <c r="Z556" s="22"/>
      <c r="AA556" s="22">
        <f t="shared" si="135"/>
        <v>2.1630130757625942E-2</v>
      </c>
      <c r="AB556" s="22"/>
      <c r="AC556" s="22">
        <f t="shared" si="136"/>
        <v>2.8136934256828929E-2</v>
      </c>
      <c r="AD556" s="22"/>
      <c r="AE556" s="22">
        <f t="shared" si="137"/>
        <v>2.8636532741231811E-2</v>
      </c>
    </row>
    <row r="557" spans="1:31" x14ac:dyDescent="0.2">
      <c r="A557">
        <v>2021</v>
      </c>
      <c r="B557">
        <v>381</v>
      </c>
      <c r="E557" s="5">
        <v>224015.2</v>
      </c>
      <c r="F557" s="5"/>
      <c r="G557" s="5">
        <v>23108.45</v>
      </c>
      <c r="H557" s="5"/>
      <c r="I557" s="5">
        <v>598.32000000000005</v>
      </c>
      <c r="K557" s="5">
        <f t="shared" si="138"/>
        <v>22510.13</v>
      </c>
      <c r="M557" s="12">
        <f t="shared" si="128"/>
        <v>0.10048483317203476</v>
      </c>
      <c r="N557" s="12"/>
      <c r="O557" s="12">
        <f t="shared" si="129"/>
        <v>2.8969489306773736E-2</v>
      </c>
      <c r="P557" s="12"/>
      <c r="Q557" s="12">
        <f t="shared" si="130"/>
        <v>2.725601548723031E-2</v>
      </c>
      <c r="R557" s="12"/>
      <c r="S557" s="12">
        <f t="shared" si="131"/>
        <v>2.1962950977282899E-2</v>
      </c>
      <c r="T557" s="12"/>
      <c r="U557" s="22">
        <f t="shared" si="132"/>
        <v>4.9457924917974501E-3</v>
      </c>
      <c r="V557" s="22"/>
      <c r="W557" s="22">
        <f t="shared" si="133"/>
        <v>8.898133401255906E-3</v>
      </c>
      <c r="X557" s="22"/>
      <c r="Y557" s="22">
        <f t="shared" si="134"/>
        <v>1.2315857923415297E-2</v>
      </c>
      <c r="Z557" s="22"/>
      <c r="AA557" s="22">
        <f t="shared" si="135"/>
        <v>1.6345964293420692E-2</v>
      </c>
      <c r="AB557" s="22"/>
      <c r="AC557" s="22">
        <f t="shared" si="136"/>
        <v>2.3087220205989897E-2</v>
      </c>
      <c r="AD557" s="22"/>
      <c r="AE557" s="22">
        <f t="shared" si="137"/>
        <v>2.9295983194271066E-2</v>
      </c>
    </row>
    <row r="558" spans="1:31" x14ac:dyDescent="0.2">
      <c r="A558" t="s">
        <v>0</v>
      </c>
      <c r="B558" t="s">
        <v>0</v>
      </c>
      <c r="E558" s="5"/>
      <c r="F558" s="5"/>
      <c r="G558" s="5"/>
      <c r="H558" s="5"/>
      <c r="I558" s="5"/>
      <c r="K558" s="5"/>
    </row>
    <row r="559" spans="1:31" x14ac:dyDescent="0.2">
      <c r="A559" t="s">
        <v>0</v>
      </c>
      <c r="B559" t="s">
        <v>29</v>
      </c>
      <c r="E559" s="5"/>
      <c r="F559" s="5"/>
      <c r="G559" s="5"/>
      <c r="H559" s="5"/>
      <c r="I559" s="5"/>
      <c r="K559" s="5"/>
    </row>
    <row r="560" spans="1:31" x14ac:dyDescent="0.2">
      <c r="A560">
        <v>1982</v>
      </c>
      <c r="B560">
        <v>382</v>
      </c>
      <c r="E560" s="5">
        <v>0</v>
      </c>
      <c r="F560" s="5"/>
      <c r="G560" s="5">
        <v>0</v>
      </c>
      <c r="H560" s="5"/>
      <c r="I560" s="5">
        <v>0</v>
      </c>
      <c r="K560" s="5">
        <f t="shared" si="138"/>
        <v>0</v>
      </c>
      <c r="M560" s="12" t="str">
        <f t="shared" ref="M560:M599" si="139">IF(SUM($E560:$E560)=0,"NA",+SUM($K560:$K560)/SUM($E560:$E560))</f>
        <v>NA</v>
      </c>
      <c r="N560" s="12"/>
      <c r="O560" s="16" t="s">
        <v>0</v>
      </c>
      <c r="P560" s="12"/>
      <c r="Q560" s="16" t="s">
        <v>0</v>
      </c>
      <c r="R560" s="12"/>
      <c r="S560" s="16" t="s">
        <v>0</v>
      </c>
      <c r="T560" s="12"/>
      <c r="U560" s="21" t="s">
        <v>0</v>
      </c>
      <c r="V560" s="22"/>
      <c r="W560" s="21" t="s">
        <v>0</v>
      </c>
      <c r="X560" s="22"/>
      <c r="Y560" s="21" t="s">
        <v>0</v>
      </c>
      <c r="Z560" s="21"/>
      <c r="AA560" s="21" t="s">
        <v>0</v>
      </c>
      <c r="AB560" s="21"/>
      <c r="AC560" s="21" t="s">
        <v>0</v>
      </c>
      <c r="AD560" s="21"/>
      <c r="AE560" s="21" t="s">
        <v>0</v>
      </c>
    </row>
    <row r="561" spans="1:31" x14ac:dyDescent="0.2">
      <c r="A561">
        <v>1983</v>
      </c>
      <c r="B561">
        <v>382</v>
      </c>
      <c r="E561" s="5">
        <v>0</v>
      </c>
      <c r="F561" s="5"/>
      <c r="G561" s="5">
        <v>0</v>
      </c>
      <c r="H561" s="5"/>
      <c r="I561" s="5">
        <v>3332.96</v>
      </c>
      <c r="K561" s="5">
        <f t="shared" si="138"/>
        <v>-3332.96</v>
      </c>
      <c r="M561" s="12" t="str">
        <f t="shared" si="139"/>
        <v>NA</v>
      </c>
      <c r="N561" s="12"/>
      <c r="O561" s="12" t="str">
        <f t="shared" ref="O561:O599" si="140">IF(SUM($E560:$E561)=0,"NA",+SUM($K560:$K561)/SUM($E560:$E561))</f>
        <v>NA</v>
      </c>
      <c r="P561" s="12"/>
      <c r="Q561" s="16" t="s">
        <v>0</v>
      </c>
      <c r="R561" s="12"/>
      <c r="S561" s="16" t="s">
        <v>0</v>
      </c>
      <c r="T561" s="12"/>
      <c r="U561" s="21" t="s">
        <v>0</v>
      </c>
      <c r="V561" s="22"/>
      <c r="W561" s="21" t="s">
        <v>0</v>
      </c>
      <c r="X561" s="22"/>
      <c r="Y561" s="21" t="s">
        <v>0</v>
      </c>
      <c r="Z561" s="21"/>
      <c r="AA561" s="21" t="s">
        <v>0</v>
      </c>
      <c r="AB561" s="21"/>
      <c r="AC561" s="21" t="s">
        <v>0</v>
      </c>
      <c r="AD561" s="21"/>
      <c r="AE561" s="21" t="s">
        <v>0</v>
      </c>
    </row>
    <row r="562" spans="1:31" x14ac:dyDescent="0.2">
      <c r="A562">
        <v>1984</v>
      </c>
      <c r="B562">
        <v>382</v>
      </c>
      <c r="E562" s="5">
        <v>8955.6</v>
      </c>
      <c r="F562" s="5"/>
      <c r="G562" s="5">
        <v>0</v>
      </c>
      <c r="H562" s="5"/>
      <c r="I562" s="5">
        <v>2135.94</v>
      </c>
      <c r="K562" s="5">
        <f t="shared" si="138"/>
        <v>-2135.94</v>
      </c>
      <c r="M562" s="12">
        <f t="shared" si="139"/>
        <v>-0.23850328286211978</v>
      </c>
      <c r="N562" s="12"/>
      <c r="O562" s="12">
        <f t="shared" si="140"/>
        <v>-0.61066818526955191</v>
      </c>
      <c r="P562" s="12"/>
      <c r="Q562" s="12">
        <f t="shared" ref="Q562:Q599" si="141">IF(SUM($E560:$E562)=0,"NA",+SUM($K560:$K562)/SUM($E560:$E562))</f>
        <v>-0.61066818526955191</v>
      </c>
      <c r="R562" s="12"/>
      <c r="S562" s="16" t="s">
        <v>0</v>
      </c>
      <c r="T562" s="12"/>
      <c r="U562" s="21" t="s">
        <v>0</v>
      </c>
      <c r="V562" s="22"/>
      <c r="W562" s="21" t="s">
        <v>0</v>
      </c>
      <c r="X562" s="22"/>
      <c r="Y562" s="21" t="s">
        <v>0</v>
      </c>
      <c r="Z562" s="21"/>
      <c r="AA562" s="21" t="s">
        <v>0</v>
      </c>
      <c r="AB562" s="21"/>
      <c r="AC562" s="21" t="s">
        <v>0</v>
      </c>
      <c r="AD562" s="21"/>
      <c r="AE562" s="21" t="s">
        <v>0</v>
      </c>
    </row>
    <row r="563" spans="1:31" x14ac:dyDescent="0.2">
      <c r="A563">
        <v>1985</v>
      </c>
      <c r="B563">
        <v>382</v>
      </c>
      <c r="E563" s="5">
        <v>11330.49</v>
      </c>
      <c r="F563" s="5"/>
      <c r="G563" s="5">
        <v>0</v>
      </c>
      <c r="H563" s="5"/>
      <c r="I563" s="5">
        <v>2295.7800000000002</v>
      </c>
      <c r="K563" s="5">
        <f t="shared" si="138"/>
        <v>-2295.7800000000002</v>
      </c>
      <c r="M563" s="12">
        <f t="shared" si="139"/>
        <v>-0.20261965722576872</v>
      </c>
      <c r="N563" s="12"/>
      <c r="O563" s="12">
        <f t="shared" si="140"/>
        <v>-0.21846102427821232</v>
      </c>
      <c r="P563" s="12"/>
      <c r="Q563" s="12">
        <f t="shared" si="141"/>
        <v>-0.38275882636821584</v>
      </c>
      <c r="R563" s="12"/>
      <c r="S563" s="12">
        <f t="shared" ref="S563:S599" si="142">IF(SUM($E560:$E563)=0,"NA",+SUM($K560:$K563)/SUM($E560:$E563))</f>
        <v>-0.38275882636821584</v>
      </c>
      <c r="T563" s="12"/>
      <c r="U563" s="21" t="s">
        <v>0</v>
      </c>
      <c r="V563" s="22"/>
      <c r="W563" s="21" t="s">
        <v>0</v>
      </c>
      <c r="X563" s="22"/>
      <c r="Y563" s="21" t="s">
        <v>0</v>
      </c>
      <c r="Z563" s="21"/>
      <c r="AA563" s="21" t="s">
        <v>0</v>
      </c>
      <c r="AB563" s="21"/>
      <c r="AC563" s="21" t="s">
        <v>0</v>
      </c>
      <c r="AD563" s="21"/>
      <c r="AE563" s="21" t="s">
        <v>0</v>
      </c>
    </row>
    <row r="564" spans="1:31" x14ac:dyDescent="0.2">
      <c r="A564">
        <v>1986</v>
      </c>
      <c r="B564">
        <v>382</v>
      </c>
      <c r="E564" s="5">
        <v>8631.7500000000018</v>
      </c>
      <c r="F564" s="5"/>
      <c r="G564" s="5">
        <v>0</v>
      </c>
      <c r="H564" s="5"/>
      <c r="I564" s="5">
        <v>1521.53</v>
      </c>
      <c r="K564" s="5">
        <f t="shared" si="138"/>
        <v>-1521.53</v>
      </c>
      <c r="M564" s="12">
        <f t="shared" si="139"/>
        <v>-0.17627132389144723</v>
      </c>
      <c r="N564" s="12"/>
      <c r="O564" s="12">
        <f t="shared" si="140"/>
        <v>-0.19122653569940049</v>
      </c>
      <c r="P564" s="12"/>
      <c r="Q564" s="12">
        <f t="shared" si="141"/>
        <v>-0.20586772732679892</v>
      </c>
      <c r="R564" s="12"/>
      <c r="S564" s="12">
        <f t="shared" si="142"/>
        <v>-0.3211239152025186</v>
      </c>
      <c r="T564" s="12"/>
      <c r="U564" s="22">
        <f t="shared" ref="U564:U599" si="143">IF(SUM($E560:$E564)=0,"NA",+SUM($K560:$K564)/SUM($E560:$E564))</f>
        <v>-0.3211239152025186</v>
      </c>
      <c r="V564" s="22"/>
      <c r="W564" s="21" t="s">
        <v>0</v>
      </c>
      <c r="X564" s="22"/>
      <c r="Y564" s="21" t="s">
        <v>0</v>
      </c>
      <c r="Z564" s="21"/>
      <c r="AA564" s="21" t="s">
        <v>0</v>
      </c>
      <c r="AB564" s="21"/>
      <c r="AC564" s="21" t="s">
        <v>0</v>
      </c>
      <c r="AD564" s="21"/>
      <c r="AE564" s="21" t="s">
        <v>0</v>
      </c>
    </row>
    <row r="565" spans="1:31" x14ac:dyDescent="0.2">
      <c r="A565">
        <v>1987</v>
      </c>
      <c r="B565">
        <v>382</v>
      </c>
      <c r="E565" s="5">
        <v>31603.45</v>
      </c>
      <c r="F565" s="5"/>
      <c r="G565" s="5">
        <v>0</v>
      </c>
      <c r="H565" s="5"/>
      <c r="I565" s="5">
        <v>1188.98</v>
      </c>
      <c r="K565" s="5">
        <f t="shared" si="138"/>
        <v>-1188.98</v>
      </c>
      <c r="M565" s="12">
        <f t="shared" si="139"/>
        <v>-3.7621841919157559E-2</v>
      </c>
      <c r="N565" s="12"/>
      <c r="O565" s="12">
        <f t="shared" si="140"/>
        <v>-6.7366634190957175E-2</v>
      </c>
      <c r="P565" s="12"/>
      <c r="Q565" s="12">
        <f t="shared" si="141"/>
        <v>-9.7085678481176163E-2</v>
      </c>
      <c r="R565" s="12"/>
      <c r="S565" s="12">
        <f t="shared" si="142"/>
        <v>-0.11801185995870211</v>
      </c>
      <c r="T565" s="12"/>
      <c r="U565" s="22">
        <f t="shared" si="143"/>
        <v>-0.17308272840846584</v>
      </c>
      <c r="V565" s="22"/>
      <c r="W565" s="22">
        <f t="shared" ref="W565:W599" si="144">IF(SUM($E560:$E565)=0,"NA",+SUM($K560:$K565)/SUM($E560:$E565))</f>
        <v>-0.17308272840846584</v>
      </c>
      <c r="X565" s="22"/>
      <c r="Y565" s="21" t="s">
        <v>0</v>
      </c>
      <c r="Z565" s="21"/>
      <c r="AA565" s="21" t="s">
        <v>0</v>
      </c>
      <c r="AB565" s="21"/>
      <c r="AC565" s="21" t="s">
        <v>0</v>
      </c>
      <c r="AD565" s="21"/>
      <c r="AE565" s="21" t="s">
        <v>0</v>
      </c>
    </row>
    <row r="566" spans="1:31" x14ac:dyDescent="0.2">
      <c r="A566">
        <v>1988</v>
      </c>
      <c r="B566">
        <v>382</v>
      </c>
      <c r="E566" s="5">
        <v>20669.849999999999</v>
      </c>
      <c r="F566" s="5"/>
      <c r="G566" s="5">
        <v>0</v>
      </c>
      <c r="H566" s="5"/>
      <c r="I566" s="5">
        <v>879.36999999999989</v>
      </c>
      <c r="K566" s="5">
        <f t="shared" si="138"/>
        <v>-879.36999999999989</v>
      </c>
      <c r="M566" s="12">
        <f t="shared" si="139"/>
        <v>-4.254360820228497E-2</v>
      </c>
      <c r="N566" s="12"/>
      <c r="O566" s="12">
        <f t="shared" si="140"/>
        <v>-3.9568001254942767E-2</v>
      </c>
      <c r="P566" s="12"/>
      <c r="Q566" s="12">
        <f t="shared" si="141"/>
        <v>-5.8942238779871294E-2</v>
      </c>
      <c r="R566" s="12"/>
      <c r="S566" s="12">
        <f t="shared" si="142"/>
        <v>-8.1478729168495176E-2</v>
      </c>
      <c r="T566" s="12"/>
      <c r="U566" s="22">
        <f t="shared" si="143"/>
        <v>-9.8798957620252634E-2</v>
      </c>
      <c r="V566" s="22"/>
      <c r="W566" s="22">
        <f t="shared" si="144"/>
        <v>-0.13984974222556795</v>
      </c>
      <c r="X566" s="22"/>
      <c r="Y566" s="22">
        <f t="shared" ref="Y566:Y599" si="145">IF(SUM($E560:$E566)=0,"NA",+SUM($K560:$K566)/SUM($E560:$E566))</f>
        <v>-0.13984974222556795</v>
      </c>
      <c r="Z566" s="22"/>
      <c r="AA566" s="21" t="s">
        <v>0</v>
      </c>
      <c r="AB566" s="21"/>
      <c r="AC566" s="21" t="s">
        <v>0</v>
      </c>
      <c r="AD566" s="21"/>
      <c r="AE566" s="21" t="s">
        <v>0</v>
      </c>
    </row>
    <row r="567" spans="1:31" x14ac:dyDescent="0.2">
      <c r="A567">
        <v>1989</v>
      </c>
      <c r="B567">
        <v>382</v>
      </c>
      <c r="E567" s="5">
        <v>21164.34</v>
      </c>
      <c r="F567" s="5"/>
      <c r="G567" s="5">
        <v>0</v>
      </c>
      <c r="H567" s="5"/>
      <c r="I567" s="5">
        <v>1658.52</v>
      </c>
      <c r="K567" s="5">
        <f t="shared" si="138"/>
        <v>-1658.52</v>
      </c>
      <c r="M567" s="12">
        <f t="shared" si="139"/>
        <v>-7.8363889448005458E-2</v>
      </c>
      <c r="N567" s="12"/>
      <c r="O567" s="12">
        <f t="shared" si="140"/>
        <v>-6.0665450914670509E-2</v>
      </c>
      <c r="P567" s="12"/>
      <c r="Q567" s="12">
        <f t="shared" si="141"/>
        <v>-5.0748771338512508E-2</v>
      </c>
      <c r="R567" s="12"/>
      <c r="S567" s="12">
        <f t="shared" si="142"/>
        <v>-6.3950761666438607E-2</v>
      </c>
      <c r="T567" s="12"/>
      <c r="U567" s="22">
        <f t="shared" si="143"/>
        <v>-8.0772908915942937E-2</v>
      </c>
      <c r="V567" s="22"/>
      <c r="W567" s="22">
        <f t="shared" si="144"/>
        <v>-9.4573539198878245E-2</v>
      </c>
      <c r="X567" s="22"/>
      <c r="Y567" s="22">
        <f t="shared" si="145"/>
        <v>-0.12713613379566976</v>
      </c>
      <c r="Z567" s="22"/>
      <c r="AA567" s="22">
        <f t="shared" ref="AA567:AA599" si="146">IF(SUM($E560:$E567)=0,"NA",+SUM($K560:$K567)/SUM($E560:$E567))</f>
        <v>-0.12713613379566976</v>
      </c>
      <c r="AB567" s="22"/>
      <c r="AC567" s="22"/>
      <c r="AD567" s="22"/>
      <c r="AE567" s="21" t="s">
        <v>0</v>
      </c>
    </row>
    <row r="568" spans="1:31" x14ac:dyDescent="0.2">
      <c r="A568">
        <v>1990</v>
      </c>
      <c r="B568">
        <v>382</v>
      </c>
      <c r="E568" s="5">
        <v>90987.62000000001</v>
      </c>
      <c r="F568" s="5"/>
      <c r="G568" s="5">
        <v>0</v>
      </c>
      <c r="H568" s="5"/>
      <c r="I568" s="5">
        <v>2797.68</v>
      </c>
      <c r="K568" s="5">
        <f t="shared" si="138"/>
        <v>-2797.68</v>
      </c>
      <c r="M568" s="12">
        <f t="shared" si="139"/>
        <v>-3.0747919332322349E-2</v>
      </c>
      <c r="N568" s="12"/>
      <c r="O568" s="12">
        <f t="shared" si="140"/>
        <v>-3.973359003266639E-2</v>
      </c>
      <c r="P568" s="12"/>
      <c r="Q568" s="12">
        <f t="shared" si="141"/>
        <v>-4.0170887597451049E-2</v>
      </c>
      <c r="R568" s="12"/>
      <c r="S568" s="12">
        <f t="shared" si="142"/>
        <v>-3.9680946832621695E-2</v>
      </c>
      <c r="T568" s="12"/>
      <c r="U568" s="22">
        <f t="shared" si="143"/>
        <v>-4.6493811490213539E-2</v>
      </c>
      <c r="V568" s="22"/>
      <c r="W568" s="22">
        <f t="shared" si="144"/>
        <v>-5.6087641515829435E-2</v>
      </c>
      <c r="X568" s="22"/>
      <c r="Y568" s="22">
        <f t="shared" si="145"/>
        <v>-6.4537084592105928E-2</v>
      </c>
      <c r="Z568" s="22"/>
      <c r="AA568" s="22">
        <f t="shared" si="146"/>
        <v>-8.1775662022590928E-2</v>
      </c>
      <c r="AB568" s="22"/>
      <c r="AC568" s="22">
        <f t="shared" ref="AC568:AC599" si="147">IF(SUM($E560:$E568)=0,"NA",+SUM($K560:$K568)/SUM($E560:$E568))</f>
        <v>-8.1775662022590928E-2</v>
      </c>
      <c r="AD568" s="22"/>
      <c r="AE568" s="21" t="s">
        <v>0</v>
      </c>
    </row>
    <row r="569" spans="1:31" x14ac:dyDescent="0.2">
      <c r="A569">
        <v>1991</v>
      </c>
      <c r="B569">
        <v>382</v>
      </c>
      <c r="E569" s="5">
        <v>0</v>
      </c>
      <c r="F569" s="5"/>
      <c r="G569" s="5">
        <v>0</v>
      </c>
      <c r="H569" s="5"/>
      <c r="I569" s="5">
        <v>1343.21</v>
      </c>
      <c r="K569" s="5">
        <f t="shared" si="138"/>
        <v>-1343.21</v>
      </c>
      <c r="M569" s="12" t="str">
        <f t="shared" si="139"/>
        <v>NA</v>
      </c>
      <c r="N569" s="12"/>
      <c r="O569" s="12">
        <f t="shared" si="140"/>
        <v>-4.5510477139637226E-2</v>
      </c>
      <c r="P569" s="12"/>
      <c r="Q569" s="12">
        <f t="shared" si="141"/>
        <v>-5.1710286650362591E-2</v>
      </c>
      <c r="R569" s="12"/>
      <c r="S569" s="12">
        <f t="shared" si="142"/>
        <v>-5.0283759873472583E-2</v>
      </c>
      <c r="T569" s="12"/>
      <c r="U569" s="22">
        <f t="shared" si="143"/>
        <v>-4.7850068778969843E-2</v>
      </c>
      <c r="V569" s="22"/>
      <c r="W569" s="22">
        <f t="shared" si="144"/>
        <v>-5.4255473384175537E-2</v>
      </c>
      <c r="X569" s="22"/>
      <c r="Y569" s="22">
        <f t="shared" si="145"/>
        <v>-6.337235441664972E-2</v>
      </c>
      <c r="Z569" s="22"/>
      <c r="AA569" s="22">
        <f t="shared" si="146"/>
        <v>-7.1484371565367452E-2</v>
      </c>
      <c r="AB569" s="22"/>
      <c r="AC569" s="22">
        <f t="shared" si="147"/>
        <v>-8.8722948995852438E-2</v>
      </c>
      <c r="AD569" s="22"/>
      <c r="AE569" s="22">
        <f t="shared" ref="AE569:AE599" si="148">IF(SUM($E560:$E569)=0,"NA",+SUM($K560:$K569)/SUM($E560:$E569))</f>
        <v>-8.8722948995852438E-2</v>
      </c>
    </row>
    <row r="570" spans="1:31" x14ac:dyDescent="0.2">
      <c r="A570">
        <v>1992</v>
      </c>
      <c r="B570">
        <v>382</v>
      </c>
      <c r="E570" s="5">
        <v>75139.34</v>
      </c>
      <c r="F570" s="5"/>
      <c r="G570" s="5">
        <v>0</v>
      </c>
      <c r="H570" s="5"/>
      <c r="I570" s="5">
        <v>958.29</v>
      </c>
      <c r="K570" s="5">
        <f t="shared" si="138"/>
        <v>-958.29</v>
      </c>
      <c r="M570" s="12">
        <f t="shared" si="139"/>
        <v>-1.2753505686901163E-2</v>
      </c>
      <c r="N570" s="12"/>
      <c r="O570" s="12">
        <f t="shared" si="140"/>
        <v>-3.0629760655337138E-2</v>
      </c>
      <c r="P570" s="12"/>
      <c r="Q570" s="12">
        <f t="shared" si="141"/>
        <v>-3.0694476080222011E-2</v>
      </c>
      <c r="R570" s="12"/>
      <c r="S570" s="12">
        <f t="shared" si="142"/>
        <v>-3.6081227478265143E-2</v>
      </c>
      <c r="T570" s="12"/>
      <c r="U570" s="22">
        <f t="shared" si="143"/>
        <v>-3.6723541873085429E-2</v>
      </c>
      <c r="V570" s="22"/>
      <c r="W570" s="22">
        <f t="shared" si="144"/>
        <v>-3.6842045945018581E-2</v>
      </c>
      <c r="X570" s="22"/>
      <c r="Y570" s="22">
        <f t="shared" si="145"/>
        <v>-4.1691104643561447E-2</v>
      </c>
      <c r="Z570" s="22"/>
      <c r="AA570" s="22">
        <f t="shared" si="146"/>
        <v>-4.871696507382435E-2</v>
      </c>
      <c r="AB570" s="22"/>
      <c r="AC570" s="22">
        <f t="shared" si="147"/>
        <v>-5.5047547988613318E-2</v>
      </c>
      <c r="AD570" s="22"/>
      <c r="AE570" s="22">
        <f t="shared" si="148"/>
        <v>-6.746161871890019E-2</v>
      </c>
    </row>
    <row r="571" spans="1:31" x14ac:dyDescent="0.2">
      <c r="A571">
        <v>1993</v>
      </c>
      <c r="B571">
        <v>382</v>
      </c>
      <c r="E571" s="5">
        <v>33344.049999999996</v>
      </c>
      <c r="F571" s="5"/>
      <c r="G571" s="5">
        <v>0</v>
      </c>
      <c r="H571" s="5"/>
      <c r="I571" s="5">
        <v>0</v>
      </c>
      <c r="K571" s="5">
        <f t="shared" si="138"/>
        <v>0</v>
      </c>
      <c r="M571" s="12">
        <f t="shared" si="139"/>
        <v>0</v>
      </c>
      <c r="N571" s="12"/>
      <c r="O571" s="12">
        <f t="shared" si="140"/>
        <v>-8.8335182003438512E-3</v>
      </c>
      <c r="P571" s="12"/>
      <c r="Q571" s="12">
        <f t="shared" si="141"/>
        <v>-2.1215229354466156E-2</v>
      </c>
      <c r="R571" s="12"/>
      <c r="S571" s="12">
        <f t="shared" si="142"/>
        <v>-2.5563514216928061E-2</v>
      </c>
      <c r="T571" s="12"/>
      <c r="U571" s="22">
        <f t="shared" si="143"/>
        <v>-3.0628364856311558E-2</v>
      </c>
      <c r="V571" s="22"/>
      <c r="W571" s="22">
        <f t="shared" si="144"/>
        <v>-3.1649007149452228E-2</v>
      </c>
      <c r="X571" s="22"/>
      <c r="Y571" s="22">
        <f t="shared" si="145"/>
        <v>-3.2340675167313308E-2</v>
      </c>
      <c r="Z571" s="22"/>
      <c r="AA571" s="22">
        <f t="shared" si="146"/>
        <v>-3.675344639703574E-2</v>
      </c>
      <c r="AB571" s="22"/>
      <c r="AC571" s="22">
        <f t="shared" si="147"/>
        <v>-4.3170422297688922E-2</v>
      </c>
      <c r="AD571" s="22"/>
      <c r="AE571" s="22">
        <f t="shared" si="148"/>
        <v>-4.8966212342727099E-2</v>
      </c>
    </row>
    <row r="572" spans="1:31" x14ac:dyDescent="0.2">
      <c r="A572">
        <v>1994</v>
      </c>
      <c r="B572">
        <v>382</v>
      </c>
      <c r="E572" s="5">
        <v>3410</v>
      </c>
      <c r="F572" s="5"/>
      <c r="G572" s="5">
        <v>0</v>
      </c>
      <c r="H572" s="5"/>
      <c r="I572" s="5">
        <v>1184.53</v>
      </c>
      <c r="K572" s="5">
        <f t="shared" si="138"/>
        <v>-1184.53</v>
      </c>
      <c r="M572" s="12">
        <f t="shared" si="139"/>
        <v>-0.34736950146627565</v>
      </c>
      <c r="N572" s="12"/>
      <c r="O572" s="12">
        <f t="shared" si="140"/>
        <v>-3.2228557124997115E-2</v>
      </c>
      <c r="P572" s="12"/>
      <c r="Q572" s="12">
        <f t="shared" si="141"/>
        <v>-1.9150550358694111E-2</v>
      </c>
      <c r="R572" s="12"/>
      <c r="S572" s="12">
        <f t="shared" si="142"/>
        <v>-3.1154923449901735E-2</v>
      </c>
      <c r="T572" s="12"/>
      <c r="U572" s="22">
        <f t="shared" si="143"/>
        <v>-3.0972391156767205E-2</v>
      </c>
      <c r="V572" s="22"/>
      <c r="W572" s="22">
        <f t="shared" si="144"/>
        <v>-3.5449207046698357E-2</v>
      </c>
      <c r="X572" s="22"/>
      <c r="Y572" s="22">
        <f t="shared" si="145"/>
        <v>-3.6048435078818157E-2</v>
      </c>
      <c r="Z572" s="22"/>
      <c r="AA572" s="22">
        <f t="shared" si="146"/>
        <v>-3.6228390664184262E-2</v>
      </c>
      <c r="AB572" s="22"/>
      <c r="AC572" s="22">
        <f t="shared" si="147"/>
        <v>-4.0470587161835887E-2</v>
      </c>
      <c r="AD572" s="22"/>
      <c r="AE572" s="22">
        <f t="shared" si="148"/>
        <v>-4.6671555495867455E-2</v>
      </c>
    </row>
    <row r="573" spans="1:31" x14ac:dyDescent="0.2">
      <c r="A573">
        <v>1995</v>
      </c>
      <c r="B573">
        <v>382</v>
      </c>
      <c r="E573" s="5">
        <v>264744.64999999979</v>
      </c>
      <c r="F573" s="5"/>
      <c r="G573" s="5">
        <v>0</v>
      </c>
      <c r="H573" s="5"/>
      <c r="I573" s="5">
        <v>65765.84</v>
      </c>
      <c r="K573" s="5">
        <f t="shared" si="138"/>
        <v>-65765.84</v>
      </c>
      <c r="M573" s="12">
        <f t="shared" si="139"/>
        <v>-0.2484123475205261</v>
      </c>
      <c r="N573" s="12"/>
      <c r="O573" s="12">
        <f t="shared" si="140"/>
        <v>-0.24967074037313933</v>
      </c>
      <c r="P573" s="12"/>
      <c r="Q573" s="12">
        <f t="shared" si="141"/>
        <v>-0.22205856940676708</v>
      </c>
      <c r="R573" s="12"/>
      <c r="S573" s="12">
        <f t="shared" si="142"/>
        <v>-0.18030218084185029</v>
      </c>
      <c r="T573" s="12"/>
      <c r="U573" s="22">
        <f t="shared" si="143"/>
        <v>-0.18386849612959974</v>
      </c>
      <c r="V573" s="22"/>
      <c r="W573" s="22">
        <f t="shared" si="144"/>
        <v>-0.15407527037759225</v>
      </c>
      <c r="X573" s="22"/>
      <c r="Y573" s="22">
        <f t="shared" si="145"/>
        <v>-0.15079700894044482</v>
      </c>
      <c r="Z573" s="22"/>
      <c r="AA573" s="22">
        <f t="shared" si="146"/>
        <v>-0.14640494241106544</v>
      </c>
      <c r="AB573" s="22"/>
      <c r="AC573" s="22">
        <f t="shared" si="147"/>
        <v>-0.14005093304240007</v>
      </c>
      <c r="AD573" s="22"/>
      <c r="AE573" s="22">
        <f t="shared" si="148"/>
        <v>-0.14061969450152412</v>
      </c>
    </row>
    <row r="574" spans="1:31" x14ac:dyDescent="0.2">
      <c r="A574">
        <v>1996</v>
      </c>
      <c r="B574">
        <v>382</v>
      </c>
      <c r="E574" s="5">
        <v>356535.89000000013</v>
      </c>
      <c r="F574" s="5"/>
      <c r="G574" s="5">
        <v>0</v>
      </c>
      <c r="H574" s="5"/>
      <c r="I574" s="5">
        <v>84542.819999999992</v>
      </c>
      <c r="K574" s="5">
        <f t="shared" si="138"/>
        <v>-84542.819999999992</v>
      </c>
      <c r="M574" s="12">
        <f t="shared" si="139"/>
        <v>-0.23712288824555633</v>
      </c>
      <c r="N574" s="12"/>
      <c r="O574" s="12">
        <f t="shared" si="140"/>
        <v>-0.24193363597063575</v>
      </c>
      <c r="P574" s="12"/>
      <c r="Q574" s="12">
        <f t="shared" si="141"/>
        <v>-0.24250917902486568</v>
      </c>
      <c r="R574" s="12"/>
      <c r="S574" s="12">
        <f t="shared" si="142"/>
        <v>-0.2302207092183407</v>
      </c>
      <c r="T574" s="12"/>
      <c r="U574" s="22">
        <f t="shared" si="143"/>
        <v>-0.20793357996239717</v>
      </c>
      <c r="V574" s="22"/>
      <c r="W574" s="22">
        <f t="shared" si="144"/>
        <v>-0.20976562819138975</v>
      </c>
      <c r="X574" s="22"/>
      <c r="Y574" s="22">
        <f t="shared" si="145"/>
        <v>-0.19000203297520979</v>
      </c>
      <c r="Z574" s="22"/>
      <c r="AA574" s="22">
        <f t="shared" si="146"/>
        <v>-0.18720695990986388</v>
      </c>
      <c r="AB574" s="22"/>
      <c r="AC574" s="22">
        <f t="shared" si="147"/>
        <v>-0.18375409098432752</v>
      </c>
      <c r="AD574" s="22"/>
      <c r="AE574" s="22">
        <f t="shared" si="148"/>
        <v>-0.17860894014398565</v>
      </c>
    </row>
    <row r="575" spans="1:31" x14ac:dyDescent="0.2">
      <c r="A575">
        <v>1997</v>
      </c>
      <c r="B575">
        <v>382</v>
      </c>
      <c r="E575" s="5">
        <v>318755.81000000023</v>
      </c>
      <c r="F575" s="5"/>
      <c r="G575" s="5">
        <v>0</v>
      </c>
      <c r="H575" s="5"/>
      <c r="I575" s="5">
        <v>52290.739999999852</v>
      </c>
      <c r="K575" s="5">
        <f t="shared" si="138"/>
        <v>-52290.739999999852</v>
      </c>
      <c r="M575" s="12">
        <f t="shared" si="139"/>
        <v>-0.16404639024461959</v>
      </c>
      <c r="N575" s="12"/>
      <c r="O575" s="12">
        <f t="shared" si="140"/>
        <v>-0.20262881951606954</v>
      </c>
      <c r="P575" s="12"/>
      <c r="Q575" s="12">
        <f t="shared" si="141"/>
        <v>-0.21552294227771066</v>
      </c>
      <c r="R575" s="12"/>
      <c r="S575" s="12">
        <f t="shared" si="142"/>
        <v>-0.21599948953112155</v>
      </c>
      <c r="T575" s="12"/>
      <c r="U575" s="22">
        <f t="shared" si="143"/>
        <v>-0.2086260573404487</v>
      </c>
      <c r="V575" s="22"/>
      <c r="W575" s="22">
        <f t="shared" si="144"/>
        <v>-0.19463488122315067</v>
      </c>
      <c r="X575" s="22"/>
      <c r="Y575" s="22">
        <f t="shared" si="145"/>
        <v>-0.19591178209297497</v>
      </c>
      <c r="Z575" s="22"/>
      <c r="AA575" s="22">
        <f t="shared" si="146"/>
        <v>-0.18276309146271066</v>
      </c>
      <c r="AB575" s="22"/>
      <c r="AC575" s="22">
        <f t="shared" si="147"/>
        <v>-0.18086499426973193</v>
      </c>
      <c r="AD575" s="22"/>
      <c r="AE575" s="22">
        <f t="shared" si="148"/>
        <v>-0.17845176062441095</v>
      </c>
    </row>
    <row r="576" spans="1:31" x14ac:dyDescent="0.2">
      <c r="A576">
        <v>1998</v>
      </c>
      <c r="B576">
        <v>382</v>
      </c>
      <c r="E576" s="5">
        <v>214457.63999999996</v>
      </c>
      <c r="F576" s="5"/>
      <c r="G576" s="5">
        <v>0</v>
      </c>
      <c r="H576" s="5"/>
      <c r="I576" s="5">
        <v>40515.700000000004</v>
      </c>
      <c r="K576" s="5">
        <f t="shared" si="138"/>
        <v>-40515.700000000004</v>
      </c>
      <c r="M576" s="12">
        <f t="shared" si="139"/>
        <v>-0.18892169101553113</v>
      </c>
      <c r="N576" s="12"/>
      <c r="O576" s="12">
        <f t="shared" si="140"/>
        <v>-0.17405119844595035</v>
      </c>
      <c r="P576" s="12"/>
      <c r="Q576" s="12">
        <f t="shared" si="141"/>
        <v>-0.19932496943464975</v>
      </c>
      <c r="R576" s="12"/>
      <c r="S576" s="12">
        <f t="shared" si="142"/>
        <v>-0.21058152065390989</v>
      </c>
      <c r="T576" s="12"/>
      <c r="U576" s="22">
        <f t="shared" si="143"/>
        <v>-0.2109843580381823</v>
      </c>
      <c r="V576" s="22"/>
      <c r="W576" s="22">
        <f t="shared" si="144"/>
        <v>-0.20507872566992835</v>
      </c>
      <c r="X576" s="22"/>
      <c r="Y576" s="22">
        <f t="shared" si="145"/>
        <v>-0.19366737530186048</v>
      </c>
      <c r="Z576" s="22"/>
      <c r="AA576" s="22">
        <f t="shared" si="146"/>
        <v>-0.19472803811421419</v>
      </c>
      <c r="AB576" s="22"/>
      <c r="AC576" s="22">
        <f t="shared" si="147"/>
        <v>-0.18373611566442571</v>
      </c>
      <c r="AD576" s="22"/>
      <c r="AE576" s="22">
        <f t="shared" si="148"/>
        <v>-0.18211836450021066</v>
      </c>
    </row>
    <row r="577" spans="1:31" x14ac:dyDescent="0.2">
      <c r="A577">
        <v>1999</v>
      </c>
      <c r="B577">
        <v>382</v>
      </c>
      <c r="E577" s="5">
        <v>436443.77</v>
      </c>
      <c r="F577" s="5"/>
      <c r="G577" s="5">
        <v>0</v>
      </c>
      <c r="H577" s="5"/>
      <c r="I577" s="5">
        <v>56571.850000000006</v>
      </c>
      <c r="K577" s="5">
        <f t="shared" si="138"/>
        <v>-56571.850000000006</v>
      </c>
      <c r="M577" s="12">
        <f t="shared" si="139"/>
        <v>-0.12962001955028479</v>
      </c>
      <c r="N577" s="12"/>
      <c r="O577" s="12">
        <f t="shared" si="140"/>
        <v>-0.14915861067192962</v>
      </c>
      <c r="P577" s="12"/>
      <c r="Q577" s="12">
        <f t="shared" si="141"/>
        <v>-0.15405267647055712</v>
      </c>
      <c r="R577" s="12"/>
      <c r="S577" s="12">
        <f t="shared" si="142"/>
        <v>-0.17638540589311297</v>
      </c>
      <c r="T577" s="12"/>
      <c r="U577" s="22">
        <f t="shared" si="143"/>
        <v>-0.18837125972797317</v>
      </c>
      <c r="V577" s="22"/>
      <c r="W577" s="22">
        <f t="shared" si="144"/>
        <v>-0.18871132606602706</v>
      </c>
      <c r="X577" s="22"/>
      <c r="Y577" s="22">
        <f t="shared" si="145"/>
        <v>-0.18484548374056134</v>
      </c>
      <c r="Z577" s="22"/>
      <c r="AA577" s="22">
        <f t="shared" si="146"/>
        <v>-0.17725173162353755</v>
      </c>
      <c r="AB577" s="22"/>
      <c r="AC577" s="22">
        <f t="shared" si="147"/>
        <v>-0.17804054148292967</v>
      </c>
      <c r="AD577" s="22"/>
      <c r="AE577" s="22">
        <f t="shared" si="148"/>
        <v>-0.17056943829392524</v>
      </c>
    </row>
    <row r="578" spans="1:31" x14ac:dyDescent="0.2">
      <c r="A578">
        <v>2000</v>
      </c>
      <c r="B578">
        <v>382</v>
      </c>
      <c r="E578" s="5">
        <v>350794.82</v>
      </c>
      <c r="F578" s="5"/>
      <c r="G578" s="5">
        <v>47.25</v>
      </c>
      <c r="H578" s="5"/>
      <c r="I578" s="5">
        <v>54418.249999999993</v>
      </c>
      <c r="K578" s="5">
        <f t="shared" si="138"/>
        <v>-54370.999999999993</v>
      </c>
      <c r="M578" s="12">
        <f t="shared" si="139"/>
        <v>-0.1549937367946311</v>
      </c>
      <c r="N578" s="12"/>
      <c r="O578" s="12">
        <f t="shared" si="140"/>
        <v>-0.14092658999351138</v>
      </c>
      <c r="P578" s="12"/>
      <c r="Q578" s="12">
        <f t="shared" si="141"/>
        <v>-0.15120207650177542</v>
      </c>
      <c r="R578" s="12"/>
      <c r="S578" s="12">
        <f t="shared" si="142"/>
        <v>-0.1543026810727634</v>
      </c>
      <c r="T578" s="12"/>
      <c r="U578" s="22">
        <f t="shared" si="143"/>
        <v>-0.17191066485493417</v>
      </c>
      <c r="V578" s="22"/>
      <c r="W578" s="22">
        <f t="shared" si="144"/>
        <v>-0.18234125216151023</v>
      </c>
      <c r="X578" s="22"/>
      <c r="Y578" s="22">
        <f t="shared" si="145"/>
        <v>-0.18263056068619909</v>
      </c>
      <c r="Z578" s="22"/>
      <c r="AA578" s="22">
        <f t="shared" si="146"/>
        <v>-0.17955263109359493</v>
      </c>
      <c r="AB578" s="22"/>
      <c r="AC578" s="22">
        <f t="shared" si="147"/>
        <v>-0.17344968129712529</v>
      </c>
      <c r="AD578" s="22"/>
      <c r="AE578" s="22">
        <f t="shared" si="148"/>
        <v>-0.17410374879511278</v>
      </c>
    </row>
    <row r="579" spans="1:31" x14ac:dyDescent="0.2">
      <c r="A579">
        <v>2001</v>
      </c>
      <c r="B579">
        <v>382</v>
      </c>
      <c r="E579" s="5">
        <v>484230.38</v>
      </c>
      <c r="F579" s="5"/>
      <c r="G579" s="5">
        <v>0</v>
      </c>
      <c r="H579" s="5"/>
      <c r="I579" s="5">
        <v>238397.09</v>
      </c>
      <c r="K579" s="5">
        <f t="shared" si="138"/>
        <v>-238397.09</v>
      </c>
      <c r="M579" s="12">
        <f t="shared" si="139"/>
        <v>-0.49232163004725149</v>
      </c>
      <c r="N579" s="12"/>
      <c r="O579" s="12">
        <f t="shared" si="140"/>
        <v>-0.35060988578548286</v>
      </c>
      <c r="P579" s="12"/>
      <c r="Q579" s="12">
        <f t="shared" si="141"/>
        <v>-0.27475302051610423</v>
      </c>
      <c r="R579" s="12"/>
      <c r="S579" s="12">
        <f t="shared" si="142"/>
        <v>-0.26236533983330446</v>
      </c>
      <c r="T579" s="12"/>
      <c r="U579" s="22">
        <f t="shared" si="143"/>
        <v>-0.24499954956063671</v>
      </c>
      <c r="V579" s="22"/>
      <c r="W579" s="22">
        <f t="shared" si="144"/>
        <v>-0.24370013781717392</v>
      </c>
      <c r="X579" s="22"/>
      <c r="Y579" s="22">
        <f t="shared" si="145"/>
        <v>-0.24421437992606443</v>
      </c>
      <c r="Z579" s="22"/>
      <c r="AA579" s="22">
        <f t="shared" si="146"/>
        <v>-0.24435917406440544</v>
      </c>
      <c r="AB579" s="22"/>
      <c r="AC579" s="22">
        <f t="shared" si="147"/>
        <v>-0.24105066379510642</v>
      </c>
      <c r="AD579" s="22"/>
      <c r="AE579" s="22">
        <f t="shared" si="148"/>
        <v>-0.2342913774453782</v>
      </c>
    </row>
    <row r="580" spans="1:31" x14ac:dyDescent="0.2">
      <c r="A580">
        <v>2002</v>
      </c>
      <c r="B580">
        <v>382</v>
      </c>
      <c r="E580" s="5">
        <v>750382.33</v>
      </c>
      <c r="F580" s="5"/>
      <c r="G580" s="5">
        <v>0</v>
      </c>
      <c r="H580" s="5"/>
      <c r="I580" s="5">
        <v>271344.92999999993</v>
      </c>
      <c r="K580" s="5">
        <f t="shared" si="138"/>
        <v>-271344.92999999993</v>
      </c>
      <c r="M580" s="12">
        <f t="shared" si="139"/>
        <v>-0.36160890142495755</v>
      </c>
      <c r="N580" s="12"/>
      <c r="O580" s="12">
        <f t="shared" si="140"/>
        <v>-0.41287605082244772</v>
      </c>
      <c r="P580" s="12"/>
      <c r="Q580" s="12">
        <f t="shared" si="141"/>
        <v>-0.3558157819522908</v>
      </c>
      <c r="R580" s="12"/>
      <c r="S580" s="12">
        <f t="shared" si="142"/>
        <v>-0.30698838732601147</v>
      </c>
      <c r="T580" s="12"/>
      <c r="U580" s="22">
        <f t="shared" si="143"/>
        <v>-0.29566602278127097</v>
      </c>
      <c r="V580" s="22"/>
      <c r="W580" s="22">
        <f t="shared" si="144"/>
        <v>-0.27924588212490492</v>
      </c>
      <c r="X580" s="22"/>
      <c r="Y580" s="22">
        <f t="shared" si="145"/>
        <v>-0.27408777118554267</v>
      </c>
      <c r="Z580" s="22"/>
      <c r="AA580" s="22">
        <f t="shared" si="146"/>
        <v>-0.27194775477322231</v>
      </c>
      <c r="AB580" s="22"/>
      <c r="AC580" s="22">
        <f t="shared" si="147"/>
        <v>-0.27202863777608488</v>
      </c>
      <c r="AD580" s="22"/>
      <c r="AE580" s="22">
        <f t="shared" si="148"/>
        <v>-0.26920565113931388</v>
      </c>
    </row>
    <row r="581" spans="1:31" x14ac:dyDescent="0.2">
      <c r="A581">
        <v>2003</v>
      </c>
      <c r="B581">
        <v>382</v>
      </c>
      <c r="E581" s="5">
        <v>590061.93999999994</v>
      </c>
      <c r="F581" s="5"/>
      <c r="G581" s="5">
        <v>0</v>
      </c>
      <c r="H581" s="5"/>
      <c r="I581" s="5">
        <v>265619.79000000004</v>
      </c>
      <c r="K581" s="5">
        <f t="shared" si="138"/>
        <v>-265619.79000000004</v>
      </c>
      <c r="M581" s="12">
        <f t="shared" si="139"/>
        <v>-0.45015577517167105</v>
      </c>
      <c r="N581" s="12"/>
      <c r="O581" s="12">
        <f t="shared" si="140"/>
        <v>-0.40058712772892824</v>
      </c>
      <c r="P581" s="12"/>
      <c r="Q581" s="12">
        <f t="shared" si="141"/>
        <v>-0.42493154053518528</v>
      </c>
      <c r="R581" s="12"/>
      <c r="S581" s="12">
        <f t="shared" si="142"/>
        <v>-0.38140402402429485</v>
      </c>
      <c r="T581" s="12"/>
      <c r="U581" s="22">
        <f t="shared" si="143"/>
        <v>-0.33933158514867051</v>
      </c>
      <c r="V581" s="22"/>
      <c r="W581" s="22">
        <f t="shared" si="144"/>
        <v>-0.32791887524683244</v>
      </c>
      <c r="X581" s="22"/>
      <c r="Y581" s="22">
        <f t="shared" si="145"/>
        <v>-0.3113105437415622</v>
      </c>
      <c r="Z581" s="22"/>
      <c r="AA581" s="22">
        <f t="shared" si="146"/>
        <v>-0.30375682856341907</v>
      </c>
      <c r="AB581" s="22"/>
      <c r="AC581" s="22">
        <f t="shared" si="147"/>
        <v>-0.29986660789199893</v>
      </c>
      <c r="AD581" s="22"/>
      <c r="AE581" s="22">
        <f t="shared" si="148"/>
        <v>-0.29990957678338159</v>
      </c>
    </row>
    <row r="582" spans="1:31" x14ac:dyDescent="0.2">
      <c r="A582">
        <v>2004</v>
      </c>
      <c r="B582">
        <v>382</v>
      </c>
      <c r="E582" s="5">
        <v>596890.40999999992</v>
      </c>
      <c r="F582" s="5"/>
      <c r="G582" s="5">
        <v>0</v>
      </c>
      <c r="H582" s="5"/>
      <c r="I582" s="5">
        <v>137974.14000000004</v>
      </c>
      <c r="K582" s="5">
        <f t="shared" si="138"/>
        <v>-137974.14000000004</v>
      </c>
      <c r="M582" s="12">
        <f t="shared" si="139"/>
        <v>-0.23115489491613722</v>
      </c>
      <c r="N582" s="12"/>
      <c r="O582" s="12">
        <f t="shared" si="140"/>
        <v>-0.34002538518079523</v>
      </c>
      <c r="P582" s="12"/>
      <c r="Q582" s="12">
        <f t="shared" si="141"/>
        <v>-0.34838526712379919</v>
      </c>
      <c r="R582" s="12"/>
      <c r="S582" s="12">
        <f t="shared" si="142"/>
        <v>-0.37716762811237459</v>
      </c>
      <c r="T582" s="12"/>
      <c r="U582" s="22">
        <f t="shared" si="143"/>
        <v>-0.34905531456471661</v>
      </c>
      <c r="V582" s="22"/>
      <c r="W582" s="22">
        <f t="shared" si="144"/>
        <v>-0.3192089363274066</v>
      </c>
      <c r="X582" s="22"/>
      <c r="Y582" s="22">
        <f t="shared" si="145"/>
        <v>-0.31104680881662994</v>
      </c>
      <c r="Z582" s="22"/>
      <c r="AA582" s="22">
        <f t="shared" si="146"/>
        <v>-0.29852488915670639</v>
      </c>
      <c r="AB582" s="22"/>
      <c r="AC582" s="22">
        <f t="shared" si="147"/>
        <v>-0.29318348766792446</v>
      </c>
      <c r="AD582" s="22"/>
      <c r="AE582" s="22">
        <f t="shared" si="148"/>
        <v>-0.29046698267414095</v>
      </c>
    </row>
    <row r="583" spans="1:31" x14ac:dyDescent="0.2">
      <c r="A583">
        <v>2005</v>
      </c>
      <c r="B583">
        <v>382</v>
      </c>
      <c r="E583" s="5">
        <v>816016.28</v>
      </c>
      <c r="F583" s="5"/>
      <c r="G583" s="5">
        <v>0</v>
      </c>
      <c r="H583" s="5"/>
      <c r="I583" s="5">
        <v>117762.71</v>
      </c>
      <c r="K583" s="5">
        <f t="shared" si="138"/>
        <v>-117762.71</v>
      </c>
      <c r="M583" s="12">
        <f t="shared" si="139"/>
        <v>-0.14431416735950414</v>
      </c>
      <c r="N583" s="12"/>
      <c r="O583" s="12">
        <f t="shared" si="140"/>
        <v>-0.181000523113101</v>
      </c>
      <c r="P583" s="12"/>
      <c r="Q583" s="12">
        <f t="shared" si="141"/>
        <v>-0.26029196473236832</v>
      </c>
      <c r="R583" s="12"/>
      <c r="S583" s="12">
        <f t="shared" si="142"/>
        <v>-0.28790429608000279</v>
      </c>
      <c r="T583" s="12"/>
      <c r="U583" s="22">
        <f t="shared" si="143"/>
        <v>-0.31847807104052556</v>
      </c>
      <c r="V583" s="22"/>
      <c r="W583" s="22">
        <f t="shared" si="144"/>
        <v>-0.30249606273161728</v>
      </c>
      <c r="X583" s="22"/>
      <c r="Y583" s="22">
        <f t="shared" si="145"/>
        <v>-0.28374971548105998</v>
      </c>
      <c r="Z583" s="22"/>
      <c r="AA583" s="22">
        <f t="shared" si="146"/>
        <v>-0.27895253152767724</v>
      </c>
      <c r="AB583" s="22"/>
      <c r="AC583" s="22">
        <f t="shared" si="147"/>
        <v>-0.27091682904700443</v>
      </c>
      <c r="AD583" s="22"/>
      <c r="AE583" s="22">
        <f t="shared" si="148"/>
        <v>-0.26846518942238856</v>
      </c>
    </row>
    <row r="584" spans="1:31" x14ac:dyDescent="0.2">
      <c r="A584">
        <v>2006</v>
      </c>
      <c r="B584">
        <v>382</v>
      </c>
      <c r="E584" s="5">
        <v>0</v>
      </c>
      <c r="F584" s="5"/>
      <c r="G584" s="5">
        <v>0</v>
      </c>
      <c r="H584" s="5"/>
      <c r="I584" s="5">
        <v>0</v>
      </c>
      <c r="K584" s="5">
        <f t="shared" si="138"/>
        <v>0</v>
      </c>
      <c r="M584" s="12" t="str">
        <f t="shared" si="139"/>
        <v>NA</v>
      </c>
      <c r="N584" s="12"/>
      <c r="O584" s="12">
        <f t="shared" si="140"/>
        <v>-0.14431416735950414</v>
      </c>
      <c r="P584" s="12"/>
      <c r="Q584" s="12">
        <f t="shared" si="141"/>
        <v>-0.181000523113101</v>
      </c>
      <c r="R584" s="12"/>
      <c r="S584" s="12">
        <f t="shared" si="142"/>
        <v>-0.26029196473236832</v>
      </c>
      <c r="T584" s="12"/>
      <c r="U584" s="22">
        <f t="shared" si="143"/>
        <v>-0.28790429608000279</v>
      </c>
      <c r="V584" s="22"/>
      <c r="W584" s="22">
        <f t="shared" si="144"/>
        <v>-0.31847807104052556</v>
      </c>
      <c r="X584" s="22"/>
      <c r="Y584" s="22">
        <f t="shared" si="145"/>
        <v>-0.30249606273161728</v>
      </c>
      <c r="Z584" s="22"/>
      <c r="AA584" s="22">
        <f t="shared" si="146"/>
        <v>-0.28374971548105998</v>
      </c>
      <c r="AB584" s="22"/>
      <c r="AC584" s="22">
        <f t="shared" si="147"/>
        <v>-0.27895253152767724</v>
      </c>
      <c r="AD584" s="22"/>
      <c r="AE584" s="22">
        <f t="shared" si="148"/>
        <v>-0.27091682904700443</v>
      </c>
    </row>
    <row r="585" spans="1:31" x14ac:dyDescent="0.2">
      <c r="A585">
        <v>2007</v>
      </c>
      <c r="B585">
        <v>382</v>
      </c>
      <c r="E585" s="5">
        <v>1096851.8899999999</v>
      </c>
      <c r="F585" s="5"/>
      <c r="G585" s="5">
        <v>43043.02</v>
      </c>
      <c r="H585" s="5"/>
      <c r="I585" s="5">
        <v>262645.75999999995</v>
      </c>
      <c r="K585" s="5">
        <f t="shared" si="138"/>
        <v>-219602.73999999996</v>
      </c>
      <c r="M585" s="12">
        <f t="shared" si="139"/>
        <v>-0.20021184446333951</v>
      </c>
      <c r="N585" s="12"/>
      <c r="O585" s="12">
        <f t="shared" si="140"/>
        <v>-0.20021184446333951</v>
      </c>
      <c r="P585" s="12"/>
      <c r="Q585" s="12">
        <f t="shared" si="141"/>
        <v>-0.17636628351654782</v>
      </c>
      <c r="R585" s="12"/>
      <c r="S585" s="12">
        <f t="shared" si="142"/>
        <v>-0.18939653948707685</v>
      </c>
      <c r="T585" s="12"/>
      <c r="U585" s="22">
        <f t="shared" si="143"/>
        <v>-0.23903299407799267</v>
      </c>
      <c r="V585" s="22"/>
      <c r="W585" s="22">
        <f t="shared" si="144"/>
        <v>-0.26292233148183347</v>
      </c>
      <c r="X585" s="22"/>
      <c r="Y585" s="22">
        <f t="shared" si="145"/>
        <v>-0.28855015953262247</v>
      </c>
      <c r="Z585" s="22"/>
      <c r="AA585" s="22">
        <f t="shared" si="146"/>
        <v>-0.27855045391013572</v>
      </c>
      <c r="AB585" s="22"/>
      <c r="AC585" s="22">
        <f t="shared" si="147"/>
        <v>-0.26585933223655861</v>
      </c>
      <c r="AD585" s="22"/>
      <c r="AE585" s="22">
        <f t="shared" si="148"/>
        <v>-0.26276722866465085</v>
      </c>
    </row>
    <row r="586" spans="1:31" x14ac:dyDescent="0.2">
      <c r="A586">
        <v>2008</v>
      </c>
      <c r="B586">
        <v>382</v>
      </c>
      <c r="E586" s="5">
        <v>468672.74</v>
      </c>
      <c r="F586" s="5"/>
      <c r="G586" s="5">
        <v>0</v>
      </c>
      <c r="H586" s="5"/>
      <c r="I586" s="5">
        <v>123257.38000000002</v>
      </c>
      <c r="K586" s="5">
        <f t="shared" si="138"/>
        <v>-123257.38000000002</v>
      </c>
      <c r="M586" s="12">
        <f t="shared" si="139"/>
        <v>-0.26299242409532936</v>
      </c>
      <c r="N586" s="12"/>
      <c r="O586" s="12">
        <f t="shared" si="140"/>
        <v>-0.21900653201476622</v>
      </c>
      <c r="P586" s="12"/>
      <c r="Q586" s="12">
        <f t="shared" si="141"/>
        <v>-0.21900653201476622</v>
      </c>
      <c r="R586" s="12"/>
      <c r="S586" s="12">
        <f t="shared" si="142"/>
        <v>-0.19341378015631061</v>
      </c>
      <c r="T586" s="12"/>
      <c r="U586" s="22">
        <f t="shared" si="143"/>
        <v>-0.20097726141289701</v>
      </c>
      <c r="V586" s="22"/>
      <c r="W586" s="22">
        <f t="shared" si="144"/>
        <v>-0.24217973722612554</v>
      </c>
      <c r="X586" s="22"/>
      <c r="Y586" s="22">
        <f t="shared" si="145"/>
        <v>-0.26292993774335599</v>
      </c>
      <c r="Z586" s="22"/>
      <c r="AA586" s="22">
        <f t="shared" si="146"/>
        <v>-0.28605631201595166</v>
      </c>
      <c r="AB586" s="22"/>
      <c r="AC586" s="22">
        <f t="shared" si="147"/>
        <v>-0.27713567610213935</v>
      </c>
      <c r="AD586" s="22"/>
      <c r="AE586" s="22">
        <f t="shared" si="148"/>
        <v>-0.26561898181102456</v>
      </c>
    </row>
    <row r="587" spans="1:31" x14ac:dyDescent="0.2">
      <c r="A587">
        <v>2009</v>
      </c>
      <c r="B587">
        <v>382</v>
      </c>
      <c r="E587" s="5">
        <v>331592.52999999991</v>
      </c>
      <c r="F587" s="5"/>
      <c r="G587" s="5">
        <v>0</v>
      </c>
      <c r="H587" s="5"/>
      <c r="I587" s="5">
        <v>120444.12</v>
      </c>
      <c r="K587" s="5">
        <f t="shared" si="138"/>
        <v>-120444.12</v>
      </c>
      <c r="M587" s="12">
        <f t="shared" si="139"/>
        <v>-0.36322929228833961</v>
      </c>
      <c r="N587" s="12"/>
      <c r="O587" s="12">
        <f t="shared" si="140"/>
        <v>-0.30452589801879071</v>
      </c>
      <c r="P587" s="12"/>
      <c r="Q587" s="12">
        <f t="shared" si="141"/>
        <v>-0.24421488022384452</v>
      </c>
      <c r="R587" s="12"/>
      <c r="S587" s="12">
        <f t="shared" si="142"/>
        <v>-0.24421488022384452</v>
      </c>
      <c r="T587" s="12"/>
      <c r="U587" s="22">
        <f t="shared" si="143"/>
        <v>-0.21416821651057458</v>
      </c>
      <c r="V587" s="22"/>
      <c r="W587" s="22">
        <f t="shared" si="144"/>
        <v>-0.21723139245658304</v>
      </c>
      <c r="X587" s="22"/>
      <c r="Y587" s="22">
        <f t="shared" si="145"/>
        <v>-0.25247159499022204</v>
      </c>
      <c r="Z587" s="22"/>
      <c r="AA587" s="22">
        <f t="shared" si="146"/>
        <v>-0.27008158696935652</v>
      </c>
      <c r="AB587" s="22"/>
      <c r="AC587" s="22">
        <f t="shared" si="147"/>
        <v>-0.29104004840790554</v>
      </c>
      <c r="AD587" s="22"/>
      <c r="AE587" s="22">
        <f t="shared" si="148"/>
        <v>-0.28233994823276892</v>
      </c>
    </row>
    <row r="588" spans="1:31" x14ac:dyDescent="0.2">
      <c r="A588">
        <v>2010</v>
      </c>
      <c r="B588">
        <v>382</v>
      </c>
      <c r="E588" s="5">
        <v>296703.92000000004</v>
      </c>
      <c r="F588" s="5"/>
      <c r="G588" s="5">
        <v>0</v>
      </c>
      <c r="H588" s="5"/>
      <c r="I588" s="5">
        <v>93364.08</v>
      </c>
      <c r="K588" s="5">
        <f t="shared" si="138"/>
        <v>-93364.08</v>
      </c>
      <c r="M588" s="12">
        <f t="shared" si="139"/>
        <v>-0.31467086784697684</v>
      </c>
      <c r="N588" s="12"/>
      <c r="O588" s="12">
        <f t="shared" si="140"/>
        <v>-0.34029827798645057</v>
      </c>
      <c r="P588" s="12"/>
      <c r="Q588" s="12">
        <f t="shared" si="141"/>
        <v>-0.30726986963052266</v>
      </c>
      <c r="R588" s="12"/>
      <c r="S588" s="12">
        <f t="shared" si="142"/>
        <v>-0.25374371915507349</v>
      </c>
      <c r="T588" s="12"/>
      <c r="U588" s="22">
        <f t="shared" si="143"/>
        <v>-0.25374371915507349</v>
      </c>
      <c r="V588" s="22"/>
      <c r="W588" s="22">
        <f t="shared" si="144"/>
        <v>-0.22407557264157288</v>
      </c>
      <c r="X588" s="22"/>
      <c r="Y588" s="22">
        <f t="shared" si="145"/>
        <v>-0.22524715526284367</v>
      </c>
      <c r="Z588" s="22"/>
      <c r="AA588" s="22">
        <f t="shared" si="146"/>
        <v>-0.25686894852780223</v>
      </c>
      <c r="AB588" s="22"/>
      <c r="AC588" s="22">
        <f t="shared" si="147"/>
        <v>-0.27275580454646975</v>
      </c>
      <c r="AD588" s="22"/>
      <c r="AE588" s="22">
        <f t="shared" si="148"/>
        <v>-0.29233094092851253</v>
      </c>
    </row>
    <row r="589" spans="1:31" x14ac:dyDescent="0.2">
      <c r="A589">
        <v>2011</v>
      </c>
      <c r="B589">
        <v>382</v>
      </c>
      <c r="E589" s="5">
        <v>496127.60000000015</v>
      </c>
      <c r="F589" s="5"/>
      <c r="G589" s="5">
        <v>0</v>
      </c>
      <c r="H589" s="5"/>
      <c r="I589" s="5">
        <v>109586.70999999996</v>
      </c>
      <c r="K589" s="5">
        <f t="shared" si="138"/>
        <v>-109586.70999999996</v>
      </c>
      <c r="M589" s="12">
        <f t="shared" si="139"/>
        <v>-0.22088412335858745</v>
      </c>
      <c r="N589" s="12"/>
      <c r="O589" s="12">
        <f t="shared" si="140"/>
        <v>-0.25598224197746317</v>
      </c>
      <c r="P589" s="12"/>
      <c r="Q589" s="12">
        <f t="shared" si="141"/>
        <v>-0.28760938544493064</v>
      </c>
      <c r="R589" s="12"/>
      <c r="S589" s="12">
        <f t="shared" si="142"/>
        <v>-0.28036732783825391</v>
      </c>
      <c r="T589" s="12"/>
      <c r="U589" s="22">
        <f t="shared" si="143"/>
        <v>-0.24768317513031513</v>
      </c>
      <c r="V589" s="22"/>
      <c r="W589" s="22">
        <f t="shared" si="144"/>
        <v>-0.24768317513031513</v>
      </c>
      <c r="X589" s="22"/>
      <c r="Y589" s="22">
        <f t="shared" si="145"/>
        <v>-0.22362395202033047</v>
      </c>
      <c r="Z589" s="22"/>
      <c r="AA589" s="22">
        <f t="shared" si="146"/>
        <v>-0.22471956646134467</v>
      </c>
      <c r="AB589" s="22"/>
      <c r="AC589" s="22">
        <f t="shared" si="147"/>
        <v>-0.25306469122508357</v>
      </c>
      <c r="AD589" s="22"/>
      <c r="AE589" s="22">
        <f t="shared" si="148"/>
        <v>-0.26802797870594536</v>
      </c>
    </row>
    <row r="590" spans="1:31" x14ac:dyDescent="0.2">
      <c r="A590">
        <v>2012</v>
      </c>
      <c r="B590">
        <v>382</v>
      </c>
      <c r="E590" s="5">
        <v>324994.50999999989</v>
      </c>
      <c r="F590" s="5"/>
      <c r="G590" s="5">
        <v>0</v>
      </c>
      <c r="H590" s="5"/>
      <c r="I590" s="5">
        <v>55535.50999999998</v>
      </c>
      <c r="K590" s="5">
        <f t="shared" si="138"/>
        <v>-55535.50999999998</v>
      </c>
      <c r="M590" s="12">
        <f t="shared" si="139"/>
        <v>-0.17088137888852337</v>
      </c>
      <c r="N590" s="12"/>
      <c r="O590" s="12">
        <f t="shared" si="140"/>
        <v>-0.2010933794000504</v>
      </c>
      <c r="P590" s="12"/>
      <c r="Q590" s="12">
        <f t="shared" si="141"/>
        <v>-0.23124018681153802</v>
      </c>
      <c r="R590" s="12"/>
      <c r="S590" s="12">
        <f t="shared" si="142"/>
        <v>-0.26143615823437499</v>
      </c>
      <c r="T590" s="12"/>
      <c r="U590" s="22">
        <f t="shared" si="143"/>
        <v>-0.26181642135595945</v>
      </c>
      <c r="V590" s="22"/>
      <c r="W590" s="22">
        <f t="shared" si="144"/>
        <v>-0.23940435839522403</v>
      </c>
      <c r="X590" s="22"/>
      <c r="Y590" s="22">
        <f t="shared" si="145"/>
        <v>-0.23940435839522403</v>
      </c>
      <c r="Z590" s="22"/>
      <c r="AA590" s="22">
        <f t="shared" si="146"/>
        <v>-0.21914960379364179</v>
      </c>
      <c r="AB590" s="22"/>
      <c r="AC590" s="22">
        <f t="shared" si="147"/>
        <v>-0.2207679610854377</v>
      </c>
      <c r="AD590" s="22"/>
      <c r="AE590" s="22">
        <f t="shared" si="148"/>
        <v>-0.24774193421358287</v>
      </c>
    </row>
    <row r="591" spans="1:31" x14ac:dyDescent="0.2">
      <c r="A591">
        <v>2013</v>
      </c>
      <c r="B591">
        <v>382</v>
      </c>
      <c r="E591" s="5">
        <v>410616.53</v>
      </c>
      <c r="F591" s="5"/>
      <c r="G591" s="5">
        <v>0</v>
      </c>
      <c r="H591" s="5"/>
      <c r="I591" s="5">
        <v>157128.3300000001</v>
      </c>
      <c r="K591" s="5">
        <f t="shared" si="138"/>
        <v>-157128.3300000001</v>
      </c>
      <c r="M591" s="12">
        <f t="shared" si="139"/>
        <v>-0.38266440466972945</v>
      </c>
      <c r="N591" s="12"/>
      <c r="O591" s="12">
        <f t="shared" si="140"/>
        <v>-0.28909821690549953</v>
      </c>
      <c r="P591" s="12"/>
      <c r="Q591" s="12">
        <f t="shared" si="141"/>
        <v>-0.26162250621609145</v>
      </c>
      <c r="R591" s="12"/>
      <c r="S591" s="12">
        <f t="shared" si="142"/>
        <v>-0.27192034615942651</v>
      </c>
      <c r="T591" s="12"/>
      <c r="U591" s="22">
        <f t="shared" si="143"/>
        <v>-0.28819819200292612</v>
      </c>
      <c r="V591" s="22"/>
      <c r="W591" s="22">
        <f t="shared" si="144"/>
        <v>-0.28312531160252935</v>
      </c>
      <c r="X591" s="22"/>
      <c r="Y591" s="22">
        <f t="shared" si="145"/>
        <v>-0.25657671792100595</v>
      </c>
      <c r="Z591" s="22"/>
      <c r="AA591" s="22">
        <f t="shared" si="146"/>
        <v>-0.25657671792100595</v>
      </c>
      <c r="AB591" s="22"/>
      <c r="AC591" s="22">
        <f t="shared" si="147"/>
        <v>-0.23497906910073046</v>
      </c>
      <c r="AD591" s="22"/>
      <c r="AE591" s="22">
        <f t="shared" si="148"/>
        <v>-0.23450730538398012</v>
      </c>
    </row>
    <row r="592" spans="1:31" x14ac:dyDescent="0.2">
      <c r="A592">
        <v>2014</v>
      </c>
      <c r="B592">
        <v>382</v>
      </c>
      <c r="E592" s="5">
        <v>313883.58</v>
      </c>
      <c r="F592" s="5"/>
      <c r="G592" s="5">
        <v>508.44</v>
      </c>
      <c r="H592" s="5"/>
      <c r="I592" s="5">
        <v>82828.729999999952</v>
      </c>
      <c r="K592" s="5">
        <f t="shared" si="138"/>
        <v>-82320.28999999995</v>
      </c>
      <c r="M592" s="12">
        <f t="shared" si="139"/>
        <v>-0.26226376671248602</v>
      </c>
      <c r="N592" s="12"/>
      <c r="O592" s="12">
        <f t="shared" si="140"/>
        <v>-0.33050184077956873</v>
      </c>
      <c r="P592" s="12"/>
      <c r="Q592" s="12">
        <f t="shared" si="141"/>
        <v>-0.28107255090073741</v>
      </c>
      <c r="R592" s="12"/>
      <c r="S592" s="12">
        <f t="shared" si="142"/>
        <v>-0.26175273282497186</v>
      </c>
      <c r="T592" s="12"/>
      <c r="U592" s="22">
        <f t="shared" si="143"/>
        <v>-0.27027512077747534</v>
      </c>
      <c r="V592" s="22"/>
      <c r="W592" s="22">
        <f t="shared" si="144"/>
        <v>-0.28445362217713505</v>
      </c>
      <c r="X592" s="22"/>
      <c r="Y592" s="22">
        <f t="shared" si="145"/>
        <v>-0.28064740435979846</v>
      </c>
      <c r="Z592" s="22"/>
      <c r="AA592" s="22">
        <f t="shared" si="146"/>
        <v>-0.25705408075046893</v>
      </c>
      <c r="AB592" s="22"/>
      <c r="AC592" s="22">
        <f t="shared" si="147"/>
        <v>-0.25705408075046893</v>
      </c>
      <c r="AD592" s="22"/>
      <c r="AE592" s="22">
        <f t="shared" si="148"/>
        <v>-0.23685905912483146</v>
      </c>
    </row>
    <row r="593" spans="1:31" x14ac:dyDescent="0.2">
      <c r="A593">
        <v>2015</v>
      </c>
      <c r="B593">
        <v>382</v>
      </c>
      <c r="E593" s="5">
        <v>319302.69</v>
      </c>
      <c r="F593" s="5"/>
      <c r="G593" s="5">
        <v>0</v>
      </c>
      <c r="H593" s="5"/>
      <c r="I593" s="5">
        <v>210018.38</v>
      </c>
      <c r="K593" s="5">
        <f t="shared" si="138"/>
        <v>-210018.38</v>
      </c>
      <c r="M593" s="12">
        <f t="shared" si="139"/>
        <v>-0.65774071618375651</v>
      </c>
      <c r="N593" s="12"/>
      <c r="O593" s="12">
        <f t="shared" si="140"/>
        <v>-0.4616945815960285</v>
      </c>
      <c r="P593" s="12"/>
      <c r="Q593" s="12">
        <f t="shared" si="141"/>
        <v>-0.43060528291359251</v>
      </c>
      <c r="R593" s="12"/>
      <c r="S593" s="12">
        <f t="shared" si="142"/>
        <v>-0.36893885333541465</v>
      </c>
      <c r="T593" s="12"/>
      <c r="U593" s="22">
        <f t="shared" si="143"/>
        <v>-0.3295517244176871</v>
      </c>
      <c r="V593" s="22"/>
      <c r="W593" s="22">
        <f t="shared" si="144"/>
        <v>-0.3275091866719782</v>
      </c>
      <c r="X593" s="22"/>
      <c r="Y593" s="22">
        <f t="shared" si="145"/>
        <v>-0.3322598760344328</v>
      </c>
      <c r="Z593" s="22"/>
      <c r="AA593" s="22">
        <f t="shared" si="146"/>
        <v>-0.32129940094752202</v>
      </c>
      <c r="AB593" s="22"/>
      <c r="AC593" s="22">
        <f t="shared" si="147"/>
        <v>-0.28857621119571469</v>
      </c>
      <c r="AD593" s="22"/>
      <c r="AE593" s="22">
        <f t="shared" si="148"/>
        <v>-0.28857621119571469</v>
      </c>
    </row>
    <row r="594" spans="1:31" x14ac:dyDescent="0.2">
      <c r="A594">
        <v>2016</v>
      </c>
      <c r="B594">
        <v>382</v>
      </c>
      <c r="E594" s="5">
        <v>276889.2</v>
      </c>
      <c r="F594" s="5"/>
      <c r="G594" s="5">
        <v>0</v>
      </c>
      <c r="H594" s="5"/>
      <c r="I594" s="5">
        <v>177346.13</v>
      </c>
      <c r="K594" s="5">
        <f t="shared" si="138"/>
        <v>-177346.13</v>
      </c>
      <c r="M594" s="12">
        <f t="shared" si="139"/>
        <v>-0.64049493443586825</v>
      </c>
      <c r="N594" s="12"/>
      <c r="O594" s="12">
        <f t="shared" si="140"/>
        <v>-0.64973126353664423</v>
      </c>
      <c r="P594" s="12"/>
      <c r="Q594" s="12">
        <f t="shared" si="141"/>
        <v>-0.51609434105503349</v>
      </c>
      <c r="R594" s="12"/>
      <c r="S594" s="12">
        <f t="shared" si="142"/>
        <v>-0.4746096213197325</v>
      </c>
      <c r="T594" s="12"/>
      <c r="U594" s="22">
        <f t="shared" si="143"/>
        <v>-0.41462856738128095</v>
      </c>
      <c r="V594" s="22"/>
      <c r="W594" s="22">
        <f t="shared" si="144"/>
        <v>-0.36974980522469331</v>
      </c>
      <c r="X594" s="22"/>
      <c r="Y594" s="22">
        <f t="shared" si="145"/>
        <v>-0.36304813788889628</v>
      </c>
      <c r="Z594" s="22"/>
      <c r="AA594" s="22">
        <f t="shared" si="146"/>
        <v>-0.36306982274382577</v>
      </c>
      <c r="AB594" s="22"/>
      <c r="AC594" s="22">
        <f t="shared" si="147"/>
        <v>-0.34858798055430257</v>
      </c>
      <c r="AD594" s="22"/>
      <c r="AE594" s="22">
        <f t="shared" si="148"/>
        <v>-0.3110510019640283</v>
      </c>
    </row>
    <row r="595" spans="1:31" x14ac:dyDescent="0.2">
      <c r="A595">
        <v>2017</v>
      </c>
      <c r="B595">
        <v>382</v>
      </c>
      <c r="E595" s="5">
        <v>174265.2</v>
      </c>
      <c r="F595" s="5"/>
      <c r="G595" s="5">
        <v>0</v>
      </c>
      <c r="H595" s="5"/>
      <c r="I595" s="5">
        <v>118799.15</v>
      </c>
      <c r="K595" s="5">
        <f t="shared" si="138"/>
        <v>-118799.15</v>
      </c>
      <c r="M595" s="12">
        <f t="shared" si="139"/>
        <v>-0.68171470838698711</v>
      </c>
      <c r="N595" s="12"/>
      <c r="O595" s="12">
        <f t="shared" si="140"/>
        <v>-0.65641669459502117</v>
      </c>
      <c r="P595" s="12"/>
      <c r="Q595" s="12">
        <f t="shared" si="141"/>
        <v>-0.65696541257086749</v>
      </c>
      <c r="R595" s="12"/>
      <c r="S595" s="12">
        <f t="shared" si="142"/>
        <v>-0.54271131414816343</v>
      </c>
      <c r="T595" s="12"/>
      <c r="U595" s="22">
        <f t="shared" si="143"/>
        <v>-0.49875158967761762</v>
      </c>
      <c r="V595" s="22"/>
      <c r="W595" s="22">
        <f t="shared" si="144"/>
        <v>-0.44020277329226509</v>
      </c>
      <c r="X595" s="22"/>
      <c r="Y595" s="22">
        <f t="shared" si="145"/>
        <v>-0.39322250152133165</v>
      </c>
      <c r="Z595" s="22"/>
      <c r="AA595" s="22">
        <f t="shared" si="146"/>
        <v>-0.38430229055014248</v>
      </c>
      <c r="AB595" s="22"/>
      <c r="AC595" s="22">
        <f t="shared" si="147"/>
        <v>-0.38192907144433219</v>
      </c>
      <c r="AD595" s="22"/>
      <c r="AE595" s="22">
        <f t="shared" si="148"/>
        <v>-0.3655969377522762</v>
      </c>
    </row>
    <row r="596" spans="1:31" x14ac:dyDescent="0.2">
      <c r="A596">
        <v>2018</v>
      </c>
      <c r="B596">
        <v>382</v>
      </c>
      <c r="E596" s="5">
        <v>225373.9</v>
      </c>
      <c r="F596" s="5"/>
      <c r="G596" s="5">
        <v>0</v>
      </c>
      <c r="H596" s="5"/>
      <c r="I596" s="5">
        <v>114263.42</v>
      </c>
      <c r="K596" s="5">
        <f t="shared" si="138"/>
        <v>-114263.42</v>
      </c>
      <c r="M596" s="12">
        <f t="shared" si="139"/>
        <v>-0.50699490934842051</v>
      </c>
      <c r="N596" s="12"/>
      <c r="O596" s="12">
        <f t="shared" si="140"/>
        <v>-0.58318260150220547</v>
      </c>
      <c r="P596" s="12"/>
      <c r="Q596" s="12">
        <f t="shared" si="141"/>
        <v>-0.6066393674883962</v>
      </c>
      <c r="R596" s="12"/>
      <c r="S596" s="12">
        <f t="shared" si="142"/>
        <v>-0.62302447526763549</v>
      </c>
      <c r="T596" s="12"/>
      <c r="U596" s="22">
        <f t="shared" si="143"/>
        <v>-0.53656528383890556</v>
      </c>
      <c r="V596" s="22"/>
      <c r="W596" s="22">
        <f t="shared" si="144"/>
        <v>-0.4998315149915038</v>
      </c>
      <c r="X596" s="22"/>
      <c r="Y596" s="22">
        <f t="shared" si="145"/>
        <v>-0.44756258149038686</v>
      </c>
      <c r="Z596" s="22"/>
      <c r="AA596" s="22">
        <f t="shared" si="146"/>
        <v>-0.40331174147408361</v>
      </c>
      <c r="AB596" s="22"/>
      <c r="AC596" s="22">
        <f t="shared" si="147"/>
        <v>-0.39404513167317118</v>
      </c>
      <c r="AD596" s="22"/>
      <c r="AE596" s="22">
        <f t="shared" si="148"/>
        <v>-0.39082143793021173</v>
      </c>
    </row>
    <row r="597" spans="1:31" x14ac:dyDescent="0.2">
      <c r="A597">
        <v>2019</v>
      </c>
      <c r="B597">
        <v>382</v>
      </c>
      <c r="E597" s="5">
        <v>329363</v>
      </c>
      <c r="F597" s="5"/>
      <c r="G597" s="5">
        <v>3502</v>
      </c>
      <c r="H597" s="5"/>
      <c r="I597" s="5">
        <v>232433</v>
      </c>
      <c r="K597" s="5">
        <f t="shared" si="138"/>
        <v>-228931</v>
      </c>
      <c r="M597" s="12">
        <f t="shared" si="139"/>
        <v>-0.69507200262324542</v>
      </c>
      <c r="N597" s="12"/>
      <c r="O597" s="12">
        <f t="shared" si="140"/>
        <v>-0.61866160336548726</v>
      </c>
      <c r="P597" s="12"/>
      <c r="Q597" s="12">
        <f t="shared" si="141"/>
        <v>-0.63373421009349629</v>
      </c>
      <c r="R597" s="12"/>
      <c r="S597" s="12">
        <f t="shared" si="142"/>
        <v>-0.63559521789282791</v>
      </c>
      <c r="T597" s="12"/>
      <c r="U597" s="22">
        <f t="shared" si="143"/>
        <v>-0.64093112888325121</v>
      </c>
      <c r="V597" s="22"/>
      <c r="W597" s="22">
        <f t="shared" si="144"/>
        <v>-0.56841627696729458</v>
      </c>
      <c r="X597" s="22"/>
      <c r="Y597" s="22">
        <f t="shared" si="145"/>
        <v>-0.53120448558641031</v>
      </c>
      <c r="Z597" s="22"/>
      <c r="AA597" s="22">
        <f t="shared" si="146"/>
        <v>-0.48189148050025821</v>
      </c>
      <c r="AB597" s="22"/>
      <c r="AC597" s="22">
        <f t="shared" si="147"/>
        <v>-0.43678481249762752</v>
      </c>
      <c r="AD597" s="22"/>
      <c r="AE597" s="22">
        <f t="shared" si="148"/>
        <v>-0.42534631026954189</v>
      </c>
    </row>
    <row r="598" spans="1:31" x14ac:dyDescent="0.2">
      <c r="A598">
        <v>2020</v>
      </c>
      <c r="B598">
        <v>382</v>
      </c>
      <c r="E598" s="5">
        <v>158438.63999999998</v>
      </c>
      <c r="F598" s="5"/>
      <c r="G598" s="5">
        <v>0</v>
      </c>
      <c r="H598" s="5"/>
      <c r="I598" s="5">
        <v>380744.65</v>
      </c>
      <c r="K598" s="5">
        <f>+G598-I598</f>
        <v>-380744.65</v>
      </c>
      <c r="M598" s="12">
        <f t="shared" si="139"/>
        <v>-2.4031047603034215</v>
      </c>
      <c r="N598" s="12"/>
      <c r="O598" s="12">
        <f t="shared" si="140"/>
        <v>-1.2498433789603496</v>
      </c>
      <c r="P598" s="12"/>
      <c r="Q598" s="12">
        <f t="shared" si="141"/>
        <v>-1.0150923992710126</v>
      </c>
      <c r="R598" s="12"/>
      <c r="S598" s="12">
        <f t="shared" si="142"/>
        <v>-0.94962759992289736</v>
      </c>
      <c r="T598" s="12"/>
      <c r="U598" s="22">
        <f t="shared" si="143"/>
        <v>-0.8761127880985351</v>
      </c>
      <c r="V598" s="22"/>
      <c r="W598" s="22">
        <f t="shared" si="144"/>
        <v>-0.82911544618697142</v>
      </c>
      <c r="X598" s="22"/>
      <c r="Y598" s="22">
        <f t="shared" si="145"/>
        <v>-0.73013139614468359</v>
      </c>
      <c r="Z598" s="22"/>
      <c r="AA598" s="22">
        <f t="shared" si="146"/>
        <v>-0.66551766720328609</v>
      </c>
      <c r="AB598" s="22"/>
      <c r="AC598" s="22">
        <f t="shared" si="147"/>
        <v>-0.6020569475931381</v>
      </c>
      <c r="AD598" s="22"/>
      <c r="AE598" s="22">
        <f t="shared" si="148"/>
        <v>-0.53962893547896751</v>
      </c>
    </row>
    <row r="599" spans="1:31" x14ac:dyDescent="0.2">
      <c r="A599">
        <v>2021</v>
      </c>
      <c r="B599">
        <v>382</v>
      </c>
      <c r="E599" s="5">
        <v>14233.6</v>
      </c>
      <c r="F599" s="5"/>
      <c r="G599" s="5">
        <v>16450.68</v>
      </c>
      <c r="H599" s="5"/>
      <c r="I599" s="5">
        <v>34819.629999999997</v>
      </c>
      <c r="K599" s="5">
        <f>+G599-I599</f>
        <v>-18368.949999999997</v>
      </c>
      <c r="M599" s="12">
        <f t="shared" si="139"/>
        <v>-1.2905343693794962</v>
      </c>
      <c r="N599" s="12"/>
      <c r="O599" s="12">
        <f t="shared" si="140"/>
        <v>-2.3113941187072111</v>
      </c>
      <c r="P599" s="12"/>
      <c r="Q599" s="12">
        <f t="shared" si="141"/>
        <v>-1.2509970415622615</v>
      </c>
      <c r="R599" s="12"/>
      <c r="S599" s="12">
        <f t="shared" si="142"/>
        <v>-1.0204821182202908</v>
      </c>
      <c r="T599" s="12"/>
      <c r="U599" s="22">
        <f t="shared" si="143"/>
        <v>-0.95500906679899522</v>
      </c>
      <c r="V599" s="22"/>
      <c r="W599" s="22">
        <f t="shared" si="144"/>
        <v>-0.88111778852415534</v>
      </c>
      <c r="X599" s="22"/>
      <c r="Y599" s="22">
        <f t="shared" si="145"/>
        <v>-0.83350011836504234</v>
      </c>
      <c r="Z599" s="22"/>
      <c r="AA599" s="22">
        <f t="shared" si="146"/>
        <v>-0.73453407454752273</v>
      </c>
      <c r="AB599" s="22"/>
      <c r="AC599" s="22">
        <f t="shared" si="147"/>
        <v>-0.66952071457309781</v>
      </c>
      <c r="AD599" s="22"/>
      <c r="AE599" s="22">
        <f t="shared" si="148"/>
        <v>-0.60590387498496734</v>
      </c>
    </row>
    <row r="600" spans="1:31" x14ac:dyDescent="0.2">
      <c r="A600" t="s">
        <v>0</v>
      </c>
      <c r="E600" s="5"/>
      <c r="F600" s="5"/>
      <c r="G600" s="5"/>
      <c r="H600" s="5"/>
      <c r="I600" s="5"/>
      <c r="K600" s="5"/>
    </row>
    <row r="601" spans="1:31" x14ac:dyDescent="0.2">
      <c r="A601" t="s">
        <v>0</v>
      </c>
      <c r="B601" t="s">
        <v>30</v>
      </c>
      <c r="E601" s="5" t="s">
        <v>0</v>
      </c>
      <c r="F601" s="5" t="s">
        <v>0</v>
      </c>
      <c r="G601" s="5" t="s">
        <v>0</v>
      </c>
      <c r="H601" s="5" t="s">
        <v>0</v>
      </c>
      <c r="I601" s="5" t="s">
        <v>0</v>
      </c>
      <c r="J601" s="5" t="s">
        <v>0</v>
      </c>
      <c r="K601" s="5" t="s">
        <v>50</v>
      </c>
    </row>
    <row r="602" spans="1:31" x14ac:dyDescent="0.2">
      <c r="A602">
        <v>1982</v>
      </c>
      <c r="B602">
        <v>383</v>
      </c>
      <c r="E602" s="5">
        <v>0</v>
      </c>
      <c r="F602" s="5"/>
      <c r="G602" s="5">
        <v>0</v>
      </c>
      <c r="H602" s="5"/>
      <c r="I602" s="5">
        <v>0</v>
      </c>
      <c r="K602" s="5">
        <f t="shared" si="138"/>
        <v>0</v>
      </c>
      <c r="M602" s="12" t="str">
        <f t="shared" ref="M602:M641" si="149">IF(SUM($E602:$E602)=0,"NA",+SUM($K602:$K602)/SUM($E602:$E602))</f>
        <v>NA</v>
      </c>
      <c r="N602" s="12"/>
      <c r="O602" s="16" t="s">
        <v>0</v>
      </c>
      <c r="P602" s="12"/>
      <c r="Q602" s="16" t="s">
        <v>0</v>
      </c>
      <c r="R602" s="12"/>
      <c r="S602" s="16" t="s">
        <v>0</v>
      </c>
      <c r="T602" s="12"/>
      <c r="U602" s="21" t="s">
        <v>0</v>
      </c>
      <c r="V602" s="22"/>
      <c r="W602" s="21" t="s">
        <v>0</v>
      </c>
      <c r="X602" s="22"/>
      <c r="Y602" s="21" t="s">
        <v>0</v>
      </c>
      <c r="Z602" s="21"/>
      <c r="AA602" s="21" t="s">
        <v>0</v>
      </c>
      <c r="AB602" s="21"/>
      <c r="AC602" s="21" t="s">
        <v>0</v>
      </c>
      <c r="AD602" s="21"/>
      <c r="AE602" s="21" t="s">
        <v>0</v>
      </c>
    </row>
    <row r="603" spans="1:31" x14ac:dyDescent="0.2">
      <c r="A603">
        <v>1983</v>
      </c>
      <c r="B603">
        <v>383</v>
      </c>
      <c r="E603" s="5">
        <v>5748.09</v>
      </c>
      <c r="F603" s="5"/>
      <c r="G603" s="5">
        <v>0</v>
      </c>
      <c r="H603" s="5"/>
      <c r="I603" s="5">
        <v>0</v>
      </c>
      <c r="K603" s="5">
        <f t="shared" si="138"/>
        <v>0</v>
      </c>
      <c r="M603" s="12">
        <f t="shared" si="149"/>
        <v>0</v>
      </c>
      <c r="N603" s="12"/>
      <c r="O603" s="12">
        <f t="shared" ref="O603:O641" si="150">IF(SUM($E602:$E603)=0,"NA",+SUM($K602:$K603)/SUM($E602:$E603))</f>
        <v>0</v>
      </c>
      <c r="P603" s="12"/>
      <c r="Q603" s="16" t="s">
        <v>0</v>
      </c>
      <c r="R603" s="12"/>
      <c r="S603" s="16" t="s">
        <v>0</v>
      </c>
      <c r="T603" s="12"/>
      <c r="U603" s="21" t="s">
        <v>0</v>
      </c>
      <c r="V603" s="22"/>
      <c r="W603" s="21" t="s">
        <v>0</v>
      </c>
      <c r="X603" s="22"/>
      <c r="Y603" s="21" t="s">
        <v>0</v>
      </c>
      <c r="Z603" s="21"/>
      <c r="AA603" s="21" t="s">
        <v>0</v>
      </c>
      <c r="AB603" s="21"/>
      <c r="AC603" s="21" t="s">
        <v>0</v>
      </c>
      <c r="AD603" s="21"/>
      <c r="AE603" s="21" t="s">
        <v>0</v>
      </c>
    </row>
    <row r="604" spans="1:31" x14ac:dyDescent="0.2">
      <c r="A604">
        <v>1984</v>
      </c>
      <c r="B604">
        <v>383</v>
      </c>
      <c r="E604" s="5">
        <v>1334.77</v>
      </c>
      <c r="F604" s="5"/>
      <c r="G604" s="5">
        <v>0</v>
      </c>
      <c r="H604" s="5"/>
      <c r="I604" s="5">
        <v>114.87</v>
      </c>
      <c r="K604" s="5">
        <f t="shared" si="138"/>
        <v>-114.87</v>
      </c>
      <c r="M604" s="12">
        <f t="shared" si="149"/>
        <v>-8.6059770597181548E-2</v>
      </c>
      <c r="N604" s="12"/>
      <c r="O604" s="12">
        <f t="shared" si="150"/>
        <v>-1.6218024922135973E-2</v>
      </c>
      <c r="P604" s="12"/>
      <c r="Q604" s="12">
        <f t="shared" ref="Q604:Q641" si="151">IF(SUM($E602:$E604)=0,"NA",+SUM($K602:$K604)/SUM($E602:$E604))</f>
        <v>-1.6218024922135973E-2</v>
      </c>
      <c r="R604" s="12"/>
      <c r="S604" s="16" t="s">
        <v>0</v>
      </c>
      <c r="T604" s="12"/>
      <c r="U604" s="21" t="s">
        <v>0</v>
      </c>
      <c r="V604" s="22"/>
      <c r="W604" s="21" t="s">
        <v>0</v>
      </c>
      <c r="X604" s="22"/>
      <c r="Y604" s="21" t="s">
        <v>0</v>
      </c>
      <c r="Z604" s="21"/>
      <c r="AA604" s="21" t="s">
        <v>0</v>
      </c>
      <c r="AB604" s="21"/>
      <c r="AC604" s="21" t="s">
        <v>0</v>
      </c>
      <c r="AD604" s="21"/>
      <c r="AE604" s="21" t="s">
        <v>0</v>
      </c>
    </row>
    <row r="605" spans="1:31" x14ac:dyDescent="0.2">
      <c r="A605">
        <v>1985</v>
      </c>
      <c r="B605">
        <v>383</v>
      </c>
      <c r="E605" s="5">
        <v>5002.079999999999</v>
      </c>
      <c r="F605" s="5"/>
      <c r="G605" s="5">
        <v>0</v>
      </c>
      <c r="H605" s="5"/>
      <c r="I605" s="5">
        <v>86.33</v>
      </c>
      <c r="K605" s="5">
        <f t="shared" si="138"/>
        <v>-86.33</v>
      </c>
      <c r="M605" s="12">
        <f t="shared" si="149"/>
        <v>-1.7258820330742414E-2</v>
      </c>
      <c r="N605" s="12"/>
      <c r="O605" s="12">
        <f t="shared" si="150"/>
        <v>-3.1750791008150744E-2</v>
      </c>
      <c r="P605" s="12"/>
      <c r="Q605" s="12">
        <f t="shared" si="151"/>
        <v>-1.6648820763694318E-2</v>
      </c>
      <c r="R605" s="12"/>
      <c r="S605" s="12">
        <f t="shared" ref="S605:S641" si="152">IF(SUM($E602:$E605)=0,"NA",+SUM($K602:$K605)/SUM($E602:$E605))</f>
        <v>-1.6648820763694318E-2</v>
      </c>
      <c r="T605" s="12"/>
      <c r="U605" s="21" t="s">
        <v>0</v>
      </c>
      <c r="V605" s="22"/>
      <c r="W605" s="21" t="s">
        <v>0</v>
      </c>
      <c r="X605" s="22"/>
      <c r="Y605" s="21" t="s">
        <v>0</v>
      </c>
      <c r="Z605" s="21"/>
      <c r="AA605" s="21" t="s">
        <v>0</v>
      </c>
      <c r="AB605" s="21"/>
      <c r="AC605" s="21" t="s">
        <v>0</v>
      </c>
      <c r="AD605" s="21"/>
      <c r="AE605" s="21" t="s">
        <v>0</v>
      </c>
    </row>
    <row r="606" spans="1:31" x14ac:dyDescent="0.2">
      <c r="A606">
        <v>1986</v>
      </c>
      <c r="B606">
        <v>383</v>
      </c>
      <c r="E606" s="5">
        <v>28764.43</v>
      </c>
      <c r="F606" s="5"/>
      <c r="G606" s="5">
        <v>0</v>
      </c>
      <c r="H606" s="5"/>
      <c r="I606" s="5">
        <v>11.42</v>
      </c>
      <c r="K606" s="5">
        <f t="shared" si="138"/>
        <v>-11.42</v>
      </c>
      <c r="M606" s="12">
        <f t="shared" si="149"/>
        <v>-3.9701812273005237E-4</v>
      </c>
      <c r="N606" s="12"/>
      <c r="O606" s="12">
        <f t="shared" si="150"/>
        <v>-2.8948801638072753E-3</v>
      </c>
      <c r="P606" s="12"/>
      <c r="Q606" s="12">
        <f t="shared" si="151"/>
        <v>-6.057328963502185E-3</v>
      </c>
      <c r="R606" s="12"/>
      <c r="S606" s="12">
        <f t="shared" si="152"/>
        <v>-5.2049762334155951E-3</v>
      </c>
      <c r="T606" s="12"/>
      <c r="U606" s="22">
        <f t="shared" ref="U606:U641" si="153">IF(SUM($E602:$E606)=0,"NA",+SUM($K602:$K606)/SUM($E602:$E606))</f>
        <v>-5.2049762334155951E-3</v>
      </c>
      <c r="V606" s="22"/>
      <c r="W606" s="21" t="s">
        <v>0</v>
      </c>
      <c r="X606" s="22"/>
      <c r="Y606" s="21" t="s">
        <v>0</v>
      </c>
      <c r="Z606" s="21"/>
      <c r="AA606" s="21" t="s">
        <v>0</v>
      </c>
      <c r="AB606" s="21"/>
      <c r="AC606" s="21" t="s">
        <v>0</v>
      </c>
      <c r="AD606" s="21"/>
      <c r="AE606" s="21" t="s">
        <v>0</v>
      </c>
    </row>
    <row r="607" spans="1:31" x14ac:dyDescent="0.2">
      <c r="A607">
        <v>1987</v>
      </c>
      <c r="B607">
        <v>383</v>
      </c>
      <c r="E607" s="5">
        <v>7213.41</v>
      </c>
      <c r="F607" s="5"/>
      <c r="G607" s="5">
        <v>504</v>
      </c>
      <c r="H607" s="5"/>
      <c r="I607" s="5">
        <v>0</v>
      </c>
      <c r="K607" s="5">
        <f t="shared" si="138"/>
        <v>504</v>
      </c>
      <c r="M607" s="12">
        <f t="shared" si="149"/>
        <v>6.9869867372019612E-2</v>
      </c>
      <c r="N607" s="12"/>
      <c r="O607" s="12">
        <f t="shared" si="150"/>
        <v>1.3691205475370396E-2</v>
      </c>
      <c r="P607" s="12"/>
      <c r="Q607" s="12">
        <f t="shared" si="151"/>
        <v>9.9133917294128449E-3</v>
      </c>
      <c r="R607" s="12"/>
      <c r="S607" s="12">
        <f t="shared" si="152"/>
        <v>6.8860246878802607E-3</v>
      </c>
      <c r="T607" s="12"/>
      <c r="U607" s="22">
        <f t="shared" si="153"/>
        <v>6.0624874383046505E-3</v>
      </c>
      <c r="V607" s="22"/>
      <c r="W607" s="22">
        <f t="shared" ref="W607:W641" si="154">IF(SUM($E602:$E607)=0,"NA",+SUM($K602:$K607)/SUM($E602:$E607))</f>
        <v>6.0624874383046505E-3</v>
      </c>
      <c r="X607" s="22"/>
      <c r="Y607" s="21" t="s">
        <v>0</v>
      </c>
      <c r="Z607" s="21"/>
      <c r="AA607" s="21" t="s">
        <v>0</v>
      </c>
      <c r="AB607" s="21"/>
      <c r="AC607" s="21" t="s">
        <v>0</v>
      </c>
      <c r="AD607" s="21"/>
      <c r="AE607" s="21" t="s">
        <v>0</v>
      </c>
    </row>
    <row r="608" spans="1:31" x14ac:dyDescent="0.2">
      <c r="A608">
        <v>1988</v>
      </c>
      <c r="B608">
        <v>383</v>
      </c>
      <c r="E608" s="5">
        <v>6840.83</v>
      </c>
      <c r="F608" s="5"/>
      <c r="G608" s="5">
        <v>0</v>
      </c>
      <c r="H608" s="5"/>
      <c r="I608" s="5">
        <v>0</v>
      </c>
      <c r="K608" s="5">
        <f t="shared" si="138"/>
        <v>0</v>
      </c>
      <c r="M608" s="12">
        <f t="shared" si="149"/>
        <v>0</v>
      </c>
      <c r="N608" s="12"/>
      <c r="O608" s="12">
        <f t="shared" si="150"/>
        <v>3.5861063992076413E-2</v>
      </c>
      <c r="P608" s="12"/>
      <c r="Q608" s="12">
        <f t="shared" si="151"/>
        <v>1.1503860348768423E-2</v>
      </c>
      <c r="R608" s="12"/>
      <c r="S608" s="12">
        <f t="shared" si="152"/>
        <v>8.4952661762937639E-3</v>
      </c>
      <c r="T608" s="12"/>
      <c r="U608" s="22">
        <f t="shared" si="153"/>
        <v>5.9277167650754175E-3</v>
      </c>
      <c r="V608" s="22"/>
      <c r="W608" s="22">
        <f t="shared" si="154"/>
        <v>5.307119149360124E-3</v>
      </c>
      <c r="X608" s="22"/>
      <c r="Y608" s="22">
        <f t="shared" ref="Y608:Y641" si="155">IF(SUM($E602:$E608)=0,"NA",+SUM($K602:$K608)/SUM($E602:$E608))</f>
        <v>5.307119149360124E-3</v>
      </c>
      <c r="Z608" s="22"/>
      <c r="AA608" s="21" t="s">
        <v>0</v>
      </c>
      <c r="AB608" s="21"/>
      <c r="AC608" s="21" t="s">
        <v>0</v>
      </c>
      <c r="AD608" s="21"/>
      <c r="AE608" s="21" t="s">
        <v>0</v>
      </c>
    </row>
    <row r="609" spans="1:31" x14ac:dyDescent="0.2">
      <c r="A609">
        <v>1989</v>
      </c>
      <c r="B609">
        <v>383</v>
      </c>
      <c r="E609" s="5">
        <v>22589.450000000004</v>
      </c>
      <c r="F609" s="5"/>
      <c r="G609" s="5">
        <v>0</v>
      </c>
      <c r="H609" s="5"/>
      <c r="I609" s="5">
        <v>0</v>
      </c>
      <c r="K609" s="5">
        <f t="shared" si="138"/>
        <v>0</v>
      </c>
      <c r="M609" s="12">
        <f t="shared" si="149"/>
        <v>0</v>
      </c>
      <c r="N609" s="12"/>
      <c r="O609" s="12">
        <f t="shared" si="150"/>
        <v>0</v>
      </c>
      <c r="P609" s="12"/>
      <c r="Q609" s="12">
        <f t="shared" si="151"/>
        <v>1.3754073347962499E-2</v>
      </c>
      <c r="R609" s="12"/>
      <c r="S609" s="12">
        <f t="shared" si="152"/>
        <v>7.5308692559883997E-3</v>
      </c>
      <c r="T609" s="12"/>
      <c r="U609" s="22">
        <f t="shared" si="153"/>
        <v>5.7697606312721731E-3</v>
      </c>
      <c r="V609" s="22"/>
      <c r="W609" s="22">
        <f t="shared" si="154"/>
        <v>4.0613300137974824E-3</v>
      </c>
      <c r="X609" s="22"/>
      <c r="Y609" s="22">
        <f t="shared" si="155"/>
        <v>3.7600786444618394E-3</v>
      </c>
      <c r="Z609" s="22"/>
      <c r="AA609" s="22">
        <f t="shared" ref="AA609:AA641" si="156">IF(SUM($E602:$E609)=0,"NA",+SUM($K602:$K609)/SUM($E602:$E609))</f>
        <v>3.7600786444618394E-3</v>
      </c>
      <c r="AB609" s="22"/>
      <c r="AC609" s="22"/>
      <c r="AD609" s="22"/>
      <c r="AE609" s="21" t="s">
        <v>0</v>
      </c>
    </row>
    <row r="610" spans="1:31" x14ac:dyDescent="0.2">
      <c r="A610">
        <v>1990</v>
      </c>
      <c r="B610">
        <v>383</v>
      </c>
      <c r="E610" s="5">
        <v>6231.09</v>
      </c>
      <c r="F610" s="5"/>
      <c r="G610" s="5">
        <v>0</v>
      </c>
      <c r="H610" s="5"/>
      <c r="I610" s="5">
        <v>0</v>
      </c>
      <c r="K610" s="5">
        <f t="shared" si="138"/>
        <v>0</v>
      </c>
      <c r="M610" s="12">
        <f t="shared" si="149"/>
        <v>0</v>
      </c>
      <c r="N610" s="12"/>
      <c r="O610" s="12">
        <f t="shared" si="150"/>
        <v>0</v>
      </c>
      <c r="P610" s="12"/>
      <c r="Q610" s="12">
        <f t="shared" si="151"/>
        <v>0</v>
      </c>
      <c r="R610" s="12"/>
      <c r="S610" s="12">
        <f t="shared" si="152"/>
        <v>1.1755162358850588E-2</v>
      </c>
      <c r="T610" s="12"/>
      <c r="U610" s="22">
        <f t="shared" si="153"/>
        <v>6.8758435499218923E-3</v>
      </c>
      <c r="V610" s="22"/>
      <c r="W610" s="22">
        <f t="shared" si="154"/>
        <v>5.3006675644420905E-3</v>
      </c>
      <c r="X610" s="22"/>
      <c r="Y610" s="22">
        <f t="shared" si="155"/>
        <v>3.7367879320909523E-3</v>
      </c>
      <c r="Z610" s="22"/>
      <c r="AA610" s="22">
        <f t="shared" si="156"/>
        <v>3.4802383780545999E-3</v>
      </c>
      <c r="AB610" s="22"/>
      <c r="AC610" s="22">
        <f t="shared" ref="AC610:AC641" si="157">IF(SUM($E602:$E610)=0,"NA",+SUM($K602:$K610)/SUM($E602:$E610))</f>
        <v>3.4802383780545999E-3</v>
      </c>
      <c r="AD610" s="22"/>
      <c r="AE610" s="21" t="s">
        <v>0</v>
      </c>
    </row>
    <row r="611" spans="1:31" x14ac:dyDescent="0.2">
      <c r="A611">
        <v>1991</v>
      </c>
      <c r="B611">
        <v>383</v>
      </c>
      <c r="E611" s="5">
        <v>197320.76</v>
      </c>
      <c r="F611" s="5"/>
      <c r="G611" s="5">
        <v>10</v>
      </c>
      <c r="H611" s="5"/>
      <c r="I611" s="5">
        <v>0</v>
      </c>
      <c r="K611" s="5">
        <f t="shared" si="138"/>
        <v>10</v>
      </c>
      <c r="M611" s="12">
        <f t="shared" si="149"/>
        <v>5.0678904743727926E-5</v>
      </c>
      <c r="N611" s="12"/>
      <c r="O611" s="12">
        <f t="shared" si="150"/>
        <v>4.912753187946953E-5</v>
      </c>
      <c r="P611" s="12"/>
      <c r="Q611" s="12">
        <f t="shared" si="151"/>
        <v>4.4220140239752753E-5</v>
      </c>
      <c r="R611" s="12"/>
      <c r="S611" s="12">
        <f t="shared" si="152"/>
        <v>4.2921746830969393E-5</v>
      </c>
      <c r="T611" s="12"/>
      <c r="U611" s="22">
        <f t="shared" si="153"/>
        <v>2.1399231642685789E-3</v>
      </c>
      <c r="V611" s="22"/>
      <c r="W611" s="22">
        <f t="shared" si="154"/>
        <v>1.8686052054512051E-3</v>
      </c>
      <c r="X611" s="22"/>
      <c r="Y611" s="22">
        <f t="shared" si="155"/>
        <v>1.5193710223733541E-3</v>
      </c>
      <c r="Z611" s="22"/>
      <c r="AA611" s="22">
        <f t="shared" si="156"/>
        <v>1.0947456639709822E-3</v>
      </c>
      <c r="AB611" s="22"/>
      <c r="AC611" s="22">
        <f t="shared" si="157"/>
        <v>1.0723553043533148E-3</v>
      </c>
      <c r="AD611" s="22"/>
      <c r="AE611" s="22">
        <f t="shared" ref="AE611:AE641" si="158">IF(SUM($E602:$E611)=0,"NA",+SUM($K602:$K611)/SUM($E602:$E611))</f>
        <v>1.0723553043533148E-3</v>
      </c>
    </row>
    <row r="612" spans="1:31" x14ac:dyDescent="0.2">
      <c r="A612">
        <v>1992</v>
      </c>
      <c r="B612">
        <v>383</v>
      </c>
      <c r="E612" s="5">
        <v>76352.13</v>
      </c>
      <c r="F612" s="5"/>
      <c r="G612" s="5">
        <v>0</v>
      </c>
      <c r="H612" s="5"/>
      <c r="I612" s="5">
        <v>0</v>
      </c>
      <c r="K612" s="5">
        <f t="shared" si="138"/>
        <v>0</v>
      </c>
      <c r="M612" s="12">
        <f t="shared" si="149"/>
        <v>0</v>
      </c>
      <c r="N612" s="12"/>
      <c r="O612" s="12">
        <f t="shared" si="150"/>
        <v>3.6539972958227613E-5</v>
      </c>
      <c r="P612" s="12"/>
      <c r="Q612" s="12">
        <f t="shared" si="151"/>
        <v>3.5726537364706284E-5</v>
      </c>
      <c r="R612" s="12"/>
      <c r="S612" s="12">
        <f t="shared" si="152"/>
        <v>3.3058569239007928E-5</v>
      </c>
      <c r="T612" s="12"/>
      <c r="U612" s="22">
        <f t="shared" si="153"/>
        <v>3.2327489363771088E-5</v>
      </c>
      <c r="V612" s="22"/>
      <c r="W612" s="22">
        <f t="shared" si="154"/>
        <v>1.6237680725939318E-3</v>
      </c>
      <c r="X612" s="22"/>
      <c r="Y612" s="22">
        <f t="shared" si="155"/>
        <v>1.4554369800536962E-3</v>
      </c>
      <c r="Z612" s="22"/>
      <c r="AA612" s="22">
        <f t="shared" si="156"/>
        <v>1.1882191009224918E-3</v>
      </c>
      <c r="AB612" s="22"/>
      <c r="AC612" s="22">
        <f t="shared" si="157"/>
        <v>8.5704791667940425E-4</v>
      </c>
      <c r="AD612" s="22"/>
      <c r="AE612" s="22">
        <f t="shared" si="158"/>
        <v>8.4326383900661279E-4</v>
      </c>
    </row>
    <row r="613" spans="1:31" x14ac:dyDescent="0.2">
      <c r="A613">
        <v>1993</v>
      </c>
      <c r="B613">
        <v>383</v>
      </c>
      <c r="E613" s="5">
        <v>0</v>
      </c>
      <c r="F613" s="5"/>
      <c r="G613" s="5">
        <v>0</v>
      </c>
      <c r="H613" s="5"/>
      <c r="I613" s="5">
        <v>0</v>
      </c>
      <c r="K613" s="5">
        <f t="shared" si="138"/>
        <v>0</v>
      </c>
      <c r="M613" s="12" t="str">
        <f t="shared" si="149"/>
        <v>NA</v>
      </c>
      <c r="N613" s="12"/>
      <c r="O613" s="12">
        <f t="shared" si="150"/>
        <v>0</v>
      </c>
      <c r="P613" s="12"/>
      <c r="Q613" s="12">
        <f t="shared" si="151"/>
        <v>3.6539972958227613E-5</v>
      </c>
      <c r="R613" s="12"/>
      <c r="S613" s="12">
        <f t="shared" si="152"/>
        <v>3.5726537364706284E-5</v>
      </c>
      <c r="T613" s="12"/>
      <c r="U613" s="22">
        <f t="shared" si="153"/>
        <v>3.3058569239007928E-5</v>
      </c>
      <c r="V613" s="22"/>
      <c r="W613" s="22">
        <f t="shared" si="154"/>
        <v>3.2327489363771088E-5</v>
      </c>
      <c r="X613" s="22"/>
      <c r="Y613" s="22">
        <f t="shared" si="155"/>
        <v>1.6237680725939318E-3</v>
      </c>
      <c r="Z613" s="22"/>
      <c r="AA613" s="22">
        <f t="shared" si="156"/>
        <v>1.4554369800536962E-3</v>
      </c>
      <c r="AB613" s="22"/>
      <c r="AC613" s="22">
        <f t="shared" si="157"/>
        <v>1.1882191009224918E-3</v>
      </c>
      <c r="AD613" s="22"/>
      <c r="AE613" s="22">
        <f t="shared" si="158"/>
        <v>8.5704791667940425E-4</v>
      </c>
    </row>
    <row r="614" spans="1:31" x14ac:dyDescent="0.2">
      <c r="A614">
        <v>1994</v>
      </c>
      <c r="B614">
        <v>383</v>
      </c>
      <c r="E614" s="5">
        <v>89685.719999999987</v>
      </c>
      <c r="F614" s="5"/>
      <c r="G614" s="5">
        <v>0</v>
      </c>
      <c r="H614" s="5"/>
      <c r="I614" s="5">
        <v>0</v>
      </c>
      <c r="K614" s="5">
        <f t="shared" ref="K614:K679" si="159">+G614-I614</f>
        <v>0</v>
      </c>
      <c r="M614" s="12">
        <f t="shared" si="149"/>
        <v>0</v>
      </c>
      <c r="N614" s="12"/>
      <c r="O614" s="12">
        <f t="shared" si="150"/>
        <v>0</v>
      </c>
      <c r="P614" s="12"/>
      <c r="Q614" s="12">
        <f t="shared" si="151"/>
        <v>0</v>
      </c>
      <c r="R614" s="12"/>
      <c r="S614" s="12">
        <f t="shared" si="152"/>
        <v>2.7521021175196592E-5</v>
      </c>
      <c r="T614" s="12"/>
      <c r="U614" s="22">
        <f t="shared" si="153"/>
        <v>2.7057031080682175E-5</v>
      </c>
      <c r="V614" s="22"/>
      <c r="W614" s="22">
        <f t="shared" si="154"/>
        <v>2.549855085360861E-5</v>
      </c>
      <c r="X614" s="22"/>
      <c r="Y614" s="22">
        <f t="shared" si="155"/>
        <v>2.5061401687203735E-5</v>
      </c>
      <c r="Z614" s="22"/>
      <c r="AA614" s="22">
        <f t="shared" si="156"/>
        <v>1.2652825017657953E-3</v>
      </c>
      <c r="AB614" s="22"/>
      <c r="AC614" s="22">
        <f t="shared" si="157"/>
        <v>1.1553621119296644E-3</v>
      </c>
      <c r="AD614" s="22"/>
      <c r="AE614" s="22">
        <f t="shared" si="158"/>
        <v>9.4602294227794136E-4</v>
      </c>
    </row>
    <row r="615" spans="1:31" x14ac:dyDescent="0.2">
      <c r="A615">
        <v>1995</v>
      </c>
      <c r="B615">
        <v>383</v>
      </c>
      <c r="E615" s="5">
        <v>42817.05000000001</v>
      </c>
      <c r="F615" s="5"/>
      <c r="G615" s="5">
        <v>0</v>
      </c>
      <c r="H615" s="5"/>
      <c r="I615" s="5">
        <v>0</v>
      </c>
      <c r="K615" s="5">
        <f t="shared" si="159"/>
        <v>0</v>
      </c>
      <c r="M615" s="12">
        <f t="shared" si="149"/>
        <v>0</v>
      </c>
      <c r="N615" s="12"/>
      <c r="O615" s="12">
        <f t="shared" si="150"/>
        <v>0</v>
      </c>
      <c r="P615" s="12"/>
      <c r="Q615" s="12">
        <f t="shared" si="151"/>
        <v>0</v>
      </c>
      <c r="R615" s="12"/>
      <c r="S615" s="12">
        <f t="shared" si="152"/>
        <v>0</v>
      </c>
      <c r="T615" s="12"/>
      <c r="U615" s="22">
        <f t="shared" si="153"/>
        <v>2.4619889827962611E-5</v>
      </c>
      <c r="V615" s="22"/>
      <c r="W615" s="22">
        <f t="shared" si="154"/>
        <v>2.4247905738691235E-5</v>
      </c>
      <c r="X615" s="22"/>
      <c r="Y615" s="22">
        <f t="shared" si="155"/>
        <v>2.2988706568011399E-5</v>
      </c>
      <c r="Z615" s="22"/>
      <c r="AA615" s="22">
        <f t="shared" si="156"/>
        <v>2.2632779330424162E-5</v>
      </c>
      <c r="AB615" s="22"/>
      <c r="AC615" s="22">
        <f t="shared" si="157"/>
        <v>1.1446375600923583E-3</v>
      </c>
      <c r="AD615" s="22"/>
      <c r="AE615" s="22">
        <f t="shared" si="158"/>
        <v>1.0518299692096229E-3</v>
      </c>
    </row>
    <row r="616" spans="1:31" x14ac:dyDescent="0.2">
      <c r="A616">
        <v>1996</v>
      </c>
      <c r="B616">
        <v>383</v>
      </c>
      <c r="E616" s="5">
        <v>121245.61000000003</v>
      </c>
      <c r="F616" s="5"/>
      <c r="G616" s="5">
        <v>0</v>
      </c>
      <c r="H616" s="5"/>
      <c r="I616" s="5">
        <v>0</v>
      </c>
      <c r="K616" s="5">
        <f t="shared" si="159"/>
        <v>0</v>
      </c>
      <c r="M616" s="12">
        <f t="shared" si="149"/>
        <v>0</v>
      </c>
      <c r="N616" s="12"/>
      <c r="O616" s="12">
        <f t="shared" si="150"/>
        <v>0</v>
      </c>
      <c r="P616" s="12"/>
      <c r="Q616" s="12">
        <f t="shared" si="151"/>
        <v>0</v>
      </c>
      <c r="R616" s="12"/>
      <c r="S616" s="12">
        <f t="shared" si="152"/>
        <v>0</v>
      </c>
      <c r="T616" s="12"/>
      <c r="U616" s="22">
        <f t="shared" si="153"/>
        <v>0</v>
      </c>
      <c r="V616" s="22"/>
      <c r="W616" s="22">
        <f t="shared" si="154"/>
        <v>1.8960175800266832E-5</v>
      </c>
      <c r="X616" s="22"/>
      <c r="Y616" s="22">
        <f t="shared" si="155"/>
        <v>1.8738790923739194E-5</v>
      </c>
      <c r="Z616" s="22"/>
      <c r="AA616" s="22">
        <f t="shared" si="156"/>
        <v>1.7977792787636728E-5</v>
      </c>
      <c r="AB616" s="22"/>
      <c r="AC616" s="22">
        <f t="shared" si="157"/>
        <v>1.7759382530422178E-5</v>
      </c>
      <c r="AD616" s="22"/>
      <c r="AE616" s="22">
        <f t="shared" si="158"/>
        <v>9.0128627052563309E-4</v>
      </c>
    </row>
    <row r="617" spans="1:31" x14ac:dyDescent="0.2">
      <c r="A617">
        <v>1997</v>
      </c>
      <c r="B617">
        <v>383</v>
      </c>
      <c r="E617" s="5">
        <v>5691.6799999999994</v>
      </c>
      <c r="F617" s="5"/>
      <c r="G617" s="5">
        <v>0</v>
      </c>
      <c r="H617" s="5"/>
      <c r="I617" s="5">
        <v>1598.0399999999995</v>
      </c>
      <c r="K617" s="5">
        <f t="shared" si="159"/>
        <v>-1598.0399999999995</v>
      </c>
      <c r="M617" s="12">
        <f t="shared" si="149"/>
        <v>-0.28076771708880327</v>
      </c>
      <c r="N617" s="12"/>
      <c r="O617" s="12">
        <f t="shared" si="150"/>
        <v>-1.2589208419369904E-2</v>
      </c>
      <c r="P617" s="12"/>
      <c r="Q617" s="12">
        <f t="shared" si="151"/>
        <v>-9.4138388450038992E-3</v>
      </c>
      <c r="R617" s="12"/>
      <c r="S617" s="12">
        <f t="shared" si="152"/>
        <v>-6.1595730435770003E-3</v>
      </c>
      <c r="T617" s="12"/>
      <c r="U617" s="22">
        <f t="shared" si="153"/>
        <v>-6.1595730435770003E-3</v>
      </c>
      <c r="V617" s="22"/>
      <c r="W617" s="22">
        <f t="shared" si="154"/>
        <v>-4.7590147942392566E-3</v>
      </c>
      <c r="X617" s="22"/>
      <c r="Y617" s="22">
        <f t="shared" si="155"/>
        <v>-2.978805898449849E-3</v>
      </c>
      <c r="Z617" s="22"/>
      <c r="AA617" s="22">
        <f t="shared" si="156"/>
        <v>-2.9443914871108974E-3</v>
      </c>
      <c r="AB617" s="22"/>
      <c r="AC617" s="22">
        <f t="shared" si="157"/>
        <v>-2.826028397061722E-3</v>
      </c>
      <c r="AD617" s="22"/>
      <c r="AE617" s="22">
        <f t="shared" si="158"/>
        <v>-2.7920388529496186E-3</v>
      </c>
    </row>
    <row r="618" spans="1:31" x14ac:dyDescent="0.2">
      <c r="A618">
        <v>1998</v>
      </c>
      <c r="B618">
        <v>383</v>
      </c>
      <c r="E618" s="5">
        <v>216654.82000000007</v>
      </c>
      <c r="F618" s="5"/>
      <c r="G618" s="5">
        <v>0</v>
      </c>
      <c r="H618" s="5"/>
      <c r="I618" s="5">
        <v>19.579999999999998</v>
      </c>
      <c r="K618" s="5">
        <f t="shared" si="159"/>
        <v>-19.579999999999998</v>
      </c>
      <c r="M618" s="12">
        <f t="shared" si="149"/>
        <v>-9.0374172150889571E-5</v>
      </c>
      <c r="N618" s="12"/>
      <c r="O618" s="12">
        <f t="shared" si="150"/>
        <v>-7.2752213324698122E-3</v>
      </c>
      <c r="P618" s="12"/>
      <c r="Q618" s="12">
        <f t="shared" si="151"/>
        <v>-4.7079660822246438E-3</v>
      </c>
      <c r="R618" s="12"/>
      <c r="S618" s="12">
        <f t="shared" si="152"/>
        <v>-4.1862879234022274E-3</v>
      </c>
      <c r="T618" s="12"/>
      <c r="U618" s="22">
        <f t="shared" si="153"/>
        <v>-3.3976840918768106E-3</v>
      </c>
      <c r="V618" s="22"/>
      <c r="W618" s="22">
        <f t="shared" si="154"/>
        <v>-3.3976840918768106E-3</v>
      </c>
      <c r="X618" s="22"/>
      <c r="Y618" s="22">
        <f t="shared" si="155"/>
        <v>-2.9280998371228389E-3</v>
      </c>
      <c r="Z618" s="22"/>
      <c r="AA618" s="22">
        <f t="shared" si="156"/>
        <v>-2.1441572501842794E-3</v>
      </c>
      <c r="AB618" s="22"/>
      <c r="AC618" s="22">
        <f t="shared" si="157"/>
        <v>-2.1264846880853752E-3</v>
      </c>
      <c r="AD618" s="22"/>
      <c r="AE618" s="22">
        <f t="shared" si="158"/>
        <v>-2.0647882576094664E-3</v>
      </c>
    </row>
    <row r="619" spans="1:31" x14ac:dyDescent="0.2">
      <c r="A619">
        <v>1999</v>
      </c>
      <c r="B619">
        <v>383</v>
      </c>
      <c r="E619" s="5">
        <v>0</v>
      </c>
      <c r="F619" s="5"/>
      <c r="G619" s="5">
        <v>0</v>
      </c>
      <c r="H619" s="5"/>
      <c r="I619" s="5">
        <v>0</v>
      </c>
      <c r="K619" s="5">
        <f t="shared" si="159"/>
        <v>0</v>
      </c>
      <c r="M619" s="12" t="str">
        <f t="shared" si="149"/>
        <v>NA</v>
      </c>
      <c r="N619" s="12"/>
      <c r="O619" s="12">
        <f t="shared" si="150"/>
        <v>-9.0374172150889571E-5</v>
      </c>
      <c r="P619" s="12"/>
      <c r="Q619" s="12">
        <f t="shared" si="151"/>
        <v>-7.2752213324698122E-3</v>
      </c>
      <c r="R619" s="12"/>
      <c r="S619" s="12">
        <f t="shared" si="152"/>
        <v>-4.7079660822246438E-3</v>
      </c>
      <c r="T619" s="12"/>
      <c r="U619" s="22">
        <f t="shared" si="153"/>
        <v>-4.1862879234022274E-3</v>
      </c>
      <c r="V619" s="22"/>
      <c r="W619" s="22">
        <f t="shared" si="154"/>
        <v>-3.3976840918768106E-3</v>
      </c>
      <c r="X619" s="22"/>
      <c r="Y619" s="22">
        <f t="shared" si="155"/>
        <v>-3.3976840918768106E-3</v>
      </c>
      <c r="Z619" s="22"/>
      <c r="AA619" s="22">
        <f t="shared" si="156"/>
        <v>-2.9280998371228389E-3</v>
      </c>
      <c r="AB619" s="22"/>
      <c r="AC619" s="22">
        <f t="shared" si="157"/>
        <v>-2.1441572501842794E-3</v>
      </c>
      <c r="AD619" s="22"/>
      <c r="AE619" s="22">
        <f t="shared" si="158"/>
        <v>-2.1264846880853752E-3</v>
      </c>
    </row>
    <row r="620" spans="1:31" x14ac:dyDescent="0.2">
      <c r="A620">
        <v>2000</v>
      </c>
      <c r="B620">
        <v>383</v>
      </c>
      <c r="E620" s="5">
        <v>306994.89</v>
      </c>
      <c r="F620" s="5"/>
      <c r="G620" s="5">
        <v>0</v>
      </c>
      <c r="H620" s="5"/>
      <c r="I620" s="5">
        <v>0</v>
      </c>
      <c r="K620" s="5">
        <f t="shared" si="159"/>
        <v>0</v>
      </c>
      <c r="M620" s="12">
        <f t="shared" si="149"/>
        <v>0</v>
      </c>
      <c r="N620" s="12"/>
      <c r="O620" s="12">
        <f t="shared" si="150"/>
        <v>0</v>
      </c>
      <c r="P620" s="12"/>
      <c r="Q620" s="12">
        <f t="shared" si="151"/>
        <v>-3.7391408084614415E-5</v>
      </c>
      <c r="R620" s="12"/>
      <c r="S620" s="12">
        <f t="shared" si="152"/>
        <v>-3.0559106666493605E-3</v>
      </c>
      <c r="T620" s="12"/>
      <c r="U620" s="22">
        <f t="shared" si="153"/>
        <v>-2.4864007427138862E-3</v>
      </c>
      <c r="V620" s="22"/>
      <c r="W620" s="22">
        <f t="shared" si="154"/>
        <v>-2.3328678279280301E-3</v>
      </c>
      <c r="X620" s="22"/>
      <c r="Y620" s="22">
        <f t="shared" si="155"/>
        <v>-2.0656890971771976E-3</v>
      </c>
      <c r="Z620" s="22"/>
      <c r="AA620" s="22">
        <f t="shared" si="156"/>
        <v>-2.0656890971771976E-3</v>
      </c>
      <c r="AB620" s="22"/>
      <c r="AC620" s="22">
        <f t="shared" si="157"/>
        <v>-1.882174932360174E-3</v>
      </c>
      <c r="AD620" s="22"/>
      <c r="AE620" s="22">
        <f t="shared" si="158"/>
        <v>-1.5212687397565686E-3</v>
      </c>
    </row>
    <row r="621" spans="1:31" x14ac:dyDescent="0.2">
      <c r="A621">
        <v>2001</v>
      </c>
      <c r="B621">
        <v>383</v>
      </c>
      <c r="E621" s="5">
        <v>0</v>
      </c>
      <c r="F621" s="5"/>
      <c r="G621" s="5">
        <v>0</v>
      </c>
      <c r="H621" s="5"/>
      <c r="I621" s="5">
        <v>0</v>
      </c>
      <c r="K621" s="5">
        <f t="shared" si="159"/>
        <v>0</v>
      </c>
      <c r="M621" s="12" t="str">
        <f t="shared" si="149"/>
        <v>NA</v>
      </c>
      <c r="N621" s="12"/>
      <c r="O621" s="12">
        <f t="shared" si="150"/>
        <v>0</v>
      </c>
      <c r="P621" s="12"/>
      <c r="Q621" s="12">
        <f t="shared" si="151"/>
        <v>0</v>
      </c>
      <c r="R621" s="12"/>
      <c r="S621" s="12">
        <f t="shared" si="152"/>
        <v>-3.7391408084614415E-5</v>
      </c>
      <c r="T621" s="12"/>
      <c r="U621" s="22">
        <f t="shared" si="153"/>
        <v>-3.0559106666493605E-3</v>
      </c>
      <c r="V621" s="22"/>
      <c r="W621" s="22">
        <f t="shared" si="154"/>
        <v>-2.4864007427138862E-3</v>
      </c>
      <c r="X621" s="22"/>
      <c r="Y621" s="22">
        <f t="shared" si="155"/>
        <v>-2.3328678279280301E-3</v>
      </c>
      <c r="Z621" s="22"/>
      <c r="AA621" s="22">
        <f t="shared" si="156"/>
        <v>-2.0656890971771976E-3</v>
      </c>
      <c r="AB621" s="22"/>
      <c r="AC621" s="22">
        <f t="shared" si="157"/>
        <v>-2.0656890971771976E-3</v>
      </c>
      <c r="AD621" s="22"/>
      <c r="AE621" s="22">
        <f t="shared" si="158"/>
        <v>-1.882174932360174E-3</v>
      </c>
    </row>
    <row r="622" spans="1:31" x14ac:dyDescent="0.2">
      <c r="A622">
        <v>2002</v>
      </c>
      <c r="B622">
        <v>383</v>
      </c>
      <c r="E622" s="5">
        <v>38383.29</v>
      </c>
      <c r="F622" s="5"/>
      <c r="G622" s="5">
        <v>0</v>
      </c>
      <c r="H622" s="5"/>
      <c r="I622" s="5">
        <v>210.24</v>
      </c>
      <c r="K622" s="5">
        <f t="shared" si="159"/>
        <v>-210.24</v>
      </c>
      <c r="M622" s="12">
        <f t="shared" si="149"/>
        <v>-5.4773835176713621E-3</v>
      </c>
      <c r="N622" s="12"/>
      <c r="O622" s="12">
        <f t="shared" si="150"/>
        <v>-5.4773835176713621E-3</v>
      </c>
      <c r="P622" s="12"/>
      <c r="Q622" s="12">
        <f t="shared" si="151"/>
        <v>-6.0872403693829188E-4</v>
      </c>
      <c r="R622" s="12"/>
      <c r="S622" s="12">
        <f t="shared" si="152"/>
        <v>-6.0872403693829188E-4</v>
      </c>
      <c r="T622" s="12"/>
      <c r="U622" s="22">
        <f t="shared" si="153"/>
        <v>-4.0890837370759361E-4</v>
      </c>
      <c r="V622" s="22"/>
      <c r="W622" s="22">
        <f t="shared" si="154"/>
        <v>-3.2196239909809787E-3</v>
      </c>
      <c r="X622" s="22"/>
      <c r="Y622" s="22">
        <f t="shared" si="155"/>
        <v>-2.6530316713656828E-3</v>
      </c>
      <c r="Z622" s="22"/>
      <c r="AA622" s="22">
        <f t="shared" si="156"/>
        <v>-2.4978021620324824E-3</v>
      </c>
      <c r="AB622" s="22"/>
      <c r="AC622" s="22">
        <f t="shared" si="157"/>
        <v>-2.2251003581298203E-3</v>
      </c>
      <c r="AD622" s="22"/>
      <c r="AE622" s="22">
        <f t="shared" si="158"/>
        <v>-2.2251003581298203E-3</v>
      </c>
    </row>
    <row r="623" spans="1:31" x14ac:dyDescent="0.2">
      <c r="A623">
        <v>2003</v>
      </c>
      <c r="B623">
        <v>383</v>
      </c>
      <c r="E623" s="5">
        <v>78471.48</v>
      </c>
      <c r="F623" s="5"/>
      <c r="G623" s="5">
        <v>433.43</v>
      </c>
      <c r="H623" s="5"/>
      <c r="I623" s="5">
        <v>7251.76</v>
      </c>
      <c r="K623" s="5">
        <f t="shared" si="159"/>
        <v>-6818.33</v>
      </c>
      <c r="M623" s="12">
        <f t="shared" si="149"/>
        <v>-8.68892749314783E-2</v>
      </c>
      <c r="N623" s="12"/>
      <c r="O623" s="12">
        <f t="shared" si="150"/>
        <v>-6.0147908382345031E-2</v>
      </c>
      <c r="P623" s="12"/>
      <c r="Q623" s="12">
        <f t="shared" si="151"/>
        <v>-6.0147908382345031E-2</v>
      </c>
      <c r="R623" s="12"/>
      <c r="S623" s="12">
        <f t="shared" si="152"/>
        <v>-1.6582695854940641E-2</v>
      </c>
      <c r="T623" s="12"/>
      <c r="U623" s="22">
        <f t="shared" si="153"/>
        <v>-1.6582695854940641E-2</v>
      </c>
      <c r="V623" s="22"/>
      <c r="W623" s="22">
        <f t="shared" si="154"/>
        <v>-1.1004060424370488E-2</v>
      </c>
      <c r="X623" s="22"/>
      <c r="Y623" s="22">
        <f t="shared" si="155"/>
        <v>-1.3380132125823832E-2</v>
      </c>
      <c r="Z623" s="22"/>
      <c r="AA623" s="22">
        <f t="shared" si="156"/>
        <v>-1.1266248903809336E-2</v>
      </c>
      <c r="AB623" s="22"/>
      <c r="AC623" s="22">
        <f t="shared" si="157"/>
        <v>-1.0670898960408723E-2</v>
      </c>
      <c r="AD623" s="22"/>
      <c r="AE623" s="22">
        <f t="shared" si="158"/>
        <v>-9.6074698114174892E-3</v>
      </c>
    </row>
    <row r="624" spans="1:31" x14ac:dyDescent="0.2">
      <c r="A624">
        <v>2004</v>
      </c>
      <c r="B624">
        <v>383</v>
      </c>
      <c r="E624" s="5">
        <v>91629.89</v>
      </c>
      <c r="F624" s="5"/>
      <c r="G624" s="5">
        <v>0</v>
      </c>
      <c r="H624" s="5"/>
      <c r="I624" s="5">
        <v>2073.87</v>
      </c>
      <c r="K624" s="5">
        <f t="shared" si="159"/>
        <v>-2073.87</v>
      </c>
      <c r="M624" s="12">
        <f t="shared" si="149"/>
        <v>-2.2633116770084522E-2</v>
      </c>
      <c r="N624" s="12"/>
      <c r="O624" s="12">
        <f t="shared" si="150"/>
        <v>-5.2275887019604846E-2</v>
      </c>
      <c r="P624" s="12"/>
      <c r="Q624" s="12">
        <f t="shared" si="151"/>
        <v>-4.3659998774010521E-2</v>
      </c>
      <c r="R624" s="12"/>
      <c r="S624" s="12">
        <f t="shared" si="152"/>
        <v>-4.3659998774010521E-2</v>
      </c>
      <c r="T624" s="12"/>
      <c r="U624" s="22">
        <f t="shared" si="153"/>
        <v>-1.7658198079826833E-2</v>
      </c>
      <c r="V624" s="22"/>
      <c r="W624" s="22">
        <f t="shared" si="154"/>
        <v>-1.7658198079826833E-2</v>
      </c>
      <c r="X624" s="22"/>
      <c r="Y624" s="22">
        <f t="shared" si="155"/>
        <v>-1.2459488823069458E-2</v>
      </c>
      <c r="Z624" s="22"/>
      <c r="AA624" s="22">
        <f t="shared" si="156"/>
        <v>-1.4529251169703205E-2</v>
      </c>
      <c r="AB624" s="22"/>
      <c r="AC624" s="22">
        <f t="shared" si="157"/>
        <v>-1.2478656320707862E-2</v>
      </c>
      <c r="AD624" s="22"/>
      <c r="AE624" s="22">
        <f t="shared" si="158"/>
        <v>-1.1886233723892603E-2</v>
      </c>
    </row>
    <row r="625" spans="1:31" x14ac:dyDescent="0.2">
      <c r="A625">
        <v>2005</v>
      </c>
      <c r="B625">
        <v>383</v>
      </c>
      <c r="E625" s="5">
        <v>90468.329999999987</v>
      </c>
      <c r="F625" s="5"/>
      <c r="G625" s="5">
        <v>0</v>
      </c>
      <c r="H625" s="5"/>
      <c r="I625" s="5">
        <v>-1100</v>
      </c>
      <c r="K625" s="5">
        <f t="shared" si="159"/>
        <v>1100</v>
      </c>
      <c r="M625" s="12">
        <f t="shared" si="149"/>
        <v>1.2158951093714234E-2</v>
      </c>
      <c r="N625" s="12"/>
      <c r="O625" s="12">
        <f t="shared" si="150"/>
        <v>-5.3480478831698635E-3</v>
      </c>
      <c r="P625" s="12"/>
      <c r="Q625" s="12">
        <f t="shared" si="151"/>
        <v>-2.9904474695254289E-2</v>
      </c>
      <c r="R625" s="12"/>
      <c r="S625" s="12">
        <f t="shared" si="152"/>
        <v>-2.6768221987008723E-2</v>
      </c>
      <c r="T625" s="12"/>
      <c r="U625" s="22">
        <f t="shared" si="153"/>
        <v>-2.6768221987008723E-2</v>
      </c>
      <c r="V625" s="22"/>
      <c r="W625" s="22">
        <f t="shared" si="154"/>
        <v>-1.3206482379309584E-2</v>
      </c>
      <c r="X625" s="22"/>
      <c r="Y625" s="22">
        <f t="shared" si="155"/>
        <v>-1.3206482379309584E-2</v>
      </c>
      <c r="Z625" s="22"/>
      <c r="AA625" s="22">
        <f t="shared" si="156"/>
        <v>-9.7519981395636068E-3</v>
      </c>
      <c r="AB625" s="22"/>
      <c r="AC625" s="22">
        <f t="shared" si="157"/>
        <v>-1.1614300703090604E-2</v>
      </c>
      <c r="AD625" s="22"/>
      <c r="AE625" s="22">
        <f t="shared" si="158"/>
        <v>-1.0131284728724271E-2</v>
      </c>
    </row>
    <row r="626" spans="1:31" x14ac:dyDescent="0.2">
      <c r="A626">
        <v>2006</v>
      </c>
      <c r="B626">
        <v>383</v>
      </c>
      <c r="E626" s="5">
        <v>85790.33</v>
      </c>
      <c r="F626" s="5"/>
      <c r="G626" s="5">
        <v>30974.219999999998</v>
      </c>
      <c r="H626" s="5"/>
      <c r="I626" s="5">
        <v>-240</v>
      </c>
      <c r="K626" s="5">
        <f t="shared" si="159"/>
        <v>31214.219999999998</v>
      </c>
      <c r="M626" s="12">
        <f t="shared" si="149"/>
        <v>0.3638431044617732</v>
      </c>
      <c r="N626" s="12"/>
      <c r="O626" s="12">
        <f t="shared" si="150"/>
        <v>0.18333408412386662</v>
      </c>
      <c r="P626" s="12"/>
      <c r="Q626" s="12">
        <f t="shared" si="151"/>
        <v>0.1128840706331047</v>
      </c>
      <c r="R626" s="12"/>
      <c r="S626" s="12">
        <f t="shared" si="152"/>
        <v>6.7623334020383355E-2</v>
      </c>
      <c r="T626" s="12"/>
      <c r="U626" s="22">
        <f t="shared" si="153"/>
        <v>6.0330560125124458E-2</v>
      </c>
      <c r="V626" s="22"/>
      <c r="W626" s="22">
        <f t="shared" si="154"/>
        <v>6.0330560125124458E-2</v>
      </c>
      <c r="X626" s="22"/>
      <c r="Y626" s="22">
        <f t="shared" si="155"/>
        <v>3.355572912475082E-2</v>
      </c>
      <c r="Z626" s="22"/>
      <c r="AA626" s="22">
        <f t="shared" si="156"/>
        <v>3.355572912475082E-2</v>
      </c>
      <c r="AB626" s="22"/>
      <c r="AC626" s="22">
        <f t="shared" si="157"/>
        <v>2.5531019321009096E-2</v>
      </c>
      <c r="AD626" s="22"/>
      <c r="AE626" s="22">
        <f t="shared" si="158"/>
        <v>2.3623806156871388E-2</v>
      </c>
    </row>
    <row r="627" spans="1:31" x14ac:dyDescent="0.2">
      <c r="A627">
        <v>2007</v>
      </c>
      <c r="B627">
        <v>383</v>
      </c>
      <c r="E627" s="5">
        <v>84797.72</v>
      </c>
      <c r="F627" s="5"/>
      <c r="G627" s="5">
        <v>1185.9699999999998</v>
      </c>
      <c r="H627" s="5"/>
      <c r="I627" s="5">
        <v>-228.24</v>
      </c>
      <c r="K627" s="5">
        <f t="shared" si="159"/>
        <v>1414.2099999999998</v>
      </c>
      <c r="M627" s="12">
        <f t="shared" si="149"/>
        <v>1.6677453120201816E-2</v>
      </c>
      <c r="N627" s="12"/>
      <c r="O627" s="12">
        <f t="shared" si="150"/>
        <v>0.19127031465568661</v>
      </c>
      <c r="P627" s="12"/>
      <c r="Q627" s="12">
        <f t="shared" si="151"/>
        <v>0.12919979201427678</v>
      </c>
      <c r="R627" s="12"/>
      <c r="S627" s="12">
        <f t="shared" si="152"/>
        <v>8.9752742572031502E-2</v>
      </c>
      <c r="T627" s="12"/>
      <c r="U627" s="22">
        <f t="shared" si="153"/>
        <v>5.7603580128154939E-2</v>
      </c>
      <c r="V627" s="22"/>
      <c r="W627" s="22">
        <f t="shared" si="154"/>
        <v>5.2446938397546668E-2</v>
      </c>
      <c r="X627" s="22"/>
      <c r="Y627" s="22">
        <f t="shared" si="155"/>
        <v>5.2446938397546668E-2</v>
      </c>
      <c r="Z627" s="22"/>
      <c r="AA627" s="22">
        <f t="shared" si="156"/>
        <v>3.1712621462344957E-2</v>
      </c>
      <c r="AB627" s="22"/>
      <c r="AC627" s="22">
        <f t="shared" si="157"/>
        <v>3.1712621462344957E-2</v>
      </c>
      <c r="AD627" s="22"/>
      <c r="AE627" s="22">
        <f t="shared" si="158"/>
        <v>2.4775109917203716E-2</v>
      </c>
    </row>
    <row r="628" spans="1:31" x14ac:dyDescent="0.2">
      <c r="A628">
        <v>2008</v>
      </c>
      <c r="B628">
        <v>383</v>
      </c>
      <c r="E628" s="5">
        <v>72529.279999999999</v>
      </c>
      <c r="F628" s="5"/>
      <c r="G628" s="5">
        <v>1064.25</v>
      </c>
      <c r="H628" s="5"/>
      <c r="I628" s="5">
        <v>0</v>
      </c>
      <c r="K628" s="5">
        <f t="shared" si="159"/>
        <v>1064.25</v>
      </c>
      <c r="M628" s="12">
        <f t="shared" si="149"/>
        <v>1.4673384321476789E-2</v>
      </c>
      <c r="N628" s="12"/>
      <c r="O628" s="12">
        <f t="shared" si="150"/>
        <v>1.5753557876270443E-2</v>
      </c>
      <c r="P628" s="12"/>
      <c r="Q628" s="12">
        <f t="shared" si="151"/>
        <v>0.13858608927631771</v>
      </c>
      <c r="R628" s="12"/>
      <c r="S628" s="12">
        <f t="shared" si="152"/>
        <v>0.10429908767661057</v>
      </c>
      <c r="T628" s="12"/>
      <c r="U628" s="22">
        <f t="shared" si="153"/>
        <v>7.694640988552745E-2</v>
      </c>
      <c r="V628" s="22"/>
      <c r="W628" s="22">
        <f t="shared" si="154"/>
        <v>5.1421772762344095E-2</v>
      </c>
      <c r="X628" s="22"/>
      <c r="Y628" s="22">
        <f t="shared" si="155"/>
        <v>4.7392817965019735E-2</v>
      </c>
      <c r="Z628" s="22"/>
      <c r="AA628" s="22">
        <f t="shared" si="156"/>
        <v>4.7392817965019735E-2</v>
      </c>
      <c r="AB628" s="22"/>
      <c r="AC628" s="22">
        <f t="shared" si="157"/>
        <v>3.0257087085219285E-2</v>
      </c>
      <c r="AD628" s="22"/>
      <c r="AE628" s="22">
        <f t="shared" si="158"/>
        <v>3.0257087085219285E-2</v>
      </c>
    </row>
    <row r="629" spans="1:31" x14ac:dyDescent="0.2">
      <c r="A629">
        <v>2009</v>
      </c>
      <c r="B629">
        <v>383</v>
      </c>
      <c r="E629" s="5">
        <v>77809.91</v>
      </c>
      <c r="F629" s="5"/>
      <c r="G629" s="5">
        <v>633.36</v>
      </c>
      <c r="H629" s="5"/>
      <c r="I629" s="5">
        <v>0</v>
      </c>
      <c r="K629" s="5">
        <f t="shared" si="159"/>
        <v>633.36</v>
      </c>
      <c r="M629" s="12">
        <f t="shared" si="149"/>
        <v>8.1398372006856196E-3</v>
      </c>
      <c r="N629" s="12"/>
      <c r="O629" s="12">
        <f t="shared" si="150"/>
        <v>1.129186607962967E-2</v>
      </c>
      <c r="P629" s="12"/>
      <c r="Q629" s="12">
        <f t="shared" si="151"/>
        <v>1.3234077117029393E-2</v>
      </c>
      <c r="R629" s="12"/>
      <c r="S629" s="12">
        <f t="shared" si="152"/>
        <v>0.10695894807807525</v>
      </c>
      <c r="T629" s="12"/>
      <c r="U629" s="22">
        <f t="shared" si="153"/>
        <v>8.6111865521546593E-2</v>
      </c>
      <c r="V629" s="22"/>
      <c r="W629" s="22">
        <f t="shared" si="154"/>
        <v>6.6303144974013822E-2</v>
      </c>
      <c r="X629" s="22"/>
      <c r="Y629" s="22">
        <f t="shared" si="155"/>
        <v>4.5630231519361034E-2</v>
      </c>
      <c r="Z629" s="22"/>
      <c r="AA629" s="22">
        <f t="shared" si="156"/>
        <v>4.2465622754253661E-2</v>
      </c>
      <c r="AB629" s="22"/>
      <c r="AC629" s="22">
        <f t="shared" si="157"/>
        <v>4.2465622754253661E-2</v>
      </c>
      <c r="AD629" s="22"/>
      <c r="AE629" s="22">
        <f t="shared" si="158"/>
        <v>2.840037393602711E-2</v>
      </c>
    </row>
    <row r="630" spans="1:31" x14ac:dyDescent="0.2">
      <c r="A630">
        <v>2010</v>
      </c>
      <c r="B630">
        <v>383</v>
      </c>
      <c r="E630" s="5">
        <v>41037.189999999995</v>
      </c>
      <c r="F630" s="5"/>
      <c r="G630" s="5">
        <v>758.6</v>
      </c>
      <c r="H630" s="5"/>
      <c r="I630" s="5">
        <v>0</v>
      </c>
      <c r="K630" s="5">
        <f t="shared" si="159"/>
        <v>758.6</v>
      </c>
      <c r="M630" s="12">
        <f t="shared" si="149"/>
        <v>1.8485671168030758E-2</v>
      </c>
      <c r="N630" s="12"/>
      <c r="O630" s="12">
        <f t="shared" si="150"/>
        <v>1.1712191546954027E-2</v>
      </c>
      <c r="P630" s="12"/>
      <c r="Q630" s="12">
        <f t="shared" si="151"/>
        <v>1.28344469678024E-2</v>
      </c>
      <c r="R630" s="12"/>
      <c r="S630" s="12">
        <f t="shared" si="152"/>
        <v>1.4014420613663628E-2</v>
      </c>
      <c r="T630" s="12"/>
      <c r="U630" s="22">
        <f t="shared" si="153"/>
        <v>9.6928419181962142E-2</v>
      </c>
      <c r="V630" s="22"/>
      <c r="W630" s="22">
        <f t="shared" si="154"/>
        <v>7.9977939705338758E-2</v>
      </c>
      <c r="X630" s="22"/>
      <c r="Y630" s="22">
        <f t="shared" si="155"/>
        <v>6.2696400864863625E-2</v>
      </c>
      <c r="Z630" s="22"/>
      <c r="AA630" s="22">
        <f t="shared" si="156"/>
        <v>4.3840873431308894E-2</v>
      </c>
      <c r="AB630" s="22"/>
      <c r="AC630" s="22">
        <f t="shared" si="157"/>
        <v>4.0976677540138062E-2</v>
      </c>
      <c r="AD630" s="22"/>
      <c r="AE630" s="22">
        <f t="shared" si="158"/>
        <v>4.0976677540138062E-2</v>
      </c>
    </row>
    <row r="631" spans="1:31" x14ac:dyDescent="0.2">
      <c r="A631">
        <v>2011</v>
      </c>
      <c r="B631">
        <v>383</v>
      </c>
      <c r="E631" s="5">
        <v>50209.240000000005</v>
      </c>
      <c r="F631" s="5"/>
      <c r="G631" s="5">
        <v>121.34</v>
      </c>
      <c r="H631" s="5"/>
      <c r="I631" s="5">
        <v>0</v>
      </c>
      <c r="K631" s="5">
        <f t="shared" si="159"/>
        <v>121.34</v>
      </c>
      <c r="M631" s="12">
        <f t="shared" si="149"/>
        <v>2.4166866497083005E-3</v>
      </c>
      <c r="N631" s="12"/>
      <c r="O631" s="12">
        <f t="shared" si="150"/>
        <v>9.6435553697826869E-3</v>
      </c>
      <c r="P631" s="12"/>
      <c r="Q631" s="12">
        <f t="shared" si="151"/>
        <v>8.9514536988083357E-3</v>
      </c>
      <c r="R631" s="12"/>
      <c r="S631" s="12">
        <f t="shared" si="152"/>
        <v>1.0669302254000052E-2</v>
      </c>
      <c r="T631" s="12"/>
      <c r="U631" s="22">
        <f t="shared" si="153"/>
        <v>1.2230281116677098E-2</v>
      </c>
      <c r="V631" s="22"/>
      <c r="W631" s="22">
        <f t="shared" si="154"/>
        <v>8.5415402686930458E-2</v>
      </c>
      <c r="X631" s="22"/>
      <c r="Y631" s="22">
        <f t="shared" si="155"/>
        <v>7.2230295120582835E-2</v>
      </c>
      <c r="Z631" s="22"/>
      <c r="AA631" s="22">
        <f t="shared" si="156"/>
        <v>5.7603448145595433E-2</v>
      </c>
      <c r="AB631" s="22"/>
      <c r="AC631" s="22">
        <f t="shared" si="157"/>
        <v>4.0749238450317235E-2</v>
      </c>
      <c r="AD631" s="22"/>
      <c r="AE631" s="22">
        <f t="shared" si="158"/>
        <v>3.8254141674283447E-2</v>
      </c>
    </row>
    <row r="632" spans="1:31" x14ac:dyDescent="0.2">
      <c r="A632">
        <v>2012</v>
      </c>
      <c r="B632">
        <v>383</v>
      </c>
      <c r="E632" s="5">
        <v>31208.770000000004</v>
      </c>
      <c r="F632" s="5"/>
      <c r="G632" s="5">
        <v>153.58000000000001</v>
      </c>
      <c r="H632" s="5"/>
      <c r="I632" s="5">
        <v>1093.68</v>
      </c>
      <c r="K632" s="5">
        <f t="shared" si="159"/>
        <v>-940.1</v>
      </c>
      <c r="M632" s="12">
        <f t="shared" si="149"/>
        <v>-3.0122943006084504E-2</v>
      </c>
      <c r="N632" s="12"/>
      <c r="O632" s="12">
        <f t="shared" si="150"/>
        <v>-1.0056251681906742E-2</v>
      </c>
      <c r="P632" s="12"/>
      <c r="Q632" s="12">
        <f t="shared" si="151"/>
        <v>-4.9128170955582099E-4</v>
      </c>
      <c r="R632" s="12"/>
      <c r="S632" s="12">
        <f t="shared" si="152"/>
        <v>2.8622060028329439E-3</v>
      </c>
      <c r="T632" s="12"/>
      <c r="U632" s="22">
        <f t="shared" si="153"/>
        <v>6.0025061365814748E-3</v>
      </c>
      <c r="V632" s="22"/>
      <c r="W632" s="22">
        <f t="shared" si="154"/>
        <v>8.5339131224120134E-3</v>
      </c>
      <c r="X632" s="22"/>
      <c r="Y632" s="22">
        <f t="shared" si="155"/>
        <v>7.7282898258216964E-2</v>
      </c>
      <c r="Z632" s="22"/>
      <c r="AA632" s="22">
        <f t="shared" si="156"/>
        <v>6.6246752814461615E-2</v>
      </c>
      <c r="AB632" s="22"/>
      <c r="AC632" s="22">
        <f t="shared" si="157"/>
        <v>5.3226282008463688E-2</v>
      </c>
      <c r="AD632" s="22"/>
      <c r="AE632" s="22">
        <f t="shared" si="158"/>
        <v>3.7607215740547359E-2</v>
      </c>
    </row>
    <row r="633" spans="1:31" x14ac:dyDescent="0.2">
      <c r="A633">
        <v>2013</v>
      </c>
      <c r="B633">
        <v>383</v>
      </c>
      <c r="E633" s="5">
        <v>64926.359999999993</v>
      </c>
      <c r="F633" s="5"/>
      <c r="G633" s="5">
        <v>130</v>
      </c>
      <c r="H633" s="5"/>
      <c r="I633" s="5">
        <v>2397</v>
      </c>
      <c r="K633" s="5">
        <f t="shared" si="159"/>
        <v>-2267</v>
      </c>
      <c r="M633" s="12">
        <f t="shared" si="149"/>
        <v>-3.4916480763745268E-2</v>
      </c>
      <c r="N633" s="12"/>
      <c r="O633" s="12">
        <f t="shared" si="150"/>
        <v>-3.3360333522199428E-2</v>
      </c>
      <c r="P633" s="12"/>
      <c r="Q633" s="12">
        <f t="shared" si="151"/>
        <v>-2.1085607871351664E-2</v>
      </c>
      <c r="R633" s="12"/>
      <c r="S633" s="12">
        <f t="shared" si="152"/>
        <v>-1.2419365064523957E-2</v>
      </c>
      <c r="T633" s="12"/>
      <c r="U633" s="22">
        <f t="shared" si="153"/>
        <v>-6.3870832647822343E-3</v>
      </c>
      <c r="V633" s="22"/>
      <c r="W633" s="22">
        <f t="shared" si="154"/>
        <v>-1.8641140646525264E-3</v>
      </c>
      <c r="X633" s="22"/>
      <c r="Y633" s="22">
        <f t="shared" si="155"/>
        <v>1.8571022469147924E-3</v>
      </c>
      <c r="Z633" s="22"/>
      <c r="AA633" s="22">
        <f t="shared" si="156"/>
        <v>6.2951654584772074E-2</v>
      </c>
      <c r="AB633" s="22"/>
      <c r="AC633" s="22">
        <f t="shared" si="157"/>
        <v>5.5277461916422903E-2</v>
      </c>
      <c r="AD633" s="22"/>
      <c r="AE633" s="22">
        <f t="shared" si="158"/>
        <v>4.4937274826666727E-2</v>
      </c>
    </row>
    <row r="634" spans="1:31" x14ac:dyDescent="0.2">
      <c r="A634">
        <v>2014</v>
      </c>
      <c r="B634">
        <v>383</v>
      </c>
      <c r="E634" s="5">
        <v>53156.369999999995</v>
      </c>
      <c r="F634" s="5"/>
      <c r="G634" s="5">
        <v>468.71</v>
      </c>
      <c r="H634" s="5"/>
      <c r="I634" s="5">
        <v>2108.33</v>
      </c>
      <c r="K634" s="5">
        <f t="shared" si="159"/>
        <v>-1639.62</v>
      </c>
      <c r="M634" s="12">
        <f t="shared" si="149"/>
        <v>-3.0845221372339759E-2</v>
      </c>
      <c r="N634" s="12"/>
      <c r="O634" s="12">
        <f t="shared" si="150"/>
        <v>-3.3083754076485193E-2</v>
      </c>
      <c r="P634" s="12"/>
      <c r="Q634" s="12">
        <f t="shared" si="151"/>
        <v>-3.2464808780138181E-2</v>
      </c>
      <c r="R634" s="12"/>
      <c r="S634" s="12">
        <f t="shared" si="152"/>
        <v>-2.3686027430274197E-2</v>
      </c>
      <c r="T634" s="12"/>
      <c r="U634" s="22">
        <f t="shared" si="153"/>
        <v>-1.6491286841954615E-2</v>
      </c>
      <c r="V634" s="22"/>
      <c r="W634" s="22">
        <f t="shared" si="154"/>
        <v>-1.0470999269227019E-2</v>
      </c>
      <c r="X634" s="22"/>
      <c r="Y634" s="22">
        <f t="shared" si="155"/>
        <v>-5.8053282832210788E-3</v>
      </c>
      <c r="Z634" s="22"/>
      <c r="AA634" s="22">
        <f t="shared" si="156"/>
        <v>-1.7973622485477677E-3</v>
      </c>
      <c r="AB634" s="22"/>
      <c r="AC634" s="22">
        <f t="shared" si="157"/>
        <v>5.4071492983260201E-2</v>
      </c>
      <c r="AD634" s="22"/>
      <c r="AE634" s="22">
        <f t="shared" si="158"/>
        <v>4.8255320519654234E-2</v>
      </c>
    </row>
    <row r="635" spans="1:31" x14ac:dyDescent="0.2">
      <c r="A635">
        <v>2015</v>
      </c>
      <c r="B635">
        <v>383</v>
      </c>
      <c r="E635" s="5">
        <v>64582.04</v>
      </c>
      <c r="F635" s="5"/>
      <c r="G635" s="5">
        <v>0</v>
      </c>
      <c r="H635" s="5"/>
      <c r="I635" s="5">
        <v>0</v>
      </c>
      <c r="K635" s="5">
        <f t="shared" si="159"/>
        <v>0</v>
      </c>
      <c r="M635" s="12">
        <f t="shared" si="149"/>
        <v>0</v>
      </c>
      <c r="N635" s="12"/>
      <c r="O635" s="12">
        <f t="shared" si="150"/>
        <v>-1.3925956703509074E-2</v>
      </c>
      <c r="P635" s="12"/>
      <c r="Q635" s="12">
        <f t="shared" si="151"/>
        <v>-2.1386827903377318E-2</v>
      </c>
      <c r="R635" s="12"/>
      <c r="S635" s="12">
        <f t="shared" si="152"/>
        <v>-2.2661615831486209E-2</v>
      </c>
      <c r="T635" s="12"/>
      <c r="U635" s="22">
        <f t="shared" si="153"/>
        <v>-1.789355595241765E-2</v>
      </c>
      <c r="V635" s="22"/>
      <c r="W635" s="22">
        <f t="shared" si="154"/>
        <v>-1.3000722306048994E-2</v>
      </c>
      <c r="X635" s="22"/>
      <c r="Y635" s="22">
        <f t="shared" si="155"/>
        <v>-8.7050402021383137E-3</v>
      </c>
      <c r="Z635" s="22"/>
      <c r="AA635" s="22">
        <f t="shared" si="156"/>
        <v>-4.9821591029149568E-3</v>
      </c>
      <c r="AB635" s="22"/>
      <c r="AC635" s="22">
        <f t="shared" si="157"/>
        <v>-1.5825064550774432E-3</v>
      </c>
      <c r="AD635" s="22"/>
      <c r="AE635" s="22">
        <f t="shared" si="158"/>
        <v>4.849356328894109E-2</v>
      </c>
    </row>
    <row r="636" spans="1:31" x14ac:dyDescent="0.2">
      <c r="A636">
        <v>2016</v>
      </c>
      <c r="B636">
        <v>383</v>
      </c>
      <c r="E636" s="5">
        <v>85596.85</v>
      </c>
      <c r="F636" s="5"/>
      <c r="G636" s="5">
        <v>0</v>
      </c>
      <c r="H636" s="5"/>
      <c r="I636" s="5">
        <v>686.77</v>
      </c>
      <c r="K636" s="5">
        <f t="shared" si="159"/>
        <v>-686.77</v>
      </c>
      <c r="M636" s="12">
        <f t="shared" si="149"/>
        <v>-8.0233092689742658E-3</v>
      </c>
      <c r="N636" s="12"/>
      <c r="O636" s="12">
        <f t="shared" si="150"/>
        <v>-4.5730128914922728E-3</v>
      </c>
      <c r="P636" s="12"/>
      <c r="Q636" s="12">
        <f t="shared" si="151"/>
        <v>-1.1441153885459904E-2</v>
      </c>
      <c r="R636" s="12"/>
      <c r="S636" s="12">
        <f t="shared" si="152"/>
        <v>-1.7122799750482382E-2</v>
      </c>
      <c r="T636" s="12"/>
      <c r="U636" s="22">
        <f t="shared" si="153"/>
        <v>-1.8477586381745452E-2</v>
      </c>
      <c r="V636" s="22"/>
      <c r="W636" s="22">
        <f t="shared" si="154"/>
        <v>-1.5477452890235555E-2</v>
      </c>
      <c r="X636" s="22"/>
      <c r="Y636" s="22">
        <f t="shared" si="155"/>
        <v>-1.19102883771423E-2</v>
      </c>
      <c r="Z636" s="22"/>
      <c r="AA636" s="22">
        <f t="shared" si="156"/>
        <v>-8.5804923019013237E-3</v>
      </c>
      <c r="AB636" s="22"/>
      <c r="AC636" s="22">
        <f t="shared" si="157"/>
        <v>-5.4632791159643515E-3</v>
      </c>
      <c r="AD636" s="22"/>
      <c r="AE636" s="22">
        <f t="shared" si="158"/>
        <v>-2.4634030702349566E-3</v>
      </c>
    </row>
    <row r="637" spans="1:31" x14ac:dyDescent="0.2">
      <c r="A637">
        <v>2017</v>
      </c>
      <c r="B637">
        <v>383</v>
      </c>
      <c r="E637" s="5">
        <v>81928.990000000005</v>
      </c>
      <c r="F637" s="5"/>
      <c r="G637" s="5">
        <v>0</v>
      </c>
      <c r="H637" s="5"/>
      <c r="I637" s="5">
        <v>0</v>
      </c>
      <c r="K637" s="5">
        <f t="shared" si="159"/>
        <v>0</v>
      </c>
      <c r="M637" s="12">
        <f t="shared" si="149"/>
        <v>0</v>
      </c>
      <c r="N637" s="12"/>
      <c r="O637" s="12">
        <f t="shared" si="150"/>
        <v>-4.0994869806353449E-3</v>
      </c>
      <c r="P637" s="12"/>
      <c r="Q637" s="12">
        <f t="shared" si="151"/>
        <v>-2.9588396568009669E-3</v>
      </c>
      <c r="R637" s="12"/>
      <c r="S637" s="12">
        <f t="shared" si="152"/>
        <v>-8.155210475900853E-3</v>
      </c>
      <c r="T637" s="12"/>
      <c r="U637" s="22">
        <f t="shared" si="153"/>
        <v>-1.3116828004040426E-2</v>
      </c>
      <c r="V637" s="22"/>
      <c r="W637" s="22">
        <f t="shared" si="154"/>
        <v>-1.4508387507079848E-2</v>
      </c>
      <c r="X637" s="22"/>
      <c r="Y637" s="22">
        <f t="shared" si="155"/>
        <v>-1.2539485425476442E-2</v>
      </c>
      <c r="Z637" s="22"/>
      <c r="AA637" s="22">
        <f t="shared" si="156"/>
        <v>-9.8457447448862395E-3</v>
      </c>
      <c r="AB637" s="22"/>
      <c r="AC637" s="22">
        <f t="shared" si="157"/>
        <v>-7.3033849116873563E-3</v>
      </c>
      <c r="AD637" s="22"/>
      <c r="AE637" s="22">
        <f t="shared" si="158"/>
        <v>-4.7448012391951644E-3</v>
      </c>
    </row>
    <row r="638" spans="1:31" x14ac:dyDescent="0.2">
      <c r="A638">
        <v>2018</v>
      </c>
      <c r="B638">
        <v>383</v>
      </c>
      <c r="E638" s="5">
        <v>64154.85</v>
      </c>
      <c r="F638" s="5"/>
      <c r="G638" s="5">
        <v>0</v>
      </c>
      <c r="H638" s="5"/>
      <c r="I638" s="5">
        <v>-1.06</v>
      </c>
      <c r="K638" s="5">
        <f t="shared" si="159"/>
        <v>1.06</v>
      </c>
      <c r="M638" s="12">
        <f t="shared" si="149"/>
        <v>1.6522523238695127E-5</v>
      </c>
      <c r="N638" s="12"/>
      <c r="O638" s="12">
        <f t="shared" si="150"/>
        <v>7.2561071779055104E-6</v>
      </c>
      <c r="P638" s="12"/>
      <c r="Q638" s="12">
        <f t="shared" si="151"/>
        <v>-2.9597201216898998E-3</v>
      </c>
      <c r="R638" s="12"/>
      <c r="S638" s="12">
        <f t="shared" si="152"/>
        <v>-2.3145334548155959E-3</v>
      </c>
      <c r="T638" s="12"/>
      <c r="U638" s="22">
        <f t="shared" si="153"/>
        <v>-6.6548451415506483E-3</v>
      </c>
      <c r="V638" s="22"/>
      <c r="W638" s="22">
        <f t="shared" si="154"/>
        <v>-1.108333611281755E-2</v>
      </c>
      <c r="X638" s="22"/>
      <c r="Y638" s="22">
        <f t="shared" si="155"/>
        <v>-1.2416962128268875E-2</v>
      </c>
      <c r="Z638" s="22"/>
      <c r="AA638" s="22">
        <f t="shared" si="156"/>
        <v>-1.0914660573922479E-2</v>
      </c>
      <c r="AB638" s="22"/>
      <c r="AC638" s="22">
        <f t="shared" si="157"/>
        <v>-8.6670720561334621E-3</v>
      </c>
      <c r="AD638" s="22"/>
      <c r="AE638" s="22">
        <f t="shared" si="158"/>
        <v>-6.5393115513779736E-3</v>
      </c>
    </row>
    <row r="639" spans="1:31" x14ac:dyDescent="0.2">
      <c r="A639">
        <v>2019</v>
      </c>
      <c r="B639">
        <v>383</v>
      </c>
      <c r="E639" s="5">
        <v>92270</v>
      </c>
      <c r="F639" s="5"/>
      <c r="G639" s="5">
        <v>0</v>
      </c>
      <c r="H639" s="5"/>
      <c r="I639" s="5">
        <v>0</v>
      </c>
      <c r="K639" s="5">
        <f t="shared" si="159"/>
        <v>0</v>
      </c>
      <c r="M639" s="12">
        <f t="shared" si="149"/>
        <v>0</v>
      </c>
      <c r="N639" s="12"/>
      <c r="O639" s="12">
        <f t="shared" si="150"/>
        <v>6.7764169184116205E-6</v>
      </c>
      <c r="P639" s="12"/>
      <c r="Q639" s="12">
        <f t="shared" si="151"/>
        <v>4.4471698043547362E-6</v>
      </c>
      <c r="R639" s="12"/>
      <c r="S639" s="12">
        <f t="shared" si="152"/>
        <v>-2.1167110340157011E-3</v>
      </c>
      <c r="T639" s="12"/>
      <c r="U639" s="22">
        <f t="shared" si="153"/>
        <v>-1.764870619780218E-3</v>
      </c>
      <c r="V639" s="22"/>
      <c r="W639" s="22">
        <f t="shared" si="154"/>
        <v>-5.2646307097005563E-3</v>
      </c>
      <c r="X639" s="22"/>
      <c r="Y639" s="22">
        <f t="shared" si="155"/>
        <v>-9.064725344149583E-3</v>
      </c>
      <c r="Z639" s="22"/>
      <c r="AA639" s="22">
        <f t="shared" si="156"/>
        <v>-1.0286687901733248E-2</v>
      </c>
      <c r="AB639" s="22"/>
      <c r="AC639" s="22">
        <f t="shared" si="157"/>
        <v>-9.2020102189081174E-3</v>
      </c>
      <c r="AD639" s="22"/>
      <c r="AE639" s="22">
        <f t="shared" si="158"/>
        <v>-7.3958146450511606E-3</v>
      </c>
    </row>
    <row r="640" spans="1:31" x14ac:dyDescent="0.2">
      <c r="A640">
        <v>2020</v>
      </c>
      <c r="B640">
        <v>383</v>
      </c>
      <c r="E640" s="5">
        <v>51808.509999999995</v>
      </c>
      <c r="F640" s="5"/>
      <c r="G640" s="5">
        <v>0</v>
      </c>
      <c r="H640" s="5"/>
      <c r="I640" s="5">
        <v>1303.57</v>
      </c>
      <c r="K640" s="5">
        <f t="shared" si="159"/>
        <v>-1303.57</v>
      </c>
      <c r="M640" s="12">
        <f t="shared" si="149"/>
        <v>-2.5161310371597256E-2</v>
      </c>
      <c r="N640" s="12"/>
      <c r="O640" s="12">
        <f t="shared" si="150"/>
        <v>-9.0476365975744738E-3</v>
      </c>
      <c r="P640" s="12"/>
      <c r="Q640" s="12">
        <f t="shared" si="151"/>
        <v>-6.2550496231727716E-3</v>
      </c>
      <c r="R640" s="12"/>
      <c r="S640" s="12">
        <f t="shared" si="152"/>
        <v>-4.488900782613596E-3</v>
      </c>
      <c r="T640" s="12"/>
      <c r="U640" s="22">
        <f t="shared" si="153"/>
        <v>-5.294028729037106E-3</v>
      </c>
      <c r="V640" s="22"/>
      <c r="W640" s="22">
        <f t="shared" si="154"/>
        <v>-4.5175873147834163E-3</v>
      </c>
      <c r="X640" s="22"/>
      <c r="Y640" s="22">
        <f t="shared" si="155"/>
        <v>-7.3534297359616387E-3</v>
      </c>
      <c r="Z640" s="22"/>
      <c r="AA640" s="22">
        <f t="shared" si="156"/>
        <v>-1.0558106952321547E-2</v>
      </c>
      <c r="AB640" s="22"/>
      <c r="AC640" s="22">
        <f t="shared" si="157"/>
        <v>-1.1593657434965364E-2</v>
      </c>
      <c r="AD640" s="22"/>
      <c r="AE640" s="22">
        <f t="shared" si="158"/>
        <v>-1.0494247345258589E-2</v>
      </c>
    </row>
    <row r="641" spans="1:31" x14ac:dyDescent="0.2">
      <c r="A641">
        <v>2021</v>
      </c>
      <c r="B641">
        <v>383</v>
      </c>
      <c r="E641" s="5">
        <v>3421.7</v>
      </c>
      <c r="F641" s="5"/>
      <c r="G641" s="5">
        <v>0</v>
      </c>
      <c r="H641" s="5"/>
      <c r="I641" s="5">
        <v>0</v>
      </c>
      <c r="K641" s="5">
        <f t="shared" si="159"/>
        <v>0</v>
      </c>
      <c r="M641" s="12">
        <f t="shared" si="149"/>
        <v>0</v>
      </c>
      <c r="N641" s="12"/>
      <c r="O641" s="12">
        <f t="shared" si="150"/>
        <v>-2.3602481323174402E-2</v>
      </c>
      <c r="P641" s="12"/>
      <c r="Q641" s="12">
        <f t="shared" si="151"/>
        <v>-8.8377501293048985E-3</v>
      </c>
      <c r="R641" s="12"/>
      <c r="S641" s="12">
        <f t="shared" si="152"/>
        <v>-6.1539279996424374E-3</v>
      </c>
      <c r="T641" s="12"/>
      <c r="U641" s="22">
        <f t="shared" si="153"/>
        <v>-4.436582981943331E-3</v>
      </c>
      <c r="V641" s="22"/>
      <c r="W641" s="22">
        <f t="shared" si="154"/>
        <v>-5.2462558108807688E-3</v>
      </c>
      <c r="X641" s="22"/>
      <c r="Y641" s="22">
        <f t="shared" si="155"/>
        <v>-4.482753787416317E-3</v>
      </c>
      <c r="Z641" s="22"/>
      <c r="AA641" s="22">
        <f t="shared" si="156"/>
        <v>-7.3027952968863288E-3</v>
      </c>
      <c r="AB641" s="22"/>
      <c r="AC641" s="22">
        <f t="shared" si="157"/>
        <v>-1.049380695592083E-2</v>
      </c>
      <c r="AD641" s="22"/>
      <c r="AE641" s="22">
        <f t="shared" si="158"/>
        <v>-1.152676641287771E-2</v>
      </c>
    </row>
    <row r="642" spans="1:31" x14ac:dyDescent="0.2">
      <c r="E642" s="5"/>
      <c r="F642" s="5"/>
      <c r="G642" s="5"/>
      <c r="H642" s="5"/>
      <c r="I642" s="5"/>
      <c r="K642" s="5"/>
    </row>
    <row r="643" spans="1:31" x14ac:dyDescent="0.2">
      <c r="B643" t="s">
        <v>31</v>
      </c>
      <c r="E643" s="5"/>
      <c r="F643" s="5"/>
      <c r="G643" s="5"/>
      <c r="H643" s="5"/>
      <c r="I643" s="5"/>
      <c r="K643" s="5"/>
    </row>
    <row r="644" spans="1:31" x14ac:dyDescent="0.2">
      <c r="A644">
        <v>1982</v>
      </c>
      <c r="B644">
        <v>384</v>
      </c>
      <c r="E644" s="5">
        <v>0</v>
      </c>
      <c r="F644" s="5"/>
      <c r="G644" s="5">
        <v>0</v>
      </c>
      <c r="H644" s="5"/>
      <c r="I644" s="5">
        <v>0</v>
      </c>
      <c r="K644" s="5">
        <f t="shared" si="159"/>
        <v>0</v>
      </c>
      <c r="M644" s="12" t="str">
        <f t="shared" ref="M644:M683" si="160">IF(SUM($E644:$E644)=0,"NA",+SUM($K644:$K644)/SUM($E644:$E644))</f>
        <v>NA</v>
      </c>
      <c r="N644" s="12"/>
      <c r="O644" s="16" t="s">
        <v>0</v>
      </c>
      <c r="P644" s="12"/>
      <c r="Q644" s="16" t="s">
        <v>0</v>
      </c>
      <c r="R644" s="12"/>
      <c r="S644" s="16" t="s">
        <v>0</v>
      </c>
      <c r="T644" s="12"/>
      <c r="U644" s="21" t="s">
        <v>0</v>
      </c>
      <c r="V644" s="22"/>
      <c r="W644" s="21" t="s">
        <v>0</v>
      </c>
      <c r="X644" s="22"/>
      <c r="Y644" s="21" t="s">
        <v>0</v>
      </c>
      <c r="Z644" s="21"/>
      <c r="AA644" s="21" t="s">
        <v>0</v>
      </c>
      <c r="AB644" s="21"/>
      <c r="AC644" s="21" t="s">
        <v>0</v>
      </c>
      <c r="AD644" s="21"/>
      <c r="AE644" s="21" t="s">
        <v>0</v>
      </c>
    </row>
    <row r="645" spans="1:31" x14ac:dyDescent="0.2">
      <c r="A645">
        <v>1983</v>
      </c>
      <c r="B645">
        <v>384</v>
      </c>
      <c r="E645" s="5">
        <v>0</v>
      </c>
      <c r="F645" s="5"/>
      <c r="G645" s="5">
        <v>0</v>
      </c>
      <c r="H645" s="5"/>
      <c r="I645" s="5">
        <v>0</v>
      </c>
      <c r="K645" s="5">
        <f t="shared" si="159"/>
        <v>0</v>
      </c>
      <c r="M645" s="12" t="str">
        <f t="shared" si="160"/>
        <v>NA</v>
      </c>
      <c r="N645" s="12"/>
      <c r="O645" s="12" t="str">
        <f t="shared" ref="O645:O683" si="161">IF(SUM($E644:$E645)=0,"NA",+SUM($K644:$K645)/SUM($E644:$E645))</f>
        <v>NA</v>
      </c>
      <c r="P645" s="12"/>
      <c r="Q645" s="16" t="s">
        <v>0</v>
      </c>
      <c r="R645" s="12"/>
      <c r="S645" s="16" t="s">
        <v>0</v>
      </c>
      <c r="T645" s="12"/>
      <c r="U645" s="21" t="s">
        <v>0</v>
      </c>
      <c r="V645" s="22"/>
      <c r="W645" s="21" t="s">
        <v>0</v>
      </c>
      <c r="X645" s="22"/>
      <c r="Y645" s="21" t="s">
        <v>0</v>
      </c>
      <c r="Z645" s="21"/>
      <c r="AA645" s="21" t="s">
        <v>0</v>
      </c>
      <c r="AB645" s="21"/>
      <c r="AC645" s="21" t="s">
        <v>0</v>
      </c>
      <c r="AD645" s="21"/>
      <c r="AE645" s="21" t="s">
        <v>0</v>
      </c>
    </row>
    <row r="646" spans="1:31" x14ac:dyDescent="0.2">
      <c r="A646">
        <v>1984</v>
      </c>
      <c r="B646">
        <v>384</v>
      </c>
      <c r="E646" s="5">
        <v>2671</v>
      </c>
      <c r="F646" s="5"/>
      <c r="G646" s="5">
        <v>0</v>
      </c>
      <c r="H646" s="5"/>
      <c r="I646" s="5">
        <v>0</v>
      </c>
      <c r="K646" s="5">
        <f t="shared" si="159"/>
        <v>0</v>
      </c>
      <c r="M646" s="12">
        <f t="shared" si="160"/>
        <v>0</v>
      </c>
      <c r="N646" s="12"/>
      <c r="O646" s="12">
        <f t="shared" si="161"/>
        <v>0</v>
      </c>
      <c r="P646" s="12"/>
      <c r="Q646" s="12">
        <f t="shared" ref="Q646:Q683" si="162">IF(SUM($E644:$E646)=0,"NA",+SUM($K644:$K646)/SUM($E644:$E646))</f>
        <v>0</v>
      </c>
      <c r="R646" s="12"/>
      <c r="S646" s="16" t="s">
        <v>0</v>
      </c>
      <c r="T646" s="12"/>
      <c r="U646" s="21" t="s">
        <v>0</v>
      </c>
      <c r="V646" s="22"/>
      <c r="W646" s="21" t="s">
        <v>0</v>
      </c>
      <c r="X646" s="22"/>
      <c r="Y646" s="21" t="s">
        <v>0</v>
      </c>
      <c r="Z646" s="21"/>
      <c r="AA646" s="21" t="s">
        <v>0</v>
      </c>
      <c r="AB646" s="21"/>
      <c r="AC646" s="21" t="s">
        <v>0</v>
      </c>
      <c r="AD646" s="21"/>
      <c r="AE646" s="21" t="s">
        <v>0</v>
      </c>
    </row>
    <row r="647" spans="1:31" x14ac:dyDescent="0.2">
      <c r="A647">
        <v>1985</v>
      </c>
      <c r="B647">
        <v>384</v>
      </c>
      <c r="E647" s="5">
        <v>1821.11</v>
      </c>
      <c r="F647" s="5"/>
      <c r="G647" s="5">
        <v>0</v>
      </c>
      <c r="H647" s="5"/>
      <c r="I647" s="5">
        <v>0</v>
      </c>
      <c r="K647" s="5">
        <f t="shared" si="159"/>
        <v>0</v>
      </c>
      <c r="M647" s="12">
        <f t="shared" si="160"/>
        <v>0</v>
      </c>
      <c r="N647" s="12"/>
      <c r="O647" s="12">
        <f t="shared" si="161"/>
        <v>0</v>
      </c>
      <c r="P647" s="12"/>
      <c r="Q647" s="12">
        <f t="shared" si="162"/>
        <v>0</v>
      </c>
      <c r="R647" s="12"/>
      <c r="S647" s="12">
        <f t="shared" ref="S647:S683" si="163">IF(SUM($E644:$E647)=0,"NA",+SUM($K644:$K647)/SUM($E644:$E647))</f>
        <v>0</v>
      </c>
      <c r="T647" s="12"/>
      <c r="U647" s="21" t="s">
        <v>0</v>
      </c>
      <c r="V647" s="22"/>
      <c r="W647" s="21" t="s">
        <v>0</v>
      </c>
      <c r="X647" s="22"/>
      <c r="Y647" s="21" t="s">
        <v>0</v>
      </c>
      <c r="Z647" s="21"/>
      <c r="AA647" s="21" t="s">
        <v>0</v>
      </c>
      <c r="AB647" s="21"/>
      <c r="AC647" s="21" t="s">
        <v>0</v>
      </c>
      <c r="AD647" s="21"/>
      <c r="AE647" s="21" t="s">
        <v>0</v>
      </c>
    </row>
    <row r="648" spans="1:31" x14ac:dyDescent="0.2">
      <c r="A648">
        <v>1986</v>
      </c>
      <c r="B648">
        <v>384</v>
      </c>
      <c r="E648" s="5">
        <v>4907.04</v>
      </c>
      <c r="F648" s="5"/>
      <c r="G648" s="5">
        <v>0</v>
      </c>
      <c r="H648" s="5"/>
      <c r="I648" s="5">
        <v>0</v>
      </c>
      <c r="K648" s="5">
        <f t="shared" si="159"/>
        <v>0</v>
      </c>
      <c r="M648" s="12">
        <f t="shared" si="160"/>
        <v>0</v>
      </c>
      <c r="N648" s="12"/>
      <c r="O648" s="12">
        <f t="shared" si="161"/>
        <v>0</v>
      </c>
      <c r="P648" s="12"/>
      <c r="Q648" s="12">
        <f t="shared" si="162"/>
        <v>0</v>
      </c>
      <c r="R648" s="12"/>
      <c r="S648" s="12">
        <f t="shared" si="163"/>
        <v>0</v>
      </c>
      <c r="T648" s="12"/>
      <c r="U648" s="22">
        <f t="shared" ref="U648:U683" si="164">IF(SUM($E644:$E648)=0,"NA",+SUM($K644:$K648)/SUM($E644:$E648))</f>
        <v>0</v>
      </c>
      <c r="V648" s="22"/>
      <c r="W648" s="21" t="s">
        <v>0</v>
      </c>
      <c r="X648" s="22"/>
      <c r="Y648" s="21" t="s">
        <v>0</v>
      </c>
      <c r="Z648" s="21"/>
      <c r="AA648" s="21" t="s">
        <v>0</v>
      </c>
      <c r="AB648" s="21"/>
      <c r="AC648" s="21" t="s">
        <v>0</v>
      </c>
      <c r="AD648" s="21"/>
      <c r="AE648" s="21" t="s">
        <v>0</v>
      </c>
    </row>
    <row r="649" spans="1:31" x14ac:dyDescent="0.2">
      <c r="A649">
        <v>1987</v>
      </c>
      <c r="B649">
        <v>384</v>
      </c>
      <c r="E649" s="5">
        <v>17155.689999999999</v>
      </c>
      <c r="F649" s="5"/>
      <c r="G649" s="5">
        <v>0</v>
      </c>
      <c r="H649" s="5"/>
      <c r="I649" s="5">
        <v>0</v>
      </c>
      <c r="K649" s="5">
        <f t="shared" si="159"/>
        <v>0</v>
      </c>
      <c r="M649" s="12">
        <f t="shared" si="160"/>
        <v>0</v>
      </c>
      <c r="N649" s="12"/>
      <c r="O649" s="12">
        <f t="shared" si="161"/>
        <v>0</v>
      </c>
      <c r="P649" s="12"/>
      <c r="Q649" s="12">
        <f t="shared" si="162"/>
        <v>0</v>
      </c>
      <c r="R649" s="12"/>
      <c r="S649" s="12">
        <f t="shared" si="163"/>
        <v>0</v>
      </c>
      <c r="T649" s="12"/>
      <c r="U649" s="22">
        <f t="shared" si="164"/>
        <v>0</v>
      </c>
      <c r="V649" s="22"/>
      <c r="W649" s="22">
        <f t="shared" ref="W649:W683" si="165">IF(SUM($E644:$E649)=0,"NA",+SUM($K644:$K649)/SUM($E644:$E649))</f>
        <v>0</v>
      </c>
      <c r="X649" s="22"/>
      <c r="Y649" s="21" t="s">
        <v>0</v>
      </c>
      <c r="Z649" s="21"/>
      <c r="AA649" s="21" t="s">
        <v>0</v>
      </c>
      <c r="AB649" s="21"/>
      <c r="AC649" s="21" t="s">
        <v>0</v>
      </c>
      <c r="AD649" s="21"/>
      <c r="AE649" s="21" t="s">
        <v>0</v>
      </c>
    </row>
    <row r="650" spans="1:31" x14ac:dyDescent="0.2">
      <c r="A650">
        <v>1988</v>
      </c>
      <c r="B650">
        <v>384</v>
      </c>
      <c r="E650" s="5">
        <v>8207.73</v>
      </c>
      <c r="F650" s="5"/>
      <c r="G650" s="5">
        <v>0</v>
      </c>
      <c r="H650" s="5"/>
      <c r="I650" s="5">
        <v>0</v>
      </c>
      <c r="K650" s="5">
        <f t="shared" si="159"/>
        <v>0</v>
      </c>
      <c r="M650" s="12">
        <f t="shared" si="160"/>
        <v>0</v>
      </c>
      <c r="N650" s="12"/>
      <c r="O650" s="12">
        <f t="shared" si="161"/>
        <v>0</v>
      </c>
      <c r="P650" s="12"/>
      <c r="Q650" s="12">
        <f t="shared" si="162"/>
        <v>0</v>
      </c>
      <c r="R650" s="12"/>
      <c r="S650" s="12">
        <f t="shared" si="163"/>
        <v>0</v>
      </c>
      <c r="T650" s="12"/>
      <c r="U650" s="22">
        <f t="shared" si="164"/>
        <v>0</v>
      </c>
      <c r="V650" s="22"/>
      <c r="W650" s="22">
        <f t="shared" si="165"/>
        <v>0</v>
      </c>
      <c r="X650" s="22"/>
      <c r="Y650" s="22">
        <f t="shared" ref="Y650:Y683" si="166">IF(SUM($E644:$E650)=0,"NA",+SUM($K644:$K650)/SUM($E644:$E650))</f>
        <v>0</v>
      </c>
      <c r="Z650" s="22"/>
      <c r="AA650" s="21" t="s">
        <v>0</v>
      </c>
      <c r="AB650" s="21"/>
      <c r="AC650" s="21" t="s">
        <v>0</v>
      </c>
      <c r="AD650" s="21"/>
      <c r="AE650" s="21" t="s">
        <v>0</v>
      </c>
    </row>
    <row r="651" spans="1:31" x14ac:dyDescent="0.2">
      <c r="A651">
        <v>1989</v>
      </c>
      <c r="B651">
        <v>384</v>
      </c>
      <c r="E651" s="5">
        <v>12126.77</v>
      </c>
      <c r="F651" s="5"/>
      <c r="G651" s="5">
        <v>0</v>
      </c>
      <c r="H651" s="5"/>
      <c r="I651" s="5">
        <v>0</v>
      </c>
      <c r="K651" s="5">
        <f t="shared" si="159"/>
        <v>0</v>
      </c>
      <c r="M651" s="12">
        <f t="shared" si="160"/>
        <v>0</v>
      </c>
      <c r="N651" s="12"/>
      <c r="O651" s="12">
        <f t="shared" si="161"/>
        <v>0</v>
      </c>
      <c r="P651" s="12"/>
      <c r="Q651" s="12">
        <f t="shared" si="162"/>
        <v>0</v>
      </c>
      <c r="R651" s="12"/>
      <c r="S651" s="12">
        <f t="shared" si="163"/>
        <v>0</v>
      </c>
      <c r="T651" s="12"/>
      <c r="U651" s="22">
        <f t="shared" si="164"/>
        <v>0</v>
      </c>
      <c r="V651" s="22"/>
      <c r="W651" s="22">
        <f t="shared" si="165"/>
        <v>0</v>
      </c>
      <c r="X651" s="22"/>
      <c r="Y651" s="22">
        <f t="shared" si="166"/>
        <v>0</v>
      </c>
      <c r="Z651" s="22"/>
      <c r="AA651" s="22">
        <f t="shared" ref="AA651:AA683" si="167">IF(SUM($E644:$E651)=0,"NA",+SUM($K644:$K651)/SUM($E644:$E651))</f>
        <v>0</v>
      </c>
      <c r="AB651" s="22"/>
      <c r="AC651" s="22"/>
      <c r="AD651" s="22"/>
      <c r="AE651" s="21" t="s">
        <v>0</v>
      </c>
    </row>
    <row r="652" spans="1:31" x14ac:dyDescent="0.2">
      <c r="A652">
        <v>1990</v>
      </c>
      <c r="B652">
        <v>384</v>
      </c>
      <c r="E652" s="5">
        <v>20586.000000000004</v>
      </c>
      <c r="F652" s="5"/>
      <c r="G652" s="5">
        <v>0</v>
      </c>
      <c r="H652" s="5"/>
      <c r="I652" s="5">
        <v>0</v>
      </c>
      <c r="K652" s="5">
        <f t="shared" si="159"/>
        <v>0</v>
      </c>
      <c r="M652" s="12">
        <f t="shared" si="160"/>
        <v>0</v>
      </c>
      <c r="N652" s="12"/>
      <c r="O652" s="12">
        <f t="shared" si="161"/>
        <v>0</v>
      </c>
      <c r="P652" s="12"/>
      <c r="Q652" s="12">
        <f t="shared" si="162"/>
        <v>0</v>
      </c>
      <c r="R652" s="12"/>
      <c r="S652" s="12">
        <f t="shared" si="163"/>
        <v>0</v>
      </c>
      <c r="T652" s="12"/>
      <c r="U652" s="22">
        <f t="shared" si="164"/>
        <v>0</v>
      </c>
      <c r="V652" s="22"/>
      <c r="W652" s="22">
        <f t="shared" si="165"/>
        <v>0</v>
      </c>
      <c r="X652" s="22"/>
      <c r="Y652" s="22">
        <f t="shared" si="166"/>
        <v>0</v>
      </c>
      <c r="Z652" s="22"/>
      <c r="AA652" s="22">
        <f t="shared" si="167"/>
        <v>0</v>
      </c>
      <c r="AB652" s="22"/>
      <c r="AC652" s="22">
        <f t="shared" ref="AC652:AC683" si="168">IF(SUM($E644:$E652)=0,"NA",+SUM($K644:$K652)/SUM($E644:$E652))</f>
        <v>0</v>
      </c>
      <c r="AD652" s="22"/>
      <c r="AE652" s="21" t="s">
        <v>0</v>
      </c>
    </row>
    <row r="653" spans="1:31" x14ac:dyDescent="0.2">
      <c r="A653">
        <v>1991</v>
      </c>
      <c r="B653">
        <v>384</v>
      </c>
      <c r="E653" s="5">
        <v>0</v>
      </c>
      <c r="F653" s="5"/>
      <c r="G653" s="5">
        <v>0</v>
      </c>
      <c r="H653" s="5"/>
      <c r="I653" s="5">
        <v>0</v>
      </c>
      <c r="K653" s="5">
        <f t="shared" si="159"/>
        <v>0</v>
      </c>
      <c r="M653" s="12" t="str">
        <f t="shared" si="160"/>
        <v>NA</v>
      </c>
      <c r="N653" s="12"/>
      <c r="O653" s="12">
        <f t="shared" si="161"/>
        <v>0</v>
      </c>
      <c r="P653" s="12"/>
      <c r="Q653" s="12">
        <f t="shared" si="162"/>
        <v>0</v>
      </c>
      <c r="R653" s="12"/>
      <c r="S653" s="12">
        <f t="shared" si="163"/>
        <v>0</v>
      </c>
      <c r="T653" s="12"/>
      <c r="U653" s="22">
        <f t="shared" si="164"/>
        <v>0</v>
      </c>
      <c r="V653" s="22"/>
      <c r="W653" s="22">
        <f t="shared" si="165"/>
        <v>0</v>
      </c>
      <c r="X653" s="22"/>
      <c r="Y653" s="22">
        <f t="shared" si="166"/>
        <v>0</v>
      </c>
      <c r="Z653" s="22"/>
      <c r="AA653" s="22">
        <f t="shared" si="167"/>
        <v>0</v>
      </c>
      <c r="AB653" s="22"/>
      <c r="AC653" s="22">
        <f t="shared" si="168"/>
        <v>0</v>
      </c>
      <c r="AD653" s="22"/>
      <c r="AE653" s="22">
        <f t="shared" ref="AE653:AE683" si="169">IF(SUM($E644:$E653)=0,"NA",+SUM($K644:$K653)/SUM($E644:$E653))</f>
        <v>0</v>
      </c>
    </row>
    <row r="654" spans="1:31" x14ac:dyDescent="0.2">
      <c r="A654">
        <v>1992</v>
      </c>
      <c r="B654">
        <v>384</v>
      </c>
      <c r="E654" s="5">
        <v>7520.3600000000015</v>
      </c>
      <c r="F654" s="5"/>
      <c r="G654" s="5">
        <v>0</v>
      </c>
      <c r="H654" s="5"/>
      <c r="I654" s="5">
        <v>0</v>
      </c>
      <c r="K654" s="5">
        <f t="shared" si="159"/>
        <v>0</v>
      </c>
      <c r="M654" s="12">
        <f t="shared" si="160"/>
        <v>0</v>
      </c>
      <c r="N654" s="12"/>
      <c r="O654" s="12">
        <f t="shared" si="161"/>
        <v>0</v>
      </c>
      <c r="P654" s="12"/>
      <c r="Q654" s="12">
        <f t="shared" si="162"/>
        <v>0</v>
      </c>
      <c r="R654" s="12"/>
      <c r="S654" s="12">
        <f t="shared" si="163"/>
        <v>0</v>
      </c>
      <c r="T654" s="12"/>
      <c r="U654" s="22">
        <f t="shared" si="164"/>
        <v>0</v>
      </c>
      <c r="V654" s="22"/>
      <c r="W654" s="22">
        <f t="shared" si="165"/>
        <v>0</v>
      </c>
      <c r="X654" s="22"/>
      <c r="Y654" s="22">
        <f t="shared" si="166"/>
        <v>0</v>
      </c>
      <c r="Z654" s="22"/>
      <c r="AA654" s="22">
        <f t="shared" si="167"/>
        <v>0</v>
      </c>
      <c r="AB654" s="22"/>
      <c r="AC654" s="22">
        <f t="shared" si="168"/>
        <v>0</v>
      </c>
      <c r="AD654" s="22"/>
      <c r="AE654" s="22">
        <f t="shared" si="169"/>
        <v>0</v>
      </c>
    </row>
    <row r="655" spans="1:31" x14ac:dyDescent="0.2">
      <c r="A655">
        <v>1993</v>
      </c>
      <c r="B655">
        <v>384</v>
      </c>
      <c r="E655" s="5">
        <v>6014.7999999999993</v>
      </c>
      <c r="F655" s="5"/>
      <c r="G655" s="5">
        <v>0</v>
      </c>
      <c r="H655" s="5"/>
      <c r="I655" s="5">
        <v>0</v>
      </c>
      <c r="K655" s="5">
        <f t="shared" si="159"/>
        <v>0</v>
      </c>
      <c r="M655" s="12">
        <f t="shared" si="160"/>
        <v>0</v>
      </c>
      <c r="N655" s="12"/>
      <c r="O655" s="12">
        <f t="shared" si="161"/>
        <v>0</v>
      </c>
      <c r="P655" s="12"/>
      <c r="Q655" s="12">
        <f t="shared" si="162"/>
        <v>0</v>
      </c>
      <c r="R655" s="12"/>
      <c r="S655" s="12">
        <f t="shared" si="163"/>
        <v>0</v>
      </c>
      <c r="T655" s="12"/>
      <c r="U655" s="22">
        <f t="shared" si="164"/>
        <v>0</v>
      </c>
      <c r="V655" s="22"/>
      <c r="W655" s="22">
        <f t="shared" si="165"/>
        <v>0</v>
      </c>
      <c r="X655" s="22"/>
      <c r="Y655" s="22">
        <f t="shared" si="166"/>
        <v>0</v>
      </c>
      <c r="Z655" s="22"/>
      <c r="AA655" s="22">
        <f t="shared" si="167"/>
        <v>0</v>
      </c>
      <c r="AB655" s="22"/>
      <c r="AC655" s="22">
        <f t="shared" si="168"/>
        <v>0</v>
      </c>
      <c r="AD655" s="22"/>
      <c r="AE655" s="22">
        <f t="shared" si="169"/>
        <v>0</v>
      </c>
    </row>
    <row r="656" spans="1:31" x14ac:dyDescent="0.2">
      <c r="A656">
        <v>1994</v>
      </c>
      <c r="B656">
        <v>384</v>
      </c>
      <c r="E656" s="5">
        <v>3586.25</v>
      </c>
      <c r="F656" s="5"/>
      <c r="G656" s="5">
        <v>0</v>
      </c>
      <c r="H656" s="5"/>
      <c r="I656" s="5">
        <v>0</v>
      </c>
      <c r="K656" s="5">
        <f t="shared" si="159"/>
        <v>0</v>
      </c>
      <c r="M656" s="12">
        <f t="shared" si="160"/>
        <v>0</v>
      </c>
      <c r="N656" s="12"/>
      <c r="O656" s="12">
        <f t="shared" si="161"/>
        <v>0</v>
      </c>
      <c r="P656" s="12"/>
      <c r="Q656" s="12">
        <f t="shared" si="162"/>
        <v>0</v>
      </c>
      <c r="R656" s="12"/>
      <c r="S656" s="12">
        <f t="shared" si="163"/>
        <v>0</v>
      </c>
      <c r="T656" s="12"/>
      <c r="U656" s="22">
        <f t="shared" si="164"/>
        <v>0</v>
      </c>
      <c r="V656" s="22"/>
      <c r="W656" s="22">
        <f t="shared" si="165"/>
        <v>0</v>
      </c>
      <c r="X656" s="22"/>
      <c r="Y656" s="22">
        <f t="shared" si="166"/>
        <v>0</v>
      </c>
      <c r="Z656" s="22"/>
      <c r="AA656" s="22">
        <f t="shared" si="167"/>
        <v>0</v>
      </c>
      <c r="AB656" s="22"/>
      <c r="AC656" s="22">
        <f t="shared" si="168"/>
        <v>0</v>
      </c>
      <c r="AD656" s="22"/>
      <c r="AE656" s="22">
        <f t="shared" si="169"/>
        <v>0</v>
      </c>
    </row>
    <row r="657" spans="1:31" x14ac:dyDescent="0.2">
      <c r="A657">
        <v>1995</v>
      </c>
      <c r="B657">
        <v>384</v>
      </c>
      <c r="E657" s="5">
        <v>76352.469999999987</v>
      </c>
      <c r="F657" s="5"/>
      <c r="G657" s="5">
        <v>0</v>
      </c>
      <c r="H657" s="5"/>
      <c r="I657" s="5">
        <v>20383.489999999994</v>
      </c>
      <c r="K657" s="5">
        <f t="shared" si="159"/>
        <v>-20383.489999999994</v>
      </c>
      <c r="M657" s="12">
        <f t="shared" si="160"/>
        <v>-0.26696569213805393</v>
      </c>
      <c r="N657" s="12"/>
      <c r="O657" s="12">
        <f t="shared" si="161"/>
        <v>-0.25498894653304427</v>
      </c>
      <c r="P657" s="12"/>
      <c r="Q657" s="12">
        <f t="shared" si="162"/>
        <v>-0.23714549444862754</v>
      </c>
      <c r="R657" s="12"/>
      <c r="S657" s="12">
        <f t="shared" si="163"/>
        <v>-0.21806615923079256</v>
      </c>
      <c r="T657" s="12"/>
      <c r="U657" s="22">
        <f t="shared" si="164"/>
        <v>-0.21806615923079256</v>
      </c>
      <c r="V657" s="22"/>
      <c r="W657" s="22">
        <f t="shared" si="165"/>
        <v>-0.17870867477679264</v>
      </c>
      <c r="X657" s="22"/>
      <c r="Y657" s="22">
        <f t="shared" si="166"/>
        <v>-0.16153444124239763</v>
      </c>
      <c r="Z657" s="22"/>
      <c r="AA657" s="22">
        <f t="shared" si="167"/>
        <v>-0.15166921414422235</v>
      </c>
      <c r="AB657" s="22"/>
      <c r="AC657" s="22">
        <f t="shared" si="168"/>
        <v>-0.13450003685250686</v>
      </c>
      <c r="AD657" s="22"/>
      <c r="AE657" s="22">
        <f t="shared" si="169"/>
        <v>-0.13028164715556867</v>
      </c>
    </row>
    <row r="658" spans="1:31" x14ac:dyDescent="0.2">
      <c r="A658">
        <v>1996</v>
      </c>
      <c r="B658">
        <v>384</v>
      </c>
      <c r="E658" s="5">
        <v>106343.91999999994</v>
      </c>
      <c r="F658" s="5"/>
      <c r="G658" s="5">
        <v>0</v>
      </c>
      <c r="H658" s="5"/>
      <c r="I658" s="5">
        <v>22907.240000000005</v>
      </c>
      <c r="K658" s="5">
        <f t="shared" si="159"/>
        <v>-22907.240000000005</v>
      </c>
      <c r="M658" s="12">
        <f t="shared" si="160"/>
        <v>-0.21540714316342691</v>
      </c>
      <c r="N658" s="12"/>
      <c r="O658" s="12">
        <f t="shared" si="161"/>
        <v>-0.23695449045271236</v>
      </c>
      <c r="P658" s="12"/>
      <c r="Q658" s="12">
        <f t="shared" si="162"/>
        <v>-0.23239272322960428</v>
      </c>
      <c r="R658" s="12"/>
      <c r="S658" s="12">
        <f t="shared" si="163"/>
        <v>-0.22512379779990835</v>
      </c>
      <c r="T658" s="12"/>
      <c r="U658" s="22">
        <f t="shared" si="164"/>
        <v>-0.21665101907838047</v>
      </c>
      <c r="V658" s="22"/>
      <c r="W658" s="22">
        <f t="shared" si="165"/>
        <v>-0.21665101907838047</v>
      </c>
      <c r="X658" s="22"/>
      <c r="Y658" s="22">
        <f t="shared" si="166"/>
        <v>-0.19641553367047215</v>
      </c>
      <c r="Z658" s="22"/>
      <c r="AA658" s="22">
        <f t="shared" si="167"/>
        <v>-0.1861722095292675</v>
      </c>
      <c r="AB658" s="22"/>
      <c r="AC658" s="22">
        <f t="shared" si="168"/>
        <v>-0.17982485545507304</v>
      </c>
      <c r="AD658" s="22"/>
      <c r="AE658" s="22">
        <f t="shared" si="169"/>
        <v>-0.16786250040181241</v>
      </c>
    </row>
    <row r="659" spans="1:31" x14ac:dyDescent="0.2">
      <c r="A659">
        <v>1997</v>
      </c>
      <c r="B659">
        <v>384</v>
      </c>
      <c r="E659" s="5">
        <v>86861.560000000085</v>
      </c>
      <c r="F659" s="5"/>
      <c r="G659" s="5">
        <v>0</v>
      </c>
      <c r="H659" s="5"/>
      <c r="I659" s="5">
        <v>17727.819999999985</v>
      </c>
      <c r="K659" s="5">
        <f t="shared" si="159"/>
        <v>-17727.819999999985</v>
      </c>
      <c r="M659" s="12">
        <f t="shared" si="160"/>
        <v>-0.20409281159583098</v>
      </c>
      <c r="N659" s="12"/>
      <c r="O659" s="12">
        <f t="shared" si="161"/>
        <v>-0.21032043190493346</v>
      </c>
      <c r="P659" s="12"/>
      <c r="Q659" s="12">
        <f t="shared" si="162"/>
        <v>-0.2263652398306189</v>
      </c>
      <c r="R659" s="12"/>
      <c r="S659" s="12">
        <f t="shared" si="163"/>
        <v>-0.22339317474066803</v>
      </c>
      <c r="T659" s="12"/>
      <c r="U659" s="22">
        <f t="shared" si="164"/>
        <v>-0.21857991323940829</v>
      </c>
      <c r="V659" s="22"/>
      <c r="W659" s="22">
        <f t="shared" si="165"/>
        <v>-0.21284598235464172</v>
      </c>
      <c r="X659" s="22"/>
      <c r="Y659" s="22">
        <f t="shared" si="166"/>
        <v>-0.21284598235464172</v>
      </c>
      <c r="Z659" s="22"/>
      <c r="AA659" s="22">
        <f t="shared" si="167"/>
        <v>-0.19858584124158996</v>
      </c>
      <c r="AB659" s="22"/>
      <c r="AC659" s="22">
        <f t="shared" si="168"/>
        <v>-0.19104587830639402</v>
      </c>
      <c r="AD659" s="22"/>
      <c r="AE659" s="22">
        <f t="shared" si="169"/>
        <v>-0.18625938973233988</v>
      </c>
    </row>
    <row r="660" spans="1:31" x14ac:dyDescent="0.2">
      <c r="A660">
        <v>1998</v>
      </c>
      <c r="B660">
        <v>384</v>
      </c>
      <c r="E660" s="5">
        <v>33156.44</v>
      </c>
      <c r="F660" s="5"/>
      <c r="G660" s="5">
        <v>0</v>
      </c>
      <c r="H660" s="5"/>
      <c r="I660" s="5">
        <v>4680.2800000000007</v>
      </c>
      <c r="K660" s="5">
        <f t="shared" si="159"/>
        <v>-4680.2800000000007</v>
      </c>
      <c r="M660" s="12">
        <f t="shared" si="160"/>
        <v>-0.14115749459230245</v>
      </c>
      <c r="N660" s="12"/>
      <c r="O660" s="12">
        <f t="shared" si="161"/>
        <v>-0.18670616074255503</v>
      </c>
      <c r="P660" s="12"/>
      <c r="Q660" s="12">
        <f t="shared" si="162"/>
        <v>-0.20018976690072243</v>
      </c>
      <c r="R660" s="12"/>
      <c r="S660" s="12">
        <f t="shared" si="163"/>
        <v>-0.21703239809643665</v>
      </c>
      <c r="T660" s="12"/>
      <c r="U660" s="22">
        <f t="shared" si="164"/>
        <v>-0.21449132460186823</v>
      </c>
      <c r="V660" s="22"/>
      <c r="W660" s="22">
        <f t="shared" si="165"/>
        <v>-0.21036049322441436</v>
      </c>
      <c r="X660" s="22"/>
      <c r="Y660" s="22">
        <f t="shared" si="166"/>
        <v>-0.20541424693545873</v>
      </c>
      <c r="Z660" s="22"/>
      <c r="AA660" s="22">
        <f t="shared" si="167"/>
        <v>-0.20541424693545873</v>
      </c>
      <c r="AB660" s="22"/>
      <c r="AC660" s="22">
        <f t="shared" si="168"/>
        <v>-0.19299242880450074</v>
      </c>
      <c r="AD660" s="22"/>
      <c r="AE660" s="22">
        <f t="shared" si="169"/>
        <v>-0.18635398237468381</v>
      </c>
    </row>
    <row r="661" spans="1:31" x14ac:dyDescent="0.2">
      <c r="A661">
        <v>1999</v>
      </c>
      <c r="B661">
        <v>384</v>
      </c>
      <c r="E661" s="5">
        <v>29589.620000000003</v>
      </c>
      <c r="F661" s="5"/>
      <c r="G661" s="5">
        <v>0</v>
      </c>
      <c r="H661" s="5"/>
      <c r="I661" s="5">
        <v>12995.990000000002</v>
      </c>
      <c r="K661" s="5">
        <f t="shared" si="159"/>
        <v>-12995.990000000002</v>
      </c>
      <c r="M661" s="12">
        <f t="shared" si="160"/>
        <v>-0.43920773568568977</v>
      </c>
      <c r="N661" s="12"/>
      <c r="O661" s="12">
        <f t="shared" si="161"/>
        <v>-0.28171123413964166</v>
      </c>
      <c r="P661" s="12"/>
      <c r="Q661" s="12">
        <f t="shared" si="162"/>
        <v>-0.23664630183943813</v>
      </c>
      <c r="R661" s="12"/>
      <c r="S661" s="12">
        <f t="shared" si="163"/>
        <v>-0.2278217587594901</v>
      </c>
      <c r="T661" s="12"/>
      <c r="U661" s="22">
        <f t="shared" si="164"/>
        <v>-0.23681573990034002</v>
      </c>
      <c r="V661" s="22"/>
      <c r="W661" s="22">
        <f t="shared" si="165"/>
        <v>-0.23428729371313115</v>
      </c>
      <c r="X661" s="22"/>
      <c r="Y661" s="22">
        <f t="shared" si="166"/>
        <v>-0.23016570740427181</v>
      </c>
      <c r="Z661" s="22"/>
      <c r="AA661" s="22">
        <f t="shared" si="167"/>
        <v>-0.22521206385042047</v>
      </c>
      <c r="AB661" s="22"/>
      <c r="AC661" s="22">
        <f t="shared" si="168"/>
        <v>-0.22521206385042047</v>
      </c>
      <c r="AD661" s="22"/>
      <c r="AE661" s="22">
        <f t="shared" si="169"/>
        <v>-0.21268213829724497</v>
      </c>
    </row>
    <row r="662" spans="1:31" x14ac:dyDescent="0.2">
      <c r="A662">
        <v>2000</v>
      </c>
      <c r="B662">
        <v>384</v>
      </c>
      <c r="E662" s="5">
        <v>78822.63</v>
      </c>
      <c r="F662" s="5"/>
      <c r="G662" s="5">
        <v>47.25</v>
      </c>
      <c r="H662" s="5"/>
      <c r="I662" s="5">
        <v>43909.5</v>
      </c>
      <c r="K662" s="5">
        <f t="shared" si="159"/>
        <v>-43862.25</v>
      </c>
      <c r="M662" s="12">
        <f t="shared" si="160"/>
        <v>-0.55646773014298045</v>
      </c>
      <c r="N662" s="12"/>
      <c r="O662" s="12">
        <f t="shared" si="161"/>
        <v>-0.5244632410082809</v>
      </c>
      <c r="P662" s="12"/>
      <c r="Q662" s="12">
        <f t="shared" si="162"/>
        <v>-0.43469018467289627</v>
      </c>
      <c r="R662" s="12"/>
      <c r="S662" s="12">
        <f t="shared" si="163"/>
        <v>-0.34700456703961036</v>
      </c>
      <c r="T662" s="12"/>
      <c r="U662" s="22">
        <f t="shared" si="164"/>
        <v>-0.30520150344932517</v>
      </c>
      <c r="V662" s="22"/>
      <c r="W662" s="22">
        <f t="shared" si="165"/>
        <v>-0.29810053174856288</v>
      </c>
      <c r="X662" s="22"/>
      <c r="Y662" s="22">
        <f t="shared" si="166"/>
        <v>-0.2955226928200857</v>
      </c>
      <c r="Z662" s="22"/>
      <c r="AA662" s="22">
        <f t="shared" si="167"/>
        <v>-0.29129784635758105</v>
      </c>
      <c r="AB662" s="22"/>
      <c r="AC662" s="22">
        <f t="shared" si="168"/>
        <v>-0.28618243562346635</v>
      </c>
      <c r="AD662" s="22"/>
      <c r="AE662" s="22">
        <f t="shared" si="169"/>
        <v>-0.28618243562346635</v>
      </c>
    </row>
    <row r="663" spans="1:31" x14ac:dyDescent="0.2">
      <c r="A663">
        <v>2001</v>
      </c>
      <c r="B663">
        <v>384</v>
      </c>
      <c r="E663" s="5">
        <v>113212.73</v>
      </c>
      <c r="F663" s="5"/>
      <c r="G663" s="5">
        <v>0</v>
      </c>
      <c r="H663" s="5"/>
      <c r="I663" s="5">
        <v>327387.20000000007</v>
      </c>
      <c r="K663" s="5">
        <f t="shared" si="159"/>
        <v>-327387.20000000007</v>
      </c>
      <c r="M663" s="12">
        <f t="shared" si="160"/>
        <v>-2.8917878757980668</v>
      </c>
      <c r="N663" s="12"/>
      <c r="O663" s="12">
        <f t="shared" si="161"/>
        <v>-1.9332348479988273</v>
      </c>
      <c r="P663" s="12"/>
      <c r="Q663" s="12">
        <f t="shared" si="162"/>
        <v>-1.7337641271304349</v>
      </c>
      <c r="R663" s="12"/>
      <c r="S663" s="12">
        <f t="shared" si="163"/>
        <v>-1.5265073881761084</v>
      </c>
      <c r="T663" s="12"/>
      <c r="U663" s="22">
        <f t="shared" si="164"/>
        <v>-1.1902880018199113</v>
      </c>
      <c r="V663" s="22"/>
      <c r="W663" s="22">
        <f t="shared" si="165"/>
        <v>-0.95886906514453885</v>
      </c>
      <c r="X663" s="22"/>
      <c r="Y663" s="22">
        <f t="shared" si="166"/>
        <v>-0.8581165095422838</v>
      </c>
      <c r="Z663" s="22"/>
      <c r="AA663" s="22">
        <f t="shared" si="167"/>
        <v>-0.85228724076698548</v>
      </c>
      <c r="AB663" s="22"/>
      <c r="AC663" s="22">
        <f t="shared" si="168"/>
        <v>-0.84268628698310577</v>
      </c>
      <c r="AD663" s="22"/>
      <c r="AE663" s="22">
        <f t="shared" si="169"/>
        <v>-0.83098219967104547</v>
      </c>
    </row>
    <row r="664" spans="1:31" x14ac:dyDescent="0.2">
      <c r="A664">
        <v>2002</v>
      </c>
      <c r="B664">
        <v>384</v>
      </c>
      <c r="E664" s="5">
        <v>188389.05000000005</v>
      </c>
      <c r="F664" s="5"/>
      <c r="G664" s="5">
        <v>0</v>
      </c>
      <c r="H664" s="5"/>
      <c r="I664" s="5">
        <v>259359.42999999996</v>
      </c>
      <c r="K664" s="5">
        <f t="shared" si="159"/>
        <v>-259359.42999999996</v>
      </c>
      <c r="M664" s="12">
        <f t="shared" si="160"/>
        <v>-1.3767224262768982</v>
      </c>
      <c r="N664" s="12"/>
      <c r="O664" s="12">
        <f t="shared" si="161"/>
        <v>-1.945434904263496</v>
      </c>
      <c r="P664" s="12"/>
      <c r="Q664" s="12">
        <f t="shared" si="162"/>
        <v>-1.6576456805177142</v>
      </c>
      <c r="R664" s="12"/>
      <c r="S664" s="12">
        <f t="shared" si="163"/>
        <v>-1.5697142607534673</v>
      </c>
      <c r="T664" s="12"/>
      <c r="U664" s="22">
        <f t="shared" si="164"/>
        <v>-1.4628347191093305</v>
      </c>
      <c r="V664" s="22"/>
      <c r="W664" s="22">
        <f t="shared" si="165"/>
        <v>-1.2565523068483235</v>
      </c>
      <c r="X664" s="22"/>
      <c r="Y664" s="22">
        <f t="shared" si="166"/>
        <v>-1.0825679537386663</v>
      </c>
      <c r="Z664" s="22"/>
      <c r="AA664" s="22">
        <f t="shared" si="167"/>
        <v>-0.99519491589797981</v>
      </c>
      <c r="AB664" s="22"/>
      <c r="AC664" s="22">
        <f t="shared" si="168"/>
        <v>-0.99021244392495833</v>
      </c>
      <c r="AD664" s="22"/>
      <c r="AE664" s="22">
        <f t="shared" si="169"/>
        <v>-0.98196699630710071</v>
      </c>
    </row>
    <row r="665" spans="1:31" x14ac:dyDescent="0.2">
      <c r="A665">
        <v>2003</v>
      </c>
      <c r="B665">
        <v>384</v>
      </c>
      <c r="E665" s="5">
        <v>124422.63000000002</v>
      </c>
      <c r="F665" s="5"/>
      <c r="G665" s="5">
        <v>0</v>
      </c>
      <c r="H665" s="5"/>
      <c r="I665" s="5">
        <v>115682.13</v>
      </c>
      <c r="K665" s="5">
        <f t="shared" si="159"/>
        <v>-115682.13</v>
      </c>
      <c r="M665" s="12">
        <f t="shared" si="160"/>
        <v>-0.92975152510439607</v>
      </c>
      <c r="N665" s="12"/>
      <c r="O665" s="12">
        <f t="shared" si="161"/>
        <v>-1.1989372008104042</v>
      </c>
      <c r="P665" s="12"/>
      <c r="Q665" s="12">
        <f t="shared" si="162"/>
        <v>-1.6487993258414464</v>
      </c>
      <c r="R665" s="12"/>
      <c r="S665" s="12">
        <f t="shared" si="163"/>
        <v>-1.4782517294743374</v>
      </c>
      <c r="T665" s="12"/>
      <c r="U665" s="22">
        <f t="shared" si="164"/>
        <v>-1.4207240199427935</v>
      </c>
      <c r="V665" s="22"/>
      <c r="W665" s="22">
        <f t="shared" si="165"/>
        <v>-1.3459770388329244</v>
      </c>
      <c r="X665" s="22"/>
      <c r="Y665" s="22">
        <f t="shared" si="166"/>
        <v>-1.1944220857102612</v>
      </c>
      <c r="Z665" s="22"/>
      <c r="AA665" s="22">
        <f t="shared" si="167"/>
        <v>-1.0575760275472648</v>
      </c>
      <c r="AB665" s="22"/>
      <c r="AC665" s="22">
        <f t="shared" si="168"/>
        <v>-0.98546830945263708</v>
      </c>
      <c r="AD665" s="22"/>
      <c r="AE665" s="22">
        <f t="shared" si="169"/>
        <v>-0.98126469469119548</v>
      </c>
    </row>
    <row r="666" spans="1:31" x14ac:dyDescent="0.2">
      <c r="A666">
        <v>2004</v>
      </c>
      <c r="B666">
        <v>384</v>
      </c>
      <c r="E666" s="5">
        <v>163582.69999999998</v>
      </c>
      <c r="F666" s="5"/>
      <c r="G666" s="5">
        <v>0</v>
      </c>
      <c r="H666" s="5"/>
      <c r="I666" s="5">
        <v>105439.27999999998</v>
      </c>
      <c r="K666" s="5">
        <f t="shared" si="159"/>
        <v>-105439.27999999998</v>
      </c>
      <c r="M666" s="12">
        <f t="shared" si="160"/>
        <v>-0.64456253625841853</v>
      </c>
      <c r="N666" s="12"/>
      <c r="O666" s="12">
        <f t="shared" si="161"/>
        <v>-0.76776846456279113</v>
      </c>
      <c r="P666" s="12"/>
      <c r="Q666" s="12">
        <f t="shared" si="162"/>
        <v>-1.0085778929633886</v>
      </c>
      <c r="R666" s="12"/>
      <c r="S666" s="12">
        <f t="shared" si="163"/>
        <v>-1.3701802883618552</v>
      </c>
      <c r="T666" s="12"/>
      <c r="U666" s="22">
        <f t="shared" si="164"/>
        <v>-1.2742256052221734</v>
      </c>
      <c r="V666" s="22"/>
      <c r="W666" s="22">
        <f t="shared" si="165"/>
        <v>-1.2388285046993539</v>
      </c>
      <c r="X666" s="22"/>
      <c r="Y666" s="22">
        <f t="shared" si="166"/>
        <v>-1.1890527011424612</v>
      </c>
      <c r="Z666" s="22"/>
      <c r="AA666" s="22">
        <f t="shared" si="167"/>
        <v>-1.0844668267962723</v>
      </c>
      <c r="AB666" s="22"/>
      <c r="AC666" s="22">
        <f t="shared" si="168"/>
        <v>-0.98448728862185519</v>
      </c>
      <c r="AD666" s="22"/>
      <c r="AE666" s="22">
        <f t="shared" si="169"/>
        <v>-0.92974291113895191</v>
      </c>
    </row>
    <row r="667" spans="1:31" x14ac:dyDescent="0.2">
      <c r="A667">
        <v>2005</v>
      </c>
      <c r="B667">
        <v>384</v>
      </c>
      <c r="E667" s="5">
        <v>212432.31999999998</v>
      </c>
      <c r="F667" s="5"/>
      <c r="G667" s="5">
        <v>0</v>
      </c>
      <c r="H667" s="5"/>
      <c r="I667" s="5">
        <v>61526.8</v>
      </c>
      <c r="K667" s="5">
        <f t="shared" si="159"/>
        <v>-61526.8</v>
      </c>
      <c r="M667" s="12">
        <f t="shared" si="160"/>
        <v>-0.28963012784495318</v>
      </c>
      <c r="N667" s="12"/>
      <c r="O667" s="12">
        <f t="shared" si="161"/>
        <v>-0.4440409853840413</v>
      </c>
      <c r="P667" s="12"/>
      <c r="Q667" s="12">
        <f t="shared" si="162"/>
        <v>-0.56480204876671436</v>
      </c>
      <c r="R667" s="12"/>
      <c r="S667" s="12">
        <f t="shared" si="163"/>
        <v>-0.78685631669039535</v>
      </c>
      <c r="T667" s="12"/>
      <c r="U667" s="22">
        <f t="shared" si="164"/>
        <v>-1.0839801728949912</v>
      </c>
      <c r="V667" s="22"/>
      <c r="W667" s="22">
        <f t="shared" si="165"/>
        <v>-1.0367765073228379</v>
      </c>
      <c r="X667" s="22"/>
      <c r="Y667" s="22">
        <f t="shared" si="166"/>
        <v>-1.0173555613626855</v>
      </c>
      <c r="Z667" s="22"/>
      <c r="AA667" s="22">
        <f t="shared" si="167"/>
        <v>-0.9865677713752613</v>
      </c>
      <c r="AB667" s="22"/>
      <c r="AC667" s="22">
        <f t="shared" si="168"/>
        <v>-0.92061047346875846</v>
      </c>
      <c r="AD667" s="22"/>
      <c r="AE667" s="22">
        <f t="shared" si="169"/>
        <v>-0.85464179879621427</v>
      </c>
    </row>
    <row r="668" spans="1:31" x14ac:dyDescent="0.2">
      <c r="A668">
        <v>2006</v>
      </c>
      <c r="B668">
        <v>384</v>
      </c>
      <c r="E668" s="5">
        <v>0</v>
      </c>
      <c r="F668" s="5"/>
      <c r="G668" s="5">
        <v>0</v>
      </c>
      <c r="H668" s="5"/>
      <c r="I668" s="5">
        <v>0</v>
      </c>
      <c r="K668" s="5">
        <f t="shared" si="159"/>
        <v>0</v>
      </c>
      <c r="M668" s="12" t="str">
        <f t="shared" si="160"/>
        <v>NA</v>
      </c>
      <c r="N668" s="12"/>
      <c r="O668" s="12">
        <f t="shared" si="161"/>
        <v>-0.28963012784495318</v>
      </c>
      <c r="P668" s="12"/>
      <c r="Q668" s="12">
        <f t="shared" si="162"/>
        <v>-0.4440409853840413</v>
      </c>
      <c r="R668" s="12"/>
      <c r="S668" s="12">
        <f t="shared" si="163"/>
        <v>-0.56480204876671436</v>
      </c>
      <c r="T668" s="12"/>
      <c r="U668" s="22">
        <f t="shared" si="164"/>
        <v>-0.78685631669039535</v>
      </c>
      <c r="V668" s="22"/>
      <c r="W668" s="22">
        <f t="shared" si="165"/>
        <v>-1.0839801728949912</v>
      </c>
      <c r="X668" s="22"/>
      <c r="Y668" s="22">
        <f t="shared" si="166"/>
        <v>-1.0367765073228379</v>
      </c>
      <c r="Z668" s="22"/>
      <c r="AA668" s="22">
        <f t="shared" si="167"/>
        <v>-1.0173555613626855</v>
      </c>
      <c r="AB668" s="22"/>
      <c r="AC668" s="22">
        <f t="shared" si="168"/>
        <v>-0.9865677713752613</v>
      </c>
      <c r="AD668" s="22"/>
      <c r="AE668" s="22">
        <f t="shared" si="169"/>
        <v>-0.92061047346875846</v>
      </c>
    </row>
    <row r="669" spans="1:31" x14ac:dyDescent="0.2">
      <c r="A669">
        <v>2007</v>
      </c>
      <c r="B669">
        <v>384</v>
      </c>
      <c r="E669" s="5">
        <v>369613.33</v>
      </c>
      <c r="F669" s="5"/>
      <c r="G669" s="5">
        <v>13323.98</v>
      </c>
      <c r="H669" s="5"/>
      <c r="I669" s="5">
        <v>92255.1</v>
      </c>
      <c r="K669" s="5">
        <f t="shared" si="159"/>
        <v>-78931.12000000001</v>
      </c>
      <c r="M669" s="12">
        <f t="shared" si="160"/>
        <v>-0.21355052319135787</v>
      </c>
      <c r="N669" s="12"/>
      <c r="O669" s="12">
        <f t="shared" si="161"/>
        <v>-0.21355052319135787</v>
      </c>
      <c r="P669" s="12"/>
      <c r="Q669" s="12">
        <f t="shared" si="162"/>
        <v>-0.24131770420412901</v>
      </c>
      <c r="R669" s="12"/>
      <c r="S669" s="12">
        <f t="shared" si="163"/>
        <v>-0.32978520733553118</v>
      </c>
      <c r="T669" s="12"/>
      <c r="U669" s="22">
        <f t="shared" si="164"/>
        <v>-0.41558407301604322</v>
      </c>
      <c r="V669" s="22"/>
      <c r="W669" s="22">
        <f t="shared" si="165"/>
        <v>-0.58665464494951114</v>
      </c>
      <c r="X669" s="22"/>
      <c r="Y669" s="22">
        <f t="shared" si="166"/>
        <v>-0.80939164945081521</v>
      </c>
      <c r="Z669" s="22"/>
      <c r="AA669" s="22">
        <f t="shared" si="167"/>
        <v>-0.79344880989621092</v>
      </c>
      <c r="AB669" s="22"/>
      <c r="AC669" s="22">
        <f t="shared" si="168"/>
        <v>-0.78526027361688455</v>
      </c>
      <c r="AD669" s="22"/>
      <c r="AE669" s="22">
        <f t="shared" si="169"/>
        <v>-0.76899785637829787</v>
      </c>
    </row>
    <row r="670" spans="1:31" x14ac:dyDescent="0.2">
      <c r="A670">
        <v>2008</v>
      </c>
      <c r="B670">
        <v>384</v>
      </c>
      <c r="E670" s="5">
        <v>231215.82</v>
      </c>
      <c r="F670" s="5"/>
      <c r="G670" s="5">
        <v>0</v>
      </c>
      <c r="H670" s="5"/>
      <c r="I670" s="5">
        <v>66549.289999999994</v>
      </c>
      <c r="K670" s="5">
        <f t="shared" si="159"/>
        <v>-66549.289999999994</v>
      </c>
      <c r="M670" s="12">
        <f t="shared" si="160"/>
        <v>-0.28782325534645509</v>
      </c>
      <c r="N670" s="12"/>
      <c r="O670" s="12">
        <f t="shared" si="161"/>
        <v>-0.24213274272727944</v>
      </c>
      <c r="P670" s="12"/>
      <c r="Q670" s="12">
        <f t="shared" si="162"/>
        <v>-0.24213274272727944</v>
      </c>
      <c r="R670" s="12"/>
      <c r="S670" s="12">
        <f t="shared" si="163"/>
        <v>-0.25453955171391562</v>
      </c>
      <c r="T670" s="12"/>
      <c r="U670" s="22">
        <f t="shared" si="164"/>
        <v>-0.31985295054788526</v>
      </c>
      <c r="V670" s="22"/>
      <c r="W670" s="22">
        <f t="shared" si="165"/>
        <v>-0.38876012606572713</v>
      </c>
      <c r="X670" s="22"/>
      <c r="Y670" s="22">
        <f t="shared" si="166"/>
        <v>-0.53307868917122336</v>
      </c>
      <c r="Z670" s="22"/>
      <c r="AA670" s="22">
        <f t="shared" si="167"/>
        <v>-0.72342859799454629</v>
      </c>
      <c r="AB670" s="22"/>
      <c r="AC670" s="22">
        <f t="shared" si="168"/>
        <v>-0.71454665645212267</v>
      </c>
      <c r="AD670" s="22"/>
      <c r="AE670" s="22">
        <f t="shared" si="169"/>
        <v>-0.70915574969610373</v>
      </c>
    </row>
    <row r="671" spans="1:31" x14ac:dyDescent="0.2">
      <c r="A671">
        <v>2009</v>
      </c>
      <c r="B671">
        <v>384</v>
      </c>
      <c r="E671" s="5">
        <v>175395.37</v>
      </c>
      <c r="F671" s="5"/>
      <c r="G671" s="5">
        <v>0</v>
      </c>
      <c r="H671" s="5"/>
      <c r="I671" s="5">
        <v>43321.59</v>
      </c>
      <c r="K671" s="5">
        <f t="shared" si="159"/>
        <v>-43321.59</v>
      </c>
      <c r="M671" s="12">
        <f t="shared" si="160"/>
        <v>-0.24699392007896218</v>
      </c>
      <c r="N671" s="12"/>
      <c r="O671" s="12">
        <f t="shared" si="161"/>
        <v>-0.27021115675640894</v>
      </c>
      <c r="P671" s="12"/>
      <c r="Q671" s="12">
        <f t="shared" si="162"/>
        <v>-0.2432311723417343</v>
      </c>
      <c r="R671" s="12"/>
      <c r="S671" s="12">
        <f t="shared" si="163"/>
        <v>-0.2432311723417343</v>
      </c>
      <c r="T671" s="12"/>
      <c r="U671" s="22">
        <f t="shared" si="164"/>
        <v>-0.25320089830157855</v>
      </c>
      <c r="V671" s="22"/>
      <c r="W671" s="22">
        <f t="shared" si="165"/>
        <v>-0.3087622561537855</v>
      </c>
      <c r="X671" s="22"/>
      <c r="Y671" s="22">
        <f t="shared" si="166"/>
        <v>-0.36928344951272424</v>
      </c>
      <c r="Z671" s="22"/>
      <c r="AA671" s="22">
        <f t="shared" si="167"/>
        <v>-0.49882873037025954</v>
      </c>
      <c r="AB671" s="22"/>
      <c r="AC671" s="22">
        <f t="shared" si="168"/>
        <v>-0.6704815376414065</v>
      </c>
      <c r="AD671" s="22"/>
      <c r="AE671" s="22">
        <f t="shared" si="169"/>
        <v>-0.66505824336589581</v>
      </c>
    </row>
    <row r="672" spans="1:31" x14ac:dyDescent="0.2">
      <c r="A672">
        <v>2010</v>
      </c>
      <c r="B672">
        <v>384</v>
      </c>
      <c r="E672" s="5">
        <v>162024.47999999998</v>
      </c>
      <c r="F672" s="5"/>
      <c r="G672" s="5">
        <v>0</v>
      </c>
      <c r="H672" s="5"/>
      <c r="I672" s="5">
        <v>41964.51</v>
      </c>
      <c r="K672" s="5">
        <f t="shared" si="159"/>
        <v>-41964.51</v>
      </c>
      <c r="M672" s="12">
        <f t="shared" si="160"/>
        <v>-0.25900104724915646</v>
      </c>
      <c r="N672" s="12"/>
      <c r="O672" s="12">
        <f t="shared" si="161"/>
        <v>-0.25275958127537551</v>
      </c>
      <c r="P672" s="12"/>
      <c r="Q672" s="12">
        <f t="shared" si="162"/>
        <v>-0.26701699877533186</v>
      </c>
      <c r="R672" s="12"/>
      <c r="S672" s="12">
        <f t="shared" si="163"/>
        <v>-0.24595444279716794</v>
      </c>
      <c r="T672" s="12"/>
      <c r="U672" s="22">
        <f t="shared" si="164"/>
        <v>-0.24595444279716794</v>
      </c>
      <c r="V672" s="22"/>
      <c r="W672" s="22">
        <f t="shared" si="165"/>
        <v>-0.25401760237143683</v>
      </c>
      <c r="X672" s="22"/>
      <c r="Y672" s="22">
        <f t="shared" si="166"/>
        <v>-0.30262761815544487</v>
      </c>
      <c r="Z672" s="22"/>
      <c r="AA672" s="22">
        <f t="shared" si="167"/>
        <v>-0.35686347683840675</v>
      </c>
      <c r="AB672" s="22"/>
      <c r="AC672" s="22">
        <f t="shared" si="168"/>
        <v>-0.47494664814919174</v>
      </c>
      <c r="AD672" s="22"/>
      <c r="AE672" s="22">
        <f t="shared" si="169"/>
        <v>-0.63217184636457069</v>
      </c>
    </row>
    <row r="673" spans="1:31" x14ac:dyDescent="0.2">
      <c r="A673">
        <v>2011</v>
      </c>
      <c r="B673">
        <v>384</v>
      </c>
      <c r="E673" s="5">
        <v>213519.39000000004</v>
      </c>
      <c r="F673" s="5"/>
      <c r="G673" s="5">
        <v>0</v>
      </c>
      <c r="H673" s="5"/>
      <c r="I673" s="5">
        <v>41279.97999999996</v>
      </c>
      <c r="K673" s="5">
        <f t="shared" si="159"/>
        <v>-41279.97999999996</v>
      </c>
      <c r="M673" s="12">
        <f t="shared" si="160"/>
        <v>-0.19333129417426656</v>
      </c>
      <c r="N673" s="12"/>
      <c r="O673" s="12">
        <f t="shared" si="161"/>
        <v>-0.22166382319061675</v>
      </c>
      <c r="P673" s="12"/>
      <c r="Q673" s="12">
        <f t="shared" si="162"/>
        <v>-0.22972783713862888</v>
      </c>
      <c r="R673" s="12"/>
      <c r="S673" s="12">
        <f t="shared" si="163"/>
        <v>-0.24690164377380611</v>
      </c>
      <c r="T673" s="12"/>
      <c r="U673" s="22">
        <f t="shared" si="164"/>
        <v>-0.23619895489578419</v>
      </c>
      <c r="V673" s="22"/>
      <c r="W673" s="22">
        <f t="shared" si="165"/>
        <v>-0.23619895489578419</v>
      </c>
      <c r="X673" s="22"/>
      <c r="Y673" s="22">
        <f t="shared" si="166"/>
        <v>-0.24451921741046448</v>
      </c>
      <c r="Z673" s="22"/>
      <c r="AA673" s="22">
        <f t="shared" si="167"/>
        <v>-0.28735262284331253</v>
      </c>
      <c r="AB673" s="22"/>
      <c r="AC673" s="22">
        <f t="shared" si="168"/>
        <v>-0.33572973743637929</v>
      </c>
      <c r="AD673" s="22"/>
      <c r="AE673" s="22">
        <f t="shared" si="169"/>
        <v>-0.44227768205118906</v>
      </c>
    </row>
    <row r="674" spans="1:31" x14ac:dyDescent="0.2">
      <c r="A674">
        <v>2012</v>
      </c>
      <c r="B674">
        <v>384</v>
      </c>
      <c r="E674" s="5">
        <v>134372.13</v>
      </c>
      <c r="F674" s="5"/>
      <c r="G674" s="5">
        <v>0</v>
      </c>
      <c r="H674" s="5"/>
      <c r="I674" s="5">
        <v>15834.009999999998</v>
      </c>
      <c r="K674" s="5">
        <f t="shared" si="159"/>
        <v>-15834.009999999998</v>
      </c>
      <c r="M674" s="12">
        <f t="shared" si="160"/>
        <v>-0.11783700980255353</v>
      </c>
      <c r="N674" s="12"/>
      <c r="O674" s="12">
        <f t="shared" si="161"/>
        <v>-0.16417183724397755</v>
      </c>
      <c r="P674" s="12"/>
      <c r="Q674" s="12">
        <f t="shared" si="162"/>
        <v>-0.19430357156865044</v>
      </c>
      <c r="R674" s="12"/>
      <c r="S674" s="12">
        <f t="shared" si="163"/>
        <v>-0.20778889163913911</v>
      </c>
      <c r="T674" s="12"/>
      <c r="U674" s="22">
        <f t="shared" si="164"/>
        <v>-0.22797946670845626</v>
      </c>
      <c r="V674" s="22"/>
      <c r="W674" s="22">
        <f t="shared" si="165"/>
        <v>-0.22383285148344442</v>
      </c>
      <c r="X674" s="22"/>
      <c r="Y674" s="22">
        <f t="shared" si="166"/>
        <v>-0.22383285148344442</v>
      </c>
      <c r="Z674" s="22"/>
      <c r="AA674" s="22">
        <f t="shared" si="167"/>
        <v>-0.23316003778635147</v>
      </c>
      <c r="AB674" s="22"/>
      <c r="AC674" s="22">
        <f t="shared" si="168"/>
        <v>-0.27364862616888425</v>
      </c>
      <c r="AD674" s="22"/>
      <c r="AE674" s="22">
        <f t="shared" si="169"/>
        <v>-0.31934158805936824</v>
      </c>
    </row>
    <row r="675" spans="1:31" x14ac:dyDescent="0.2">
      <c r="A675">
        <v>2013</v>
      </c>
      <c r="B675">
        <v>384</v>
      </c>
      <c r="E675" s="5">
        <v>163021.95000000001</v>
      </c>
      <c r="F675" s="5"/>
      <c r="G675" s="5">
        <v>0</v>
      </c>
      <c r="H675" s="5"/>
      <c r="I675" s="5">
        <v>80012.899999999994</v>
      </c>
      <c r="K675" s="5">
        <f t="shared" si="159"/>
        <v>-80012.899999999994</v>
      </c>
      <c r="M675" s="12">
        <f t="shared" si="160"/>
        <v>-0.49081059329740556</v>
      </c>
      <c r="N675" s="12"/>
      <c r="O675" s="12">
        <f t="shared" si="161"/>
        <v>-0.32228923319522695</v>
      </c>
      <c r="P675" s="12"/>
      <c r="Q675" s="12">
        <f t="shared" si="162"/>
        <v>-0.2683955269372717</v>
      </c>
      <c r="R675" s="12"/>
      <c r="S675" s="12">
        <f t="shared" si="163"/>
        <v>-0.26613360117377832</v>
      </c>
      <c r="T675" s="12"/>
      <c r="U675" s="22">
        <f t="shared" si="164"/>
        <v>-0.26217641669432473</v>
      </c>
      <c r="V675" s="22"/>
      <c r="W675" s="22">
        <f t="shared" si="165"/>
        <v>-0.26766940873113004</v>
      </c>
      <c r="X675" s="22"/>
      <c r="Y675" s="22">
        <f t="shared" si="166"/>
        <v>-0.25386622108699797</v>
      </c>
      <c r="Z675" s="22"/>
      <c r="AA675" s="22">
        <f t="shared" si="167"/>
        <v>-0.25386622108699797</v>
      </c>
      <c r="AB675" s="22"/>
      <c r="AC675" s="22">
        <f t="shared" si="168"/>
        <v>-0.25843858116574858</v>
      </c>
      <c r="AD675" s="22"/>
      <c r="AE675" s="22">
        <f t="shared" si="169"/>
        <v>-0.29304518762172549</v>
      </c>
    </row>
    <row r="676" spans="1:31" x14ac:dyDescent="0.2">
      <c r="A676">
        <v>2014</v>
      </c>
      <c r="B676">
        <v>384</v>
      </c>
      <c r="E676" s="5">
        <v>123369.68999999999</v>
      </c>
      <c r="F676" s="5"/>
      <c r="G676" s="5">
        <v>23.83</v>
      </c>
      <c r="H676" s="5"/>
      <c r="I676" s="5">
        <v>82317.559999999983</v>
      </c>
      <c r="K676" s="5">
        <f t="shared" si="159"/>
        <v>-82293.729999999981</v>
      </c>
      <c r="M676" s="12">
        <f t="shared" si="160"/>
        <v>-0.66704982398837176</v>
      </c>
      <c r="N676" s="12"/>
      <c r="O676" s="12">
        <f t="shared" si="161"/>
        <v>-0.56672963638184404</v>
      </c>
      <c r="P676" s="12"/>
      <c r="Q676" s="12">
        <f t="shared" si="162"/>
        <v>-0.42337447447055609</v>
      </c>
      <c r="R676" s="12"/>
      <c r="S676" s="12">
        <f t="shared" si="163"/>
        <v>-0.34593480299871104</v>
      </c>
      <c r="T676" s="12"/>
      <c r="U676" s="22">
        <f t="shared" si="164"/>
        <v>-0.32824641742731486</v>
      </c>
      <c r="V676" s="22"/>
      <c r="W676" s="22">
        <f t="shared" si="165"/>
        <v>-0.31358009274870929</v>
      </c>
      <c r="X676" s="22"/>
      <c r="Y676" s="22">
        <f t="shared" si="166"/>
        <v>-0.30862931125618837</v>
      </c>
      <c r="Z676" s="22"/>
      <c r="AA676" s="22">
        <f t="shared" si="167"/>
        <v>-0.28628166815996947</v>
      </c>
      <c r="AB676" s="22"/>
      <c r="AC676" s="22">
        <f t="shared" si="168"/>
        <v>-0.28628166815996947</v>
      </c>
      <c r="AD676" s="22"/>
      <c r="AE676" s="22">
        <f t="shared" si="169"/>
        <v>-0.2866801752828157</v>
      </c>
    </row>
    <row r="677" spans="1:31" x14ac:dyDescent="0.2">
      <c r="A677">
        <v>2015</v>
      </c>
      <c r="B677">
        <v>384</v>
      </c>
      <c r="E677" s="5">
        <v>78463.210000000006</v>
      </c>
      <c r="F677" s="5"/>
      <c r="G677" s="5">
        <v>0</v>
      </c>
      <c r="H677" s="5"/>
      <c r="I677" s="5">
        <v>167547.76999999999</v>
      </c>
      <c r="K677" s="5">
        <f t="shared" si="159"/>
        <v>-167547.76999999999</v>
      </c>
      <c r="M677" s="12">
        <f t="shared" si="160"/>
        <v>-2.1353672632052652</v>
      </c>
      <c r="N677" s="12"/>
      <c r="O677" s="12">
        <f t="shared" si="161"/>
        <v>-1.2378631035871752</v>
      </c>
      <c r="P677" s="12"/>
      <c r="Q677" s="12">
        <f t="shared" si="162"/>
        <v>-0.90407020764558821</v>
      </c>
      <c r="R677" s="12"/>
      <c r="S677" s="12">
        <f t="shared" si="163"/>
        <v>-0.69244737133397694</v>
      </c>
      <c r="T677" s="12"/>
      <c r="U677" s="22">
        <f t="shared" si="164"/>
        <v>-0.54292579560945342</v>
      </c>
      <c r="V677" s="22"/>
      <c r="W677" s="22">
        <f t="shared" si="165"/>
        <v>-0.49033744094239079</v>
      </c>
      <c r="X677" s="22"/>
      <c r="Y677" s="22">
        <f t="shared" si="166"/>
        <v>-0.44969499209372782</v>
      </c>
      <c r="Z677" s="22"/>
      <c r="AA677" s="22">
        <f t="shared" si="167"/>
        <v>-0.42048644602510582</v>
      </c>
      <c r="AB677" s="22"/>
      <c r="AC677" s="22">
        <f t="shared" si="168"/>
        <v>-0.37415907471624227</v>
      </c>
      <c r="AD677" s="22"/>
      <c r="AE677" s="22">
        <f t="shared" si="169"/>
        <v>-0.37415907471624227</v>
      </c>
    </row>
    <row r="678" spans="1:31" x14ac:dyDescent="0.2">
      <c r="A678">
        <v>2016</v>
      </c>
      <c r="B678">
        <v>384</v>
      </c>
      <c r="E678" s="5">
        <v>96591.87</v>
      </c>
      <c r="F678" s="5"/>
      <c r="G678" s="5">
        <v>0</v>
      </c>
      <c r="H678" s="5"/>
      <c r="I678" s="5">
        <v>164666.62</v>
      </c>
      <c r="K678" s="5">
        <f t="shared" si="159"/>
        <v>-164666.62</v>
      </c>
      <c r="M678" s="12">
        <f t="shared" si="160"/>
        <v>-1.7047668711662793</v>
      </c>
      <c r="N678" s="12"/>
      <c r="O678" s="12">
        <f t="shared" si="161"/>
        <v>-1.8977706331058772</v>
      </c>
      <c r="P678" s="12"/>
      <c r="Q678" s="12">
        <f t="shared" si="162"/>
        <v>-1.3889869798676564</v>
      </c>
      <c r="R678" s="12"/>
      <c r="S678" s="12">
        <f t="shared" si="163"/>
        <v>-1.0716752304578088</v>
      </c>
      <c r="T678" s="12"/>
      <c r="U678" s="22">
        <f t="shared" si="164"/>
        <v>-0.85656073150421441</v>
      </c>
      <c r="V678" s="22"/>
      <c r="W678" s="22">
        <f t="shared" si="165"/>
        <v>-0.68158772530011669</v>
      </c>
      <c r="X678" s="22"/>
      <c r="Y678" s="22">
        <f t="shared" si="166"/>
        <v>-0.61109975478573031</v>
      </c>
      <c r="Z678" s="22"/>
      <c r="AA678" s="22">
        <f t="shared" si="167"/>
        <v>-0.5554101737359447</v>
      </c>
      <c r="AB678" s="22"/>
      <c r="AC678" s="22">
        <f t="shared" si="168"/>
        <v>-0.51051068158467539</v>
      </c>
      <c r="AD678" s="22"/>
      <c r="AE678" s="22">
        <f t="shared" si="169"/>
        <v>-0.44770384109694011</v>
      </c>
    </row>
    <row r="679" spans="1:31" x14ac:dyDescent="0.2">
      <c r="A679">
        <v>2017</v>
      </c>
      <c r="B679">
        <v>384</v>
      </c>
      <c r="E679" s="5">
        <v>48987.94</v>
      </c>
      <c r="F679" s="5"/>
      <c r="G679" s="5">
        <v>0</v>
      </c>
      <c r="H679" s="5"/>
      <c r="I679" s="5">
        <v>119932.41</v>
      </c>
      <c r="K679" s="5">
        <f t="shared" si="159"/>
        <v>-119932.41</v>
      </c>
      <c r="M679" s="12">
        <f t="shared" si="160"/>
        <v>-2.448202761740951</v>
      </c>
      <c r="N679" s="12"/>
      <c r="O679" s="12">
        <f t="shared" si="161"/>
        <v>-1.9549347536584918</v>
      </c>
      <c r="P679" s="12"/>
      <c r="Q679" s="12">
        <f t="shared" si="162"/>
        <v>-2.01812491190308</v>
      </c>
      <c r="R679" s="12"/>
      <c r="S679" s="12">
        <f t="shared" si="163"/>
        <v>-1.538344783067954</v>
      </c>
      <c r="T679" s="12"/>
      <c r="U679" s="22">
        <f t="shared" si="164"/>
        <v>-1.2037846920504964</v>
      </c>
      <c r="V679" s="22"/>
      <c r="W679" s="22">
        <f t="shared" si="165"/>
        <v>-0.97748263475947561</v>
      </c>
      <c r="X679" s="22"/>
      <c r="Y679" s="22">
        <f t="shared" si="166"/>
        <v>-0.78241516529298916</v>
      </c>
      <c r="Z679" s="22"/>
      <c r="AA679" s="22">
        <f t="shared" si="167"/>
        <v>-0.69930069923216398</v>
      </c>
      <c r="AB679" s="22"/>
      <c r="AC679" s="22">
        <f t="shared" si="168"/>
        <v>-0.63295507658929895</v>
      </c>
      <c r="AD679" s="22"/>
      <c r="AE679" s="22">
        <f t="shared" si="169"/>
        <v>-0.57703211196571247</v>
      </c>
    </row>
    <row r="680" spans="1:31" x14ac:dyDescent="0.2">
      <c r="A680">
        <v>2018</v>
      </c>
      <c r="B680">
        <v>384</v>
      </c>
      <c r="E680" s="5">
        <v>63893.52</v>
      </c>
      <c r="F680" s="5"/>
      <c r="G680" s="5">
        <v>0</v>
      </c>
      <c r="H680" s="5"/>
      <c r="I680" s="5">
        <v>109385.63</v>
      </c>
      <c r="K680" s="5">
        <f t="shared" ref="K680:K747" si="170">+G680-I680</f>
        <v>-109385.63</v>
      </c>
      <c r="M680" s="12">
        <f t="shared" si="160"/>
        <v>-1.7119988067647549</v>
      </c>
      <c r="N680" s="12"/>
      <c r="O680" s="12">
        <f t="shared" si="161"/>
        <v>-2.031494277271042</v>
      </c>
      <c r="P680" s="12"/>
      <c r="Q680" s="12">
        <f t="shared" si="162"/>
        <v>-1.8808344718633156</v>
      </c>
      <c r="R680" s="12"/>
      <c r="S680" s="12">
        <f t="shared" si="163"/>
        <v>-1.9501951020179653</v>
      </c>
      <c r="T680" s="12"/>
      <c r="U680" s="22">
        <f t="shared" si="164"/>
        <v>-1.5653207100704503</v>
      </c>
      <c r="V680" s="22"/>
      <c r="W680" s="22">
        <f t="shared" si="165"/>
        <v>-1.2603230786969217</v>
      </c>
      <c r="X680" s="22"/>
      <c r="Y680" s="22">
        <f t="shared" si="166"/>
        <v>-1.0437036072412609</v>
      </c>
      <c r="Z680" s="22"/>
      <c r="AA680" s="22">
        <f t="shared" si="167"/>
        <v>-0.84681887623957719</v>
      </c>
      <c r="AB680" s="22"/>
      <c r="AC680" s="22">
        <f t="shared" si="168"/>
        <v>-0.75897807447765131</v>
      </c>
      <c r="AD680" s="22"/>
      <c r="AE680" s="22">
        <f t="shared" si="169"/>
        <v>-0.68768811681087672</v>
      </c>
    </row>
    <row r="681" spans="1:31" x14ac:dyDescent="0.2">
      <c r="A681">
        <v>2019</v>
      </c>
      <c r="B681">
        <v>384</v>
      </c>
      <c r="E681" s="5">
        <v>88196</v>
      </c>
      <c r="F681" s="5"/>
      <c r="G681" s="5">
        <v>8897</v>
      </c>
      <c r="H681" s="5"/>
      <c r="I681" s="5">
        <v>197595</v>
      </c>
      <c r="K681" s="5">
        <f t="shared" si="170"/>
        <v>-188698</v>
      </c>
      <c r="M681" s="12">
        <f t="shared" si="160"/>
        <v>-2.1395301374211981</v>
      </c>
      <c r="N681" s="12"/>
      <c r="O681" s="12">
        <f t="shared" si="161"/>
        <v>-1.9599222221228656</v>
      </c>
      <c r="P681" s="12"/>
      <c r="Q681" s="12">
        <f t="shared" si="162"/>
        <v>-2.0788806462942193</v>
      </c>
      <c r="R681" s="12"/>
      <c r="S681" s="12">
        <f t="shared" si="163"/>
        <v>-1.9574830231922118</v>
      </c>
      <c r="T681" s="12"/>
      <c r="U681" s="22">
        <f t="shared" si="164"/>
        <v>-1.9945906036207344</v>
      </c>
      <c r="V681" s="22"/>
      <c r="W681" s="22">
        <f t="shared" si="165"/>
        <v>-1.6667075940782086</v>
      </c>
      <c r="X681" s="22"/>
      <c r="Y681" s="22">
        <f t="shared" si="166"/>
        <v>-1.377364158995676</v>
      </c>
      <c r="Z681" s="22"/>
      <c r="AA681" s="22">
        <f t="shared" si="167"/>
        <v>-1.164983522134768</v>
      </c>
      <c r="AB681" s="22"/>
      <c r="AC681" s="22">
        <f t="shared" si="168"/>
        <v>-0.95965556552614928</v>
      </c>
      <c r="AD681" s="22"/>
      <c r="AE681" s="22">
        <f t="shared" si="169"/>
        <v>-0.86282914664354138</v>
      </c>
    </row>
    <row r="682" spans="1:31" x14ac:dyDescent="0.2">
      <c r="A682">
        <v>2020</v>
      </c>
      <c r="B682">
        <v>384</v>
      </c>
      <c r="E682" s="5">
        <v>60927.5</v>
      </c>
      <c r="F682" s="5"/>
      <c r="G682" s="5">
        <v>0</v>
      </c>
      <c r="H682" s="5"/>
      <c r="I682" s="5">
        <v>149.44999999999999</v>
      </c>
      <c r="K682" s="5">
        <f t="shared" si="170"/>
        <v>-149.44999999999999</v>
      </c>
      <c r="M682" s="12">
        <f t="shared" si="160"/>
        <v>-2.4529153502113165E-3</v>
      </c>
      <c r="N682" s="12"/>
      <c r="O682" s="12">
        <f t="shared" si="161"/>
        <v>-1.2663828973971238</v>
      </c>
      <c r="P682" s="12"/>
      <c r="Q682" s="12">
        <f t="shared" si="162"/>
        <v>-1.4000434331491447</v>
      </c>
      <c r="R682" s="12"/>
      <c r="S682" s="12">
        <f t="shared" si="163"/>
        <v>-1.5960212737957329</v>
      </c>
      <c r="T682" s="12"/>
      <c r="U682" s="22">
        <f t="shared" si="164"/>
        <v>-1.6253130570061092</v>
      </c>
      <c r="V682" s="22"/>
      <c r="W682" s="22">
        <f t="shared" si="165"/>
        <v>-1.7168805457483598</v>
      </c>
      <c r="X682" s="22"/>
      <c r="Y682" s="22">
        <f t="shared" si="166"/>
        <v>-1.4857770125792578</v>
      </c>
      <c r="Z682" s="22"/>
      <c r="AA682" s="22">
        <f t="shared" si="167"/>
        <v>-1.2615721757671499</v>
      </c>
      <c r="AB682" s="22"/>
      <c r="AC682" s="22">
        <f t="shared" si="168"/>
        <v>-1.0824140215926157</v>
      </c>
      <c r="AD682" s="22"/>
      <c r="AE682" s="22">
        <f t="shared" si="169"/>
        <v>-0.90521926120406604</v>
      </c>
    </row>
    <row r="683" spans="1:31" x14ac:dyDescent="0.2">
      <c r="A683">
        <v>2021</v>
      </c>
      <c r="B683">
        <v>384</v>
      </c>
      <c r="E683" s="5">
        <v>2016.43</v>
      </c>
      <c r="F683" s="5"/>
      <c r="G683" s="5">
        <v>0</v>
      </c>
      <c r="H683" s="5"/>
      <c r="I683" s="5">
        <v>0</v>
      </c>
      <c r="K683" s="5">
        <f t="shared" si="170"/>
        <v>0</v>
      </c>
      <c r="M683" s="12">
        <f t="shared" si="160"/>
        <v>0</v>
      </c>
      <c r="N683" s="12"/>
      <c r="O683" s="12">
        <f t="shared" si="161"/>
        <v>-2.3743353807110547E-3</v>
      </c>
      <c r="P683" s="12"/>
      <c r="Q683" s="12">
        <f t="shared" si="162"/>
        <v>-1.2494874782593852</v>
      </c>
      <c r="R683" s="12"/>
      <c r="S683" s="12">
        <f t="shared" si="163"/>
        <v>-1.3869148265072251</v>
      </c>
      <c r="T683" s="12"/>
      <c r="U683" s="22">
        <f t="shared" si="164"/>
        <v>-1.5838318630168564</v>
      </c>
      <c r="V683" s="22"/>
      <c r="W683" s="22">
        <f t="shared" si="165"/>
        <v>-1.6162248443110496</v>
      </c>
      <c r="X683" s="22"/>
      <c r="Y683" s="22">
        <f t="shared" si="166"/>
        <v>-1.7089958840199293</v>
      </c>
      <c r="Z683" s="22"/>
      <c r="AA683" s="22">
        <f t="shared" si="167"/>
        <v>-1.480450342126969</v>
      </c>
      <c r="AB683" s="22"/>
      <c r="AC683" s="22">
        <f t="shared" si="168"/>
        <v>-1.2580656508802293</v>
      </c>
      <c r="AD683" s="22"/>
      <c r="AE683" s="22">
        <f t="shared" si="169"/>
        <v>-1.0798756289889384</v>
      </c>
    </row>
    <row r="684" spans="1:31" x14ac:dyDescent="0.2">
      <c r="A684" t="s">
        <v>0</v>
      </c>
      <c r="E684" s="5"/>
      <c r="F684" s="5"/>
      <c r="G684" s="5"/>
      <c r="H684" s="5"/>
      <c r="I684" s="5"/>
      <c r="K684" s="5"/>
    </row>
    <row r="685" spans="1:31" x14ac:dyDescent="0.2">
      <c r="A685" t="s">
        <v>0</v>
      </c>
      <c r="B685" t="s">
        <v>32</v>
      </c>
      <c r="E685" s="5"/>
      <c r="F685" s="5"/>
      <c r="G685" s="5"/>
      <c r="H685" s="5"/>
      <c r="I685" s="5"/>
      <c r="K685" s="5"/>
    </row>
    <row r="686" spans="1:31" x14ac:dyDescent="0.2">
      <c r="A686">
        <v>1982</v>
      </c>
      <c r="B686">
        <v>385</v>
      </c>
      <c r="E686" s="5">
        <v>0</v>
      </c>
      <c r="F686" s="5"/>
      <c r="G686" s="5">
        <v>0</v>
      </c>
      <c r="H686" s="5"/>
      <c r="I686" s="5">
        <v>0</v>
      </c>
      <c r="K686" s="5">
        <f t="shared" si="170"/>
        <v>0</v>
      </c>
      <c r="M686" s="12" t="str">
        <f t="shared" ref="M686:M725" si="171">IF(SUM($E686:$E686)=0,"NA",+SUM($K686:$K686)/SUM($E686:$E686))</f>
        <v>NA</v>
      </c>
      <c r="N686" s="12"/>
      <c r="O686" s="16" t="s">
        <v>0</v>
      </c>
      <c r="P686" s="12"/>
      <c r="Q686" s="16" t="s">
        <v>0</v>
      </c>
      <c r="R686" s="12"/>
      <c r="S686" s="16" t="s">
        <v>0</v>
      </c>
      <c r="T686" s="12"/>
      <c r="U686" s="21" t="s">
        <v>0</v>
      </c>
      <c r="V686" s="22"/>
      <c r="W686" s="21" t="s">
        <v>0</v>
      </c>
      <c r="X686" s="22"/>
      <c r="Y686" s="21" t="s">
        <v>0</v>
      </c>
      <c r="Z686" s="21"/>
      <c r="AA686" s="21" t="s">
        <v>0</v>
      </c>
      <c r="AB686" s="21"/>
      <c r="AC686" s="21" t="s">
        <v>0</v>
      </c>
      <c r="AD686" s="21"/>
      <c r="AE686" s="21" t="s">
        <v>0</v>
      </c>
    </row>
    <row r="687" spans="1:31" x14ac:dyDescent="0.2">
      <c r="A687">
        <v>1983</v>
      </c>
      <c r="B687">
        <v>385</v>
      </c>
      <c r="E687" s="5">
        <v>0</v>
      </c>
      <c r="F687" s="5"/>
      <c r="G687" s="5">
        <v>0</v>
      </c>
      <c r="H687" s="5"/>
      <c r="I687" s="5">
        <v>0</v>
      </c>
      <c r="K687" s="5">
        <f t="shared" si="170"/>
        <v>0</v>
      </c>
      <c r="M687" s="12" t="str">
        <f t="shared" si="171"/>
        <v>NA</v>
      </c>
      <c r="N687" s="12"/>
      <c r="O687" s="12" t="str">
        <f t="shared" ref="O687:O725" si="172">IF(SUM($E686:$E687)=0,"NA",+SUM($K686:$K687)/SUM($E686:$E687))</f>
        <v>NA</v>
      </c>
      <c r="P687" s="12"/>
      <c r="Q687" s="16" t="s">
        <v>0</v>
      </c>
      <c r="R687" s="12"/>
      <c r="S687" s="16" t="s">
        <v>0</v>
      </c>
      <c r="T687" s="12"/>
      <c r="U687" s="21" t="s">
        <v>0</v>
      </c>
      <c r="V687" s="22"/>
      <c r="W687" s="21" t="s">
        <v>0</v>
      </c>
      <c r="X687" s="22"/>
      <c r="Y687" s="21" t="s">
        <v>0</v>
      </c>
      <c r="Z687" s="21"/>
      <c r="AA687" s="21" t="s">
        <v>0</v>
      </c>
      <c r="AB687" s="21"/>
      <c r="AC687" s="21" t="s">
        <v>0</v>
      </c>
      <c r="AD687" s="21"/>
      <c r="AE687" s="21" t="s">
        <v>0</v>
      </c>
    </row>
    <row r="688" spans="1:31" x14ac:dyDescent="0.2">
      <c r="A688">
        <v>1984</v>
      </c>
      <c r="B688">
        <v>385</v>
      </c>
      <c r="E688" s="5">
        <v>0</v>
      </c>
      <c r="F688" s="5"/>
      <c r="G688" s="5">
        <v>0</v>
      </c>
      <c r="H688" s="5"/>
      <c r="I688" s="5">
        <v>0</v>
      </c>
      <c r="K688" s="5">
        <f t="shared" si="170"/>
        <v>0</v>
      </c>
      <c r="M688" s="12" t="str">
        <f t="shared" si="171"/>
        <v>NA</v>
      </c>
      <c r="N688" s="12"/>
      <c r="O688" s="12" t="str">
        <f t="shared" si="172"/>
        <v>NA</v>
      </c>
      <c r="P688" s="12"/>
      <c r="Q688" s="12" t="str">
        <f t="shared" ref="Q688:Q725" si="173">IF(SUM($E686:$E688)=0,"NA",+SUM($K686:$K688)/SUM($E686:$E688))</f>
        <v>NA</v>
      </c>
      <c r="R688" s="12"/>
      <c r="S688" s="16" t="s">
        <v>0</v>
      </c>
      <c r="T688" s="12"/>
      <c r="U688" s="21" t="s">
        <v>0</v>
      </c>
      <c r="V688" s="22"/>
      <c r="W688" s="21" t="s">
        <v>0</v>
      </c>
      <c r="X688" s="22"/>
      <c r="Y688" s="21" t="s">
        <v>0</v>
      </c>
      <c r="Z688" s="21"/>
      <c r="AA688" s="21" t="s">
        <v>0</v>
      </c>
      <c r="AB688" s="21"/>
      <c r="AC688" s="21" t="s">
        <v>0</v>
      </c>
      <c r="AD688" s="21"/>
      <c r="AE688" s="21" t="s">
        <v>0</v>
      </c>
    </row>
    <row r="689" spans="1:31" x14ac:dyDescent="0.2">
      <c r="A689">
        <v>1985</v>
      </c>
      <c r="B689">
        <v>385</v>
      </c>
      <c r="E689" s="5">
        <v>6676.75</v>
      </c>
      <c r="F689" s="5"/>
      <c r="G689" s="5">
        <v>0</v>
      </c>
      <c r="H689" s="5"/>
      <c r="I689" s="5">
        <v>0</v>
      </c>
      <c r="K689" s="5">
        <f t="shared" si="170"/>
        <v>0</v>
      </c>
      <c r="M689" s="12">
        <f t="shared" si="171"/>
        <v>0</v>
      </c>
      <c r="N689" s="12"/>
      <c r="O689" s="12">
        <f t="shared" si="172"/>
        <v>0</v>
      </c>
      <c r="P689" s="12"/>
      <c r="Q689" s="12">
        <f t="shared" si="173"/>
        <v>0</v>
      </c>
      <c r="R689" s="12"/>
      <c r="S689" s="12">
        <f t="shared" ref="S689:S725" si="174">IF(SUM($E686:$E689)=0,"NA",+SUM($K686:$K689)/SUM($E686:$E689))</f>
        <v>0</v>
      </c>
      <c r="T689" s="12"/>
      <c r="U689" s="21" t="s">
        <v>0</v>
      </c>
      <c r="V689" s="22"/>
      <c r="W689" s="21" t="s">
        <v>0</v>
      </c>
      <c r="X689" s="22"/>
      <c r="Y689" s="21" t="s">
        <v>0</v>
      </c>
      <c r="Z689" s="21"/>
      <c r="AA689" s="21" t="s">
        <v>0</v>
      </c>
      <c r="AB689" s="21"/>
      <c r="AC689" s="21" t="s">
        <v>0</v>
      </c>
      <c r="AD689" s="21"/>
      <c r="AE689" s="21" t="s">
        <v>0</v>
      </c>
    </row>
    <row r="690" spans="1:31" x14ac:dyDescent="0.2">
      <c r="A690">
        <v>1986</v>
      </c>
      <c r="B690">
        <v>385</v>
      </c>
      <c r="E690" s="5">
        <v>0</v>
      </c>
      <c r="F690" s="5"/>
      <c r="G690" s="5">
        <v>0</v>
      </c>
      <c r="H690" s="5"/>
      <c r="I690" s="5">
        <v>0</v>
      </c>
      <c r="K690" s="5">
        <f t="shared" si="170"/>
        <v>0</v>
      </c>
      <c r="M690" s="12" t="str">
        <f t="shared" si="171"/>
        <v>NA</v>
      </c>
      <c r="N690" s="12"/>
      <c r="O690" s="12">
        <f t="shared" si="172"/>
        <v>0</v>
      </c>
      <c r="P690" s="12"/>
      <c r="Q690" s="12">
        <f t="shared" si="173"/>
        <v>0</v>
      </c>
      <c r="R690" s="12"/>
      <c r="S690" s="12">
        <f t="shared" si="174"/>
        <v>0</v>
      </c>
      <c r="T690" s="12"/>
      <c r="U690" s="22">
        <f t="shared" ref="U690:U725" si="175">IF(SUM($E686:$E690)=0,"NA",+SUM($K686:$K690)/SUM($E686:$E690))</f>
        <v>0</v>
      </c>
      <c r="V690" s="22"/>
      <c r="W690" s="21" t="s">
        <v>0</v>
      </c>
      <c r="X690" s="22"/>
      <c r="Y690" s="21" t="s">
        <v>0</v>
      </c>
      <c r="Z690" s="21"/>
      <c r="AA690" s="21" t="s">
        <v>0</v>
      </c>
      <c r="AB690" s="21"/>
      <c r="AC690" s="21" t="s">
        <v>0</v>
      </c>
      <c r="AD690" s="21"/>
      <c r="AE690" s="21" t="s">
        <v>0</v>
      </c>
    </row>
    <row r="691" spans="1:31" x14ac:dyDescent="0.2">
      <c r="A691">
        <v>1987</v>
      </c>
      <c r="B691">
        <v>385</v>
      </c>
      <c r="E691" s="5">
        <v>0</v>
      </c>
      <c r="F691" s="5"/>
      <c r="G691" s="5">
        <v>0</v>
      </c>
      <c r="H691" s="5"/>
      <c r="I691" s="5">
        <v>0</v>
      </c>
      <c r="K691" s="5">
        <f t="shared" si="170"/>
        <v>0</v>
      </c>
      <c r="M691" s="12" t="str">
        <f t="shared" si="171"/>
        <v>NA</v>
      </c>
      <c r="N691" s="12"/>
      <c r="O691" s="12" t="str">
        <f t="shared" si="172"/>
        <v>NA</v>
      </c>
      <c r="P691" s="12"/>
      <c r="Q691" s="12">
        <f t="shared" si="173"/>
        <v>0</v>
      </c>
      <c r="R691" s="12"/>
      <c r="S691" s="12">
        <f t="shared" si="174"/>
        <v>0</v>
      </c>
      <c r="T691" s="12"/>
      <c r="U691" s="22">
        <f t="shared" si="175"/>
        <v>0</v>
      </c>
      <c r="V691" s="22"/>
      <c r="W691" s="22">
        <f t="shared" ref="W691:W725" si="176">IF(SUM($E686:$E691)=0,"NA",+SUM($K686:$K691)/SUM($E686:$E691))</f>
        <v>0</v>
      </c>
      <c r="X691" s="22"/>
      <c r="Y691" s="21" t="s">
        <v>0</v>
      </c>
      <c r="Z691" s="21"/>
      <c r="AA691" s="21" t="s">
        <v>0</v>
      </c>
      <c r="AB691" s="21"/>
      <c r="AC691" s="21" t="s">
        <v>0</v>
      </c>
      <c r="AD691" s="21"/>
      <c r="AE691" s="21" t="s">
        <v>0</v>
      </c>
    </row>
    <row r="692" spans="1:31" x14ac:dyDescent="0.2">
      <c r="A692">
        <v>1988</v>
      </c>
      <c r="B692">
        <v>385</v>
      </c>
      <c r="E692" s="5">
        <v>0</v>
      </c>
      <c r="F692" s="5"/>
      <c r="G692" s="5">
        <v>0</v>
      </c>
      <c r="H692" s="5"/>
      <c r="I692" s="5">
        <v>0</v>
      </c>
      <c r="K692" s="5">
        <f t="shared" si="170"/>
        <v>0</v>
      </c>
      <c r="M692" s="12" t="str">
        <f t="shared" si="171"/>
        <v>NA</v>
      </c>
      <c r="N692" s="12"/>
      <c r="O692" s="12" t="str">
        <f t="shared" si="172"/>
        <v>NA</v>
      </c>
      <c r="P692" s="12"/>
      <c r="Q692" s="12" t="str">
        <f t="shared" si="173"/>
        <v>NA</v>
      </c>
      <c r="R692" s="12"/>
      <c r="S692" s="12">
        <f t="shared" si="174"/>
        <v>0</v>
      </c>
      <c r="T692" s="12"/>
      <c r="U692" s="22">
        <f t="shared" si="175"/>
        <v>0</v>
      </c>
      <c r="V692" s="22"/>
      <c r="W692" s="22">
        <f t="shared" si="176"/>
        <v>0</v>
      </c>
      <c r="X692" s="22"/>
      <c r="Y692" s="22">
        <f t="shared" ref="Y692:Y725" si="177">IF(SUM($E686:$E692)=0,"NA",+SUM($K686:$K692)/SUM($E686:$E692))</f>
        <v>0</v>
      </c>
      <c r="Z692" s="22"/>
      <c r="AA692" s="21" t="s">
        <v>0</v>
      </c>
      <c r="AB692" s="21"/>
      <c r="AC692" s="21" t="s">
        <v>0</v>
      </c>
      <c r="AD692" s="21"/>
      <c r="AE692" s="21" t="s">
        <v>0</v>
      </c>
    </row>
    <row r="693" spans="1:31" x14ac:dyDescent="0.2">
      <c r="A693">
        <v>1989</v>
      </c>
      <c r="B693">
        <v>385</v>
      </c>
      <c r="E693" s="5">
        <v>0</v>
      </c>
      <c r="F693" s="5"/>
      <c r="G693" s="5">
        <v>0</v>
      </c>
      <c r="H693" s="5"/>
      <c r="I693" s="5">
        <v>0</v>
      </c>
      <c r="K693" s="5">
        <f t="shared" si="170"/>
        <v>0</v>
      </c>
      <c r="M693" s="12" t="str">
        <f t="shared" si="171"/>
        <v>NA</v>
      </c>
      <c r="N693" s="12"/>
      <c r="O693" s="12" t="str">
        <f t="shared" si="172"/>
        <v>NA</v>
      </c>
      <c r="P693" s="12"/>
      <c r="Q693" s="12" t="str">
        <f t="shared" si="173"/>
        <v>NA</v>
      </c>
      <c r="R693" s="12"/>
      <c r="S693" s="12" t="str">
        <f t="shared" si="174"/>
        <v>NA</v>
      </c>
      <c r="T693" s="12"/>
      <c r="U693" s="22">
        <f t="shared" si="175"/>
        <v>0</v>
      </c>
      <c r="V693" s="22"/>
      <c r="W693" s="22">
        <f t="shared" si="176"/>
        <v>0</v>
      </c>
      <c r="X693" s="22"/>
      <c r="Y693" s="22">
        <f t="shared" si="177"/>
        <v>0</v>
      </c>
      <c r="Z693" s="22"/>
      <c r="AA693" s="22">
        <f t="shared" ref="AA693:AA725" si="178">IF(SUM($E686:$E693)=0,"NA",+SUM($K686:$K693)/SUM($E686:$E693))</f>
        <v>0</v>
      </c>
      <c r="AB693" s="22"/>
      <c r="AC693" s="22"/>
      <c r="AD693" s="22"/>
      <c r="AE693" s="21" t="s">
        <v>0</v>
      </c>
    </row>
    <row r="694" spans="1:31" x14ac:dyDescent="0.2">
      <c r="A694">
        <v>1990</v>
      </c>
      <c r="B694">
        <v>385</v>
      </c>
      <c r="E694" s="5">
        <v>0</v>
      </c>
      <c r="F694" s="5"/>
      <c r="G694" s="5">
        <v>0</v>
      </c>
      <c r="H694" s="5"/>
      <c r="I694" s="5">
        <v>0</v>
      </c>
      <c r="K694" s="5">
        <f t="shared" si="170"/>
        <v>0</v>
      </c>
      <c r="M694" s="12" t="str">
        <f t="shared" si="171"/>
        <v>NA</v>
      </c>
      <c r="N694" s="12"/>
      <c r="O694" s="12" t="str">
        <f t="shared" si="172"/>
        <v>NA</v>
      </c>
      <c r="P694" s="12"/>
      <c r="Q694" s="12" t="str">
        <f t="shared" si="173"/>
        <v>NA</v>
      </c>
      <c r="R694" s="12"/>
      <c r="S694" s="12" t="str">
        <f t="shared" si="174"/>
        <v>NA</v>
      </c>
      <c r="T694" s="12"/>
      <c r="U694" s="22" t="str">
        <f t="shared" si="175"/>
        <v>NA</v>
      </c>
      <c r="V694" s="22"/>
      <c r="W694" s="22">
        <f t="shared" si="176"/>
        <v>0</v>
      </c>
      <c r="X694" s="22"/>
      <c r="Y694" s="22">
        <f t="shared" si="177"/>
        <v>0</v>
      </c>
      <c r="Z694" s="22"/>
      <c r="AA694" s="22">
        <f t="shared" si="178"/>
        <v>0</v>
      </c>
      <c r="AB694" s="22"/>
      <c r="AC694" s="22">
        <f t="shared" ref="AC694:AC725" si="179">IF(SUM($E686:$E694)=0,"NA",+SUM($K686:$K694)/SUM($E686:$E694))</f>
        <v>0</v>
      </c>
      <c r="AD694" s="22"/>
      <c r="AE694" s="21" t="s">
        <v>0</v>
      </c>
    </row>
    <row r="695" spans="1:31" x14ac:dyDescent="0.2">
      <c r="A695">
        <v>1991</v>
      </c>
      <c r="B695">
        <v>385</v>
      </c>
      <c r="E695" s="5">
        <v>0</v>
      </c>
      <c r="F695" s="5"/>
      <c r="G695" s="5">
        <v>0</v>
      </c>
      <c r="H695" s="5"/>
      <c r="I695" s="5">
        <v>0</v>
      </c>
      <c r="K695" s="5">
        <f t="shared" si="170"/>
        <v>0</v>
      </c>
      <c r="M695" s="12" t="str">
        <f t="shared" si="171"/>
        <v>NA</v>
      </c>
      <c r="N695" s="12"/>
      <c r="O695" s="12" t="str">
        <f t="shared" si="172"/>
        <v>NA</v>
      </c>
      <c r="P695" s="12"/>
      <c r="Q695" s="12" t="str">
        <f t="shared" si="173"/>
        <v>NA</v>
      </c>
      <c r="R695" s="12"/>
      <c r="S695" s="12" t="str">
        <f t="shared" si="174"/>
        <v>NA</v>
      </c>
      <c r="T695" s="12"/>
      <c r="U695" s="22" t="str">
        <f t="shared" si="175"/>
        <v>NA</v>
      </c>
      <c r="V695" s="22"/>
      <c r="W695" s="22" t="str">
        <f t="shared" si="176"/>
        <v>NA</v>
      </c>
      <c r="X695" s="22"/>
      <c r="Y695" s="22">
        <f t="shared" si="177"/>
        <v>0</v>
      </c>
      <c r="Z695" s="22"/>
      <c r="AA695" s="22">
        <f t="shared" si="178"/>
        <v>0</v>
      </c>
      <c r="AB695" s="22"/>
      <c r="AC695" s="22">
        <f t="shared" si="179"/>
        <v>0</v>
      </c>
      <c r="AD695" s="22"/>
      <c r="AE695" s="22">
        <f t="shared" ref="AE695:AE725" si="180">IF(SUM($E686:$E695)=0,"NA",+SUM($K686:$K695)/SUM($E686:$E695))</f>
        <v>0</v>
      </c>
    </row>
    <row r="696" spans="1:31" x14ac:dyDescent="0.2">
      <c r="A696">
        <v>1992</v>
      </c>
      <c r="B696">
        <v>385</v>
      </c>
      <c r="E696" s="5">
        <v>39688.989999999991</v>
      </c>
      <c r="F696" s="5"/>
      <c r="G696" s="5">
        <v>0</v>
      </c>
      <c r="H696" s="5"/>
      <c r="I696" s="5">
        <v>0</v>
      </c>
      <c r="K696" s="5">
        <f t="shared" si="170"/>
        <v>0</v>
      </c>
      <c r="M696" s="12">
        <f t="shared" si="171"/>
        <v>0</v>
      </c>
      <c r="N696" s="12"/>
      <c r="O696" s="12">
        <f t="shared" si="172"/>
        <v>0</v>
      </c>
      <c r="P696" s="12"/>
      <c r="Q696" s="12">
        <f t="shared" si="173"/>
        <v>0</v>
      </c>
      <c r="R696" s="12"/>
      <c r="S696" s="12">
        <f t="shared" si="174"/>
        <v>0</v>
      </c>
      <c r="T696" s="12"/>
      <c r="U696" s="22">
        <f t="shared" si="175"/>
        <v>0</v>
      </c>
      <c r="V696" s="22"/>
      <c r="W696" s="22">
        <f t="shared" si="176"/>
        <v>0</v>
      </c>
      <c r="X696" s="22"/>
      <c r="Y696" s="22">
        <f t="shared" si="177"/>
        <v>0</v>
      </c>
      <c r="Z696" s="22"/>
      <c r="AA696" s="22">
        <f t="shared" si="178"/>
        <v>0</v>
      </c>
      <c r="AB696" s="22"/>
      <c r="AC696" s="22">
        <f t="shared" si="179"/>
        <v>0</v>
      </c>
      <c r="AD696" s="22"/>
      <c r="AE696" s="22">
        <f t="shared" si="180"/>
        <v>0</v>
      </c>
    </row>
    <row r="697" spans="1:31" x14ac:dyDescent="0.2">
      <c r="A697">
        <v>1993</v>
      </c>
      <c r="B697">
        <v>385</v>
      </c>
      <c r="E697" s="5">
        <v>17718.849999999999</v>
      </c>
      <c r="F697" s="5"/>
      <c r="G697" s="5">
        <v>0</v>
      </c>
      <c r="H697" s="5"/>
      <c r="I697" s="5">
        <v>0</v>
      </c>
      <c r="K697" s="5">
        <f t="shared" si="170"/>
        <v>0</v>
      </c>
      <c r="M697" s="12">
        <f t="shared" si="171"/>
        <v>0</v>
      </c>
      <c r="N697" s="12"/>
      <c r="O697" s="12">
        <f t="shared" si="172"/>
        <v>0</v>
      </c>
      <c r="P697" s="12"/>
      <c r="Q697" s="12">
        <f t="shared" si="173"/>
        <v>0</v>
      </c>
      <c r="R697" s="12"/>
      <c r="S697" s="12">
        <f t="shared" si="174"/>
        <v>0</v>
      </c>
      <c r="T697" s="12"/>
      <c r="U697" s="22">
        <f t="shared" si="175"/>
        <v>0</v>
      </c>
      <c r="V697" s="22"/>
      <c r="W697" s="22">
        <f t="shared" si="176"/>
        <v>0</v>
      </c>
      <c r="X697" s="22"/>
      <c r="Y697" s="22">
        <f t="shared" si="177"/>
        <v>0</v>
      </c>
      <c r="Z697" s="22"/>
      <c r="AA697" s="22">
        <f t="shared" si="178"/>
        <v>0</v>
      </c>
      <c r="AB697" s="22"/>
      <c r="AC697" s="22">
        <f t="shared" si="179"/>
        <v>0</v>
      </c>
      <c r="AD697" s="22"/>
      <c r="AE697" s="22">
        <f t="shared" si="180"/>
        <v>0</v>
      </c>
    </row>
    <row r="698" spans="1:31" x14ac:dyDescent="0.2">
      <c r="A698">
        <v>1994</v>
      </c>
      <c r="B698">
        <v>385</v>
      </c>
      <c r="E698" s="5">
        <v>36092.36</v>
      </c>
      <c r="F698" s="5"/>
      <c r="G698" s="5">
        <v>0</v>
      </c>
      <c r="H698" s="5"/>
      <c r="I698" s="5">
        <v>0</v>
      </c>
      <c r="K698" s="5">
        <f t="shared" si="170"/>
        <v>0</v>
      </c>
      <c r="M698" s="12">
        <f t="shared" si="171"/>
        <v>0</v>
      </c>
      <c r="N698" s="12"/>
      <c r="O698" s="12">
        <f t="shared" si="172"/>
        <v>0</v>
      </c>
      <c r="P698" s="12"/>
      <c r="Q698" s="12">
        <f t="shared" si="173"/>
        <v>0</v>
      </c>
      <c r="R698" s="12"/>
      <c r="S698" s="12">
        <f t="shared" si="174"/>
        <v>0</v>
      </c>
      <c r="T698" s="12"/>
      <c r="U698" s="22">
        <f t="shared" si="175"/>
        <v>0</v>
      </c>
      <c r="V698" s="22"/>
      <c r="W698" s="22">
        <f t="shared" si="176"/>
        <v>0</v>
      </c>
      <c r="X698" s="22"/>
      <c r="Y698" s="22">
        <f t="shared" si="177"/>
        <v>0</v>
      </c>
      <c r="Z698" s="22"/>
      <c r="AA698" s="22">
        <f t="shared" si="178"/>
        <v>0</v>
      </c>
      <c r="AB698" s="22"/>
      <c r="AC698" s="22">
        <f t="shared" si="179"/>
        <v>0</v>
      </c>
      <c r="AD698" s="22"/>
      <c r="AE698" s="22">
        <f t="shared" si="180"/>
        <v>0</v>
      </c>
    </row>
    <row r="699" spans="1:31" x14ac:dyDescent="0.2">
      <c r="A699">
        <v>1995</v>
      </c>
      <c r="B699">
        <v>385</v>
      </c>
      <c r="E699" s="5">
        <v>35098.750000000007</v>
      </c>
      <c r="F699" s="5"/>
      <c r="G699" s="5">
        <v>0</v>
      </c>
      <c r="H699" s="5"/>
      <c r="I699" s="5">
        <v>410</v>
      </c>
      <c r="K699" s="5">
        <f t="shared" si="170"/>
        <v>-410</v>
      </c>
      <c r="M699" s="12">
        <f t="shared" si="171"/>
        <v>-1.1681327682609778E-2</v>
      </c>
      <c r="N699" s="12"/>
      <c r="O699" s="12">
        <f t="shared" si="172"/>
        <v>-5.7591460506796416E-3</v>
      </c>
      <c r="P699" s="12"/>
      <c r="Q699" s="12">
        <f t="shared" si="173"/>
        <v>-4.6114068660024141E-3</v>
      </c>
      <c r="R699" s="12"/>
      <c r="S699" s="12">
        <f t="shared" si="174"/>
        <v>-3.1882064355890933E-3</v>
      </c>
      <c r="T699" s="12"/>
      <c r="U699" s="22">
        <f t="shared" si="175"/>
        <v>-3.1882064355890933E-3</v>
      </c>
      <c r="V699" s="22"/>
      <c r="W699" s="22">
        <f t="shared" si="176"/>
        <v>-3.1882064355890933E-3</v>
      </c>
      <c r="X699" s="22"/>
      <c r="Y699" s="22">
        <f t="shared" si="177"/>
        <v>-3.1882064355890933E-3</v>
      </c>
      <c r="Z699" s="22"/>
      <c r="AA699" s="22">
        <f t="shared" si="178"/>
        <v>-3.1882064355890933E-3</v>
      </c>
      <c r="AB699" s="22"/>
      <c r="AC699" s="22">
        <f t="shared" si="179"/>
        <v>-3.1882064355890933E-3</v>
      </c>
      <c r="AD699" s="22"/>
      <c r="AE699" s="22">
        <f t="shared" si="180"/>
        <v>-3.1882064355890933E-3</v>
      </c>
    </row>
    <row r="700" spans="1:31" x14ac:dyDescent="0.2">
      <c r="A700">
        <v>1996</v>
      </c>
      <c r="B700">
        <v>385</v>
      </c>
      <c r="E700" s="5">
        <v>36253.430000000008</v>
      </c>
      <c r="F700" s="5"/>
      <c r="G700" s="5">
        <v>0</v>
      </c>
      <c r="H700" s="5"/>
      <c r="I700" s="5">
        <v>0</v>
      </c>
      <c r="K700" s="5">
        <f t="shared" si="170"/>
        <v>0</v>
      </c>
      <c r="M700" s="12">
        <f t="shared" si="171"/>
        <v>0</v>
      </c>
      <c r="N700" s="12"/>
      <c r="O700" s="12">
        <f t="shared" si="172"/>
        <v>-5.746145387569096E-3</v>
      </c>
      <c r="P700" s="12"/>
      <c r="Q700" s="12">
        <f t="shared" si="173"/>
        <v>-3.8159221492315935E-3</v>
      </c>
      <c r="R700" s="12"/>
      <c r="S700" s="12">
        <f t="shared" si="174"/>
        <v>-3.2757182431699871E-3</v>
      </c>
      <c r="T700" s="12"/>
      <c r="U700" s="22">
        <f t="shared" si="175"/>
        <v>-2.487073586684038E-3</v>
      </c>
      <c r="V700" s="22"/>
      <c r="W700" s="22">
        <f t="shared" si="176"/>
        <v>-2.487073586684038E-3</v>
      </c>
      <c r="X700" s="22"/>
      <c r="Y700" s="22">
        <f t="shared" si="177"/>
        <v>-2.487073586684038E-3</v>
      </c>
      <c r="Z700" s="22"/>
      <c r="AA700" s="22">
        <f t="shared" si="178"/>
        <v>-2.487073586684038E-3</v>
      </c>
      <c r="AB700" s="22"/>
      <c r="AC700" s="22">
        <f t="shared" si="179"/>
        <v>-2.487073586684038E-3</v>
      </c>
      <c r="AD700" s="22"/>
      <c r="AE700" s="22">
        <f t="shared" si="180"/>
        <v>-2.487073586684038E-3</v>
      </c>
    </row>
    <row r="701" spans="1:31" x14ac:dyDescent="0.2">
      <c r="A701">
        <v>1997</v>
      </c>
      <c r="B701">
        <v>385</v>
      </c>
      <c r="E701" s="5">
        <v>261.57</v>
      </c>
      <c r="F701" s="5"/>
      <c r="G701" s="5">
        <v>0</v>
      </c>
      <c r="H701" s="5"/>
      <c r="I701" s="5">
        <v>0</v>
      </c>
      <c r="K701" s="5">
        <f t="shared" si="170"/>
        <v>0</v>
      </c>
      <c r="M701" s="12">
        <f t="shared" si="171"/>
        <v>0</v>
      </c>
      <c r="N701" s="12"/>
      <c r="O701" s="12">
        <f t="shared" si="172"/>
        <v>0</v>
      </c>
      <c r="P701" s="12"/>
      <c r="Q701" s="12">
        <f t="shared" si="173"/>
        <v>-5.7251575291057911E-3</v>
      </c>
      <c r="R701" s="12"/>
      <c r="S701" s="12">
        <f t="shared" si="174"/>
        <v>-3.8066549799263931E-3</v>
      </c>
      <c r="T701" s="12"/>
      <c r="U701" s="22">
        <f t="shared" si="175"/>
        <v>-3.2688868308190008E-3</v>
      </c>
      <c r="V701" s="22"/>
      <c r="W701" s="22">
        <f t="shared" si="176"/>
        <v>-2.4831336177227907E-3</v>
      </c>
      <c r="X701" s="22"/>
      <c r="Y701" s="22">
        <f t="shared" si="177"/>
        <v>-2.4831336177227907E-3</v>
      </c>
      <c r="Z701" s="22"/>
      <c r="AA701" s="22">
        <f t="shared" si="178"/>
        <v>-2.4831336177227907E-3</v>
      </c>
      <c r="AB701" s="22"/>
      <c r="AC701" s="22">
        <f t="shared" si="179"/>
        <v>-2.4831336177227907E-3</v>
      </c>
      <c r="AD701" s="22"/>
      <c r="AE701" s="22">
        <f t="shared" si="180"/>
        <v>-2.4831336177227907E-3</v>
      </c>
    </row>
    <row r="702" spans="1:31" x14ac:dyDescent="0.2">
      <c r="A702">
        <v>1998</v>
      </c>
      <c r="B702">
        <v>385</v>
      </c>
      <c r="E702" s="5">
        <v>0</v>
      </c>
      <c r="F702" s="5"/>
      <c r="G702" s="5">
        <v>0</v>
      </c>
      <c r="H702" s="5"/>
      <c r="I702" s="5">
        <v>0</v>
      </c>
      <c r="K702" s="5">
        <f t="shared" si="170"/>
        <v>0</v>
      </c>
      <c r="M702" s="12" t="str">
        <f t="shared" si="171"/>
        <v>NA</v>
      </c>
      <c r="N702" s="12"/>
      <c r="O702" s="12">
        <f t="shared" si="172"/>
        <v>0</v>
      </c>
      <c r="P702" s="12"/>
      <c r="Q702" s="12">
        <f t="shared" si="173"/>
        <v>0</v>
      </c>
      <c r="R702" s="12"/>
      <c r="S702" s="12">
        <f t="shared" si="174"/>
        <v>-5.7251575291057911E-3</v>
      </c>
      <c r="T702" s="12"/>
      <c r="U702" s="22">
        <f t="shared" si="175"/>
        <v>-3.8066549799263931E-3</v>
      </c>
      <c r="V702" s="22"/>
      <c r="W702" s="22">
        <f t="shared" si="176"/>
        <v>-3.2688868308190008E-3</v>
      </c>
      <c r="X702" s="22"/>
      <c r="Y702" s="22">
        <f t="shared" si="177"/>
        <v>-2.4831336177227907E-3</v>
      </c>
      <c r="Z702" s="22"/>
      <c r="AA702" s="22">
        <f t="shared" si="178"/>
        <v>-2.4831336177227907E-3</v>
      </c>
      <c r="AB702" s="22"/>
      <c r="AC702" s="22">
        <f t="shared" si="179"/>
        <v>-2.4831336177227907E-3</v>
      </c>
      <c r="AD702" s="22"/>
      <c r="AE702" s="22">
        <f t="shared" si="180"/>
        <v>-2.4831336177227907E-3</v>
      </c>
    </row>
    <row r="703" spans="1:31" x14ac:dyDescent="0.2">
      <c r="A703">
        <v>1999</v>
      </c>
      <c r="B703">
        <v>385</v>
      </c>
      <c r="E703" s="5">
        <v>1471.9</v>
      </c>
      <c r="F703" s="5"/>
      <c r="G703" s="5">
        <v>0</v>
      </c>
      <c r="H703" s="5"/>
      <c r="I703" s="5">
        <v>1122.45</v>
      </c>
      <c r="K703" s="5">
        <f t="shared" si="170"/>
        <v>-1122.45</v>
      </c>
      <c r="M703" s="12">
        <f t="shared" si="171"/>
        <v>-0.76258577349004686</v>
      </c>
      <c r="N703" s="12"/>
      <c r="O703" s="12">
        <f t="shared" si="172"/>
        <v>-0.76258577349004686</v>
      </c>
      <c r="P703" s="12"/>
      <c r="Q703" s="12">
        <f t="shared" si="173"/>
        <v>-0.64751625352616426</v>
      </c>
      <c r="R703" s="12"/>
      <c r="S703" s="12">
        <f t="shared" si="174"/>
        <v>-2.9548344297639445E-2</v>
      </c>
      <c r="T703" s="12"/>
      <c r="U703" s="22">
        <f t="shared" si="175"/>
        <v>-2.0967864416612556E-2</v>
      </c>
      <c r="V703" s="22"/>
      <c r="W703" s="22">
        <f t="shared" si="176"/>
        <v>-1.4036251439277924E-2</v>
      </c>
      <c r="X703" s="22"/>
      <c r="Y703" s="22">
        <f t="shared" si="177"/>
        <v>-1.2076342944971214E-2</v>
      </c>
      <c r="Z703" s="22"/>
      <c r="AA703" s="22">
        <f t="shared" si="178"/>
        <v>-9.1991606730103433E-3</v>
      </c>
      <c r="AB703" s="22"/>
      <c r="AC703" s="22">
        <f t="shared" si="179"/>
        <v>-9.1991606730103433E-3</v>
      </c>
      <c r="AD703" s="22"/>
      <c r="AE703" s="22">
        <f t="shared" si="180"/>
        <v>-9.1991606730103433E-3</v>
      </c>
    </row>
    <row r="704" spans="1:31" x14ac:dyDescent="0.2">
      <c r="A704">
        <v>2000</v>
      </c>
      <c r="B704">
        <v>385</v>
      </c>
      <c r="E704" s="5">
        <v>7065.61</v>
      </c>
      <c r="F704" s="5"/>
      <c r="G704" s="5">
        <v>0</v>
      </c>
      <c r="H704" s="5"/>
      <c r="I704" s="5">
        <v>0</v>
      </c>
      <c r="K704" s="5">
        <f t="shared" si="170"/>
        <v>0</v>
      </c>
      <c r="M704" s="12">
        <f t="shared" si="171"/>
        <v>0</v>
      </c>
      <c r="N704" s="12"/>
      <c r="O704" s="12">
        <f t="shared" si="172"/>
        <v>-0.13147275962195065</v>
      </c>
      <c r="P704" s="12"/>
      <c r="Q704" s="12">
        <f t="shared" si="173"/>
        <v>-0.13147275962195065</v>
      </c>
      <c r="R704" s="12"/>
      <c r="S704" s="12">
        <f t="shared" si="174"/>
        <v>-0.12756447264941334</v>
      </c>
      <c r="T704" s="12"/>
      <c r="U704" s="22">
        <f t="shared" si="175"/>
        <v>-2.4914261158812234E-2</v>
      </c>
      <c r="V704" s="22"/>
      <c r="W704" s="22">
        <f t="shared" si="176"/>
        <v>-1.9119474852921831E-2</v>
      </c>
      <c r="X704" s="22"/>
      <c r="Y704" s="22">
        <f t="shared" si="177"/>
        <v>-1.3183089102008348E-2</v>
      </c>
      <c r="Z704" s="22"/>
      <c r="AA704" s="22">
        <f t="shared" si="178"/>
        <v>-1.1439397914953344E-2</v>
      </c>
      <c r="AB704" s="22"/>
      <c r="AC704" s="22">
        <f t="shared" si="179"/>
        <v>-8.8248610175808498E-3</v>
      </c>
      <c r="AD704" s="22"/>
      <c r="AE704" s="22">
        <f t="shared" si="180"/>
        <v>-8.8248610175808498E-3</v>
      </c>
    </row>
    <row r="705" spans="1:31" x14ac:dyDescent="0.2">
      <c r="A705">
        <v>2001</v>
      </c>
      <c r="B705">
        <v>385</v>
      </c>
      <c r="E705" s="5">
        <v>3313.59</v>
      </c>
      <c r="F705" s="5"/>
      <c r="G705" s="5">
        <v>0</v>
      </c>
      <c r="H705" s="5"/>
      <c r="I705" s="5">
        <v>0</v>
      </c>
      <c r="K705" s="5">
        <f t="shared" si="170"/>
        <v>0</v>
      </c>
      <c r="M705" s="12">
        <f t="shared" si="171"/>
        <v>0</v>
      </c>
      <c r="N705" s="12"/>
      <c r="O705" s="12">
        <f t="shared" si="172"/>
        <v>0</v>
      </c>
      <c r="P705" s="12"/>
      <c r="Q705" s="12">
        <f t="shared" si="173"/>
        <v>-9.4712727088624687E-2</v>
      </c>
      <c r="R705" s="12"/>
      <c r="S705" s="12">
        <f t="shared" si="174"/>
        <v>-9.4712727088624687E-2</v>
      </c>
      <c r="T705" s="12"/>
      <c r="U705" s="22">
        <f t="shared" si="175"/>
        <v>-9.2667430054645269E-2</v>
      </c>
      <c r="V705" s="22"/>
      <c r="W705" s="22">
        <f t="shared" si="176"/>
        <v>-2.320737045161797E-2</v>
      </c>
      <c r="X705" s="22"/>
      <c r="Y705" s="22">
        <f t="shared" si="177"/>
        <v>-1.8360423579506818E-2</v>
      </c>
      <c r="Z705" s="22"/>
      <c r="AA705" s="22">
        <f t="shared" si="178"/>
        <v>-1.2817712959343898E-2</v>
      </c>
      <c r="AB705" s="22"/>
      <c r="AC705" s="22">
        <f t="shared" si="179"/>
        <v>-1.116327202281301E-2</v>
      </c>
      <c r="AD705" s="22"/>
      <c r="AE705" s="22">
        <f t="shared" si="180"/>
        <v>-8.6596195124404515E-3</v>
      </c>
    </row>
    <row r="706" spans="1:31" x14ac:dyDescent="0.2">
      <c r="A706">
        <v>2002</v>
      </c>
      <c r="B706">
        <v>385</v>
      </c>
      <c r="E706" s="5">
        <v>233528.18000000002</v>
      </c>
      <c r="F706" s="5"/>
      <c r="G706" s="5">
        <v>0</v>
      </c>
      <c r="H706" s="5"/>
      <c r="I706" s="5">
        <v>0</v>
      </c>
      <c r="K706" s="5">
        <f t="shared" si="170"/>
        <v>0</v>
      </c>
      <c r="M706" s="12">
        <f t="shared" si="171"/>
        <v>0</v>
      </c>
      <c r="N706" s="12"/>
      <c r="O706" s="12">
        <f t="shared" si="172"/>
        <v>0</v>
      </c>
      <c r="P706" s="12"/>
      <c r="Q706" s="12">
        <f t="shared" si="173"/>
        <v>0</v>
      </c>
      <c r="R706" s="12"/>
      <c r="S706" s="12">
        <f t="shared" si="174"/>
        <v>-4.5743471086882315E-3</v>
      </c>
      <c r="T706" s="12"/>
      <c r="U706" s="22">
        <f t="shared" si="175"/>
        <v>-4.5743471086882315E-3</v>
      </c>
      <c r="V706" s="22"/>
      <c r="W706" s="22">
        <f t="shared" si="176"/>
        <v>-4.5694761274437858E-3</v>
      </c>
      <c r="X706" s="22"/>
      <c r="Y706" s="22">
        <f t="shared" si="177"/>
        <v>-3.9818119048034605E-3</v>
      </c>
      <c r="Z706" s="22"/>
      <c r="AA706" s="22">
        <f t="shared" si="178"/>
        <v>-4.8343334236718074E-3</v>
      </c>
      <c r="AB706" s="22"/>
      <c r="AC706" s="22">
        <f t="shared" si="179"/>
        <v>-4.3401682522179689E-3</v>
      </c>
      <c r="AD706" s="22"/>
      <c r="AE706" s="22">
        <f t="shared" si="180"/>
        <v>-4.1327736705491823E-3</v>
      </c>
    </row>
    <row r="707" spans="1:31" x14ac:dyDescent="0.2">
      <c r="A707">
        <v>2003</v>
      </c>
      <c r="B707">
        <v>385</v>
      </c>
      <c r="E707" s="5">
        <v>290161.84999999998</v>
      </c>
      <c r="F707" s="5"/>
      <c r="G707" s="5">
        <v>0</v>
      </c>
      <c r="H707" s="5"/>
      <c r="I707" s="5">
        <v>14095.7</v>
      </c>
      <c r="K707" s="5">
        <f t="shared" si="170"/>
        <v>-14095.7</v>
      </c>
      <c r="M707" s="12">
        <f t="shared" si="171"/>
        <v>-4.8578750101021209E-2</v>
      </c>
      <c r="N707" s="12"/>
      <c r="O707" s="12">
        <f t="shared" si="172"/>
        <v>-2.6916112953305604E-2</v>
      </c>
      <c r="P707" s="12"/>
      <c r="Q707" s="12">
        <f t="shared" si="173"/>
        <v>-2.6746875097366507E-2</v>
      </c>
      <c r="R707" s="12"/>
      <c r="S707" s="12">
        <f t="shared" si="174"/>
        <v>-2.6393020245708596E-2</v>
      </c>
      <c r="T707" s="12"/>
      <c r="U707" s="22">
        <f t="shared" si="175"/>
        <v>-2.841639819522359E-2</v>
      </c>
      <c r="V707" s="22"/>
      <c r="W707" s="22">
        <f t="shared" si="176"/>
        <v>-2.841639819522359E-2</v>
      </c>
      <c r="X707" s="22"/>
      <c r="Y707" s="22">
        <f t="shared" si="177"/>
        <v>-2.8402525780478527E-2</v>
      </c>
      <c r="Z707" s="22"/>
      <c r="AA707" s="22">
        <f t="shared" si="178"/>
        <v>-2.6602546851477671E-2</v>
      </c>
      <c r="AB707" s="22"/>
      <c r="AC707" s="22">
        <f t="shared" si="179"/>
        <v>-2.5739972640918245E-2</v>
      </c>
      <c r="AD707" s="22"/>
      <c r="AE707" s="22">
        <f t="shared" si="180"/>
        <v>-2.4295712485295703E-2</v>
      </c>
    </row>
    <row r="708" spans="1:31" x14ac:dyDescent="0.2">
      <c r="A708">
        <v>2004</v>
      </c>
      <c r="B708">
        <v>385</v>
      </c>
      <c r="E708" s="5">
        <v>111125.51000000001</v>
      </c>
      <c r="F708" s="5"/>
      <c r="G708" s="5">
        <v>0</v>
      </c>
      <c r="H708" s="5"/>
      <c r="I708" s="5">
        <v>1579.13</v>
      </c>
      <c r="K708" s="5">
        <f t="shared" si="170"/>
        <v>-1579.13</v>
      </c>
      <c r="M708" s="12">
        <f t="shared" si="171"/>
        <v>-1.4210328483531818E-2</v>
      </c>
      <c r="N708" s="12"/>
      <c r="O708" s="12">
        <f t="shared" si="172"/>
        <v>-3.9061359919235934E-2</v>
      </c>
      <c r="P708" s="12"/>
      <c r="Q708" s="12">
        <f t="shared" si="173"/>
        <v>-2.4691944371746162E-2</v>
      </c>
      <c r="R708" s="12"/>
      <c r="S708" s="12">
        <f t="shared" si="174"/>
        <v>-2.4563727407335256E-2</v>
      </c>
      <c r="T708" s="12"/>
      <c r="U708" s="22">
        <f t="shared" si="175"/>
        <v>-2.429472689129487E-2</v>
      </c>
      <c r="V708" s="22"/>
      <c r="W708" s="22">
        <f t="shared" si="176"/>
        <v>-2.5975176328873254E-2</v>
      </c>
      <c r="X708" s="22"/>
      <c r="Y708" s="22">
        <f t="shared" si="177"/>
        <v>-2.5975176328873254E-2</v>
      </c>
      <c r="Z708" s="22"/>
      <c r="AA708" s="22">
        <f t="shared" si="178"/>
        <v>-2.5964673885530518E-2</v>
      </c>
      <c r="AB708" s="22"/>
      <c r="AC708" s="22">
        <f t="shared" si="179"/>
        <v>-2.4586843405217978E-2</v>
      </c>
      <c r="AD708" s="22"/>
      <c r="AE708" s="22">
        <f t="shared" si="180"/>
        <v>-2.3956215761368624E-2</v>
      </c>
    </row>
    <row r="709" spans="1:31" x14ac:dyDescent="0.2">
      <c r="A709">
        <v>2005</v>
      </c>
      <c r="B709">
        <v>385</v>
      </c>
      <c r="E709" s="5">
        <v>0</v>
      </c>
      <c r="F709" s="5"/>
      <c r="G709" s="5">
        <v>0</v>
      </c>
      <c r="H709" s="5"/>
      <c r="I709" s="5">
        <v>0</v>
      </c>
      <c r="K709" s="5">
        <f t="shared" si="170"/>
        <v>0</v>
      </c>
      <c r="M709" s="12" t="str">
        <f t="shared" si="171"/>
        <v>NA</v>
      </c>
      <c r="N709" s="12"/>
      <c r="O709" s="12">
        <f t="shared" si="172"/>
        <v>-1.4210328483531818E-2</v>
      </c>
      <c r="P709" s="12"/>
      <c r="Q709" s="12">
        <f t="shared" si="173"/>
        <v>-3.9061359919235934E-2</v>
      </c>
      <c r="R709" s="12"/>
      <c r="S709" s="12">
        <f t="shared" si="174"/>
        <v>-2.4691944371746162E-2</v>
      </c>
      <c r="T709" s="12"/>
      <c r="U709" s="22">
        <f t="shared" si="175"/>
        <v>-2.4563727407335256E-2</v>
      </c>
      <c r="V709" s="22"/>
      <c r="W709" s="22">
        <f t="shared" si="176"/>
        <v>-2.429472689129487E-2</v>
      </c>
      <c r="X709" s="22"/>
      <c r="Y709" s="22">
        <f t="shared" si="177"/>
        <v>-2.5975176328873254E-2</v>
      </c>
      <c r="Z709" s="22"/>
      <c r="AA709" s="22">
        <f t="shared" si="178"/>
        <v>-2.5975176328873254E-2</v>
      </c>
      <c r="AB709" s="22"/>
      <c r="AC709" s="22">
        <f t="shared" si="179"/>
        <v>-2.5964673885530518E-2</v>
      </c>
      <c r="AD709" s="22"/>
      <c r="AE709" s="22">
        <f t="shared" si="180"/>
        <v>-2.4586843405217978E-2</v>
      </c>
    </row>
    <row r="710" spans="1:31" x14ac:dyDescent="0.2">
      <c r="A710">
        <v>2006</v>
      </c>
      <c r="B710">
        <v>385</v>
      </c>
      <c r="E710" s="5">
        <v>31946.67</v>
      </c>
      <c r="F710" s="5"/>
      <c r="G710" s="5">
        <v>0</v>
      </c>
      <c r="H710" s="5"/>
      <c r="I710" s="5">
        <v>0</v>
      </c>
      <c r="K710" s="5">
        <f t="shared" si="170"/>
        <v>0</v>
      </c>
      <c r="M710" s="12">
        <f t="shared" si="171"/>
        <v>0</v>
      </c>
      <c r="N710" s="12"/>
      <c r="O710" s="12">
        <f t="shared" si="172"/>
        <v>0</v>
      </c>
      <c r="P710" s="12"/>
      <c r="Q710" s="12">
        <f t="shared" si="173"/>
        <v>-1.1037295999823307E-2</v>
      </c>
      <c r="R710" s="12"/>
      <c r="S710" s="12">
        <f t="shared" si="174"/>
        <v>-3.6180975903485707E-2</v>
      </c>
      <c r="T710" s="12"/>
      <c r="U710" s="22">
        <f t="shared" si="175"/>
        <v>-2.3508875825461073E-2</v>
      </c>
      <c r="V710" s="22"/>
      <c r="W710" s="22">
        <f t="shared" si="176"/>
        <v>-2.3392622148121153E-2</v>
      </c>
      <c r="X710" s="22"/>
      <c r="Y710" s="22">
        <f t="shared" si="177"/>
        <v>-2.314853259380489E-2</v>
      </c>
      <c r="Z710" s="22"/>
      <c r="AA710" s="22">
        <f t="shared" si="178"/>
        <v>-2.475235860021667E-2</v>
      </c>
      <c r="AB710" s="22"/>
      <c r="AC710" s="22">
        <f t="shared" si="179"/>
        <v>-2.475235860021667E-2</v>
      </c>
      <c r="AD710" s="22"/>
      <c r="AE710" s="22">
        <f t="shared" si="180"/>
        <v>-2.4742821534359912E-2</v>
      </c>
    </row>
    <row r="711" spans="1:31" x14ac:dyDescent="0.2">
      <c r="A711">
        <v>2007</v>
      </c>
      <c r="B711">
        <v>385</v>
      </c>
      <c r="E711" s="5">
        <v>0</v>
      </c>
      <c r="F711" s="5"/>
      <c r="G711" s="5">
        <v>0</v>
      </c>
      <c r="H711" s="5"/>
      <c r="I711" s="5">
        <v>0</v>
      </c>
      <c r="K711" s="5">
        <f t="shared" si="170"/>
        <v>0</v>
      </c>
      <c r="M711" s="12" t="str">
        <f t="shared" si="171"/>
        <v>NA</v>
      </c>
      <c r="N711" s="12"/>
      <c r="O711" s="12">
        <f t="shared" si="172"/>
        <v>0</v>
      </c>
      <c r="P711" s="12"/>
      <c r="Q711" s="12">
        <f t="shared" si="173"/>
        <v>0</v>
      </c>
      <c r="R711" s="12"/>
      <c r="S711" s="12">
        <f t="shared" si="174"/>
        <v>-1.1037295999823307E-2</v>
      </c>
      <c r="T711" s="12"/>
      <c r="U711" s="22">
        <f t="shared" si="175"/>
        <v>-3.6180975903485707E-2</v>
      </c>
      <c r="V711" s="22"/>
      <c r="W711" s="22">
        <f t="shared" si="176"/>
        <v>-2.3508875825461073E-2</v>
      </c>
      <c r="X711" s="22"/>
      <c r="Y711" s="22">
        <f t="shared" si="177"/>
        <v>-2.3392622148121153E-2</v>
      </c>
      <c r="Z711" s="22"/>
      <c r="AA711" s="22">
        <f t="shared" si="178"/>
        <v>-2.314853259380489E-2</v>
      </c>
      <c r="AB711" s="22"/>
      <c r="AC711" s="22">
        <f t="shared" si="179"/>
        <v>-2.475235860021667E-2</v>
      </c>
      <c r="AD711" s="22"/>
      <c r="AE711" s="22">
        <f t="shared" si="180"/>
        <v>-2.475235860021667E-2</v>
      </c>
    </row>
    <row r="712" spans="1:31" x14ac:dyDescent="0.2">
      <c r="A712">
        <v>2008</v>
      </c>
      <c r="B712">
        <v>385</v>
      </c>
      <c r="E712" s="5">
        <v>51692.430000000008</v>
      </c>
      <c r="F712" s="5"/>
      <c r="G712" s="5">
        <v>0</v>
      </c>
      <c r="H712" s="5"/>
      <c r="I712" s="5">
        <v>0</v>
      </c>
      <c r="K712" s="5">
        <f t="shared" si="170"/>
        <v>0</v>
      </c>
      <c r="M712" s="12">
        <f t="shared" si="171"/>
        <v>0</v>
      </c>
      <c r="N712" s="12"/>
      <c r="O712" s="12">
        <f t="shared" si="172"/>
        <v>0</v>
      </c>
      <c r="P712" s="12"/>
      <c r="Q712" s="12">
        <f t="shared" si="173"/>
        <v>0</v>
      </c>
      <c r="R712" s="12"/>
      <c r="S712" s="12">
        <f t="shared" si="174"/>
        <v>0</v>
      </c>
      <c r="T712" s="12"/>
      <c r="U712" s="22">
        <f t="shared" si="175"/>
        <v>-8.107889826596321E-3</v>
      </c>
      <c r="V712" s="22"/>
      <c r="W712" s="22">
        <f t="shared" si="176"/>
        <v>-3.2324138385849271E-2</v>
      </c>
      <c r="X712" s="22"/>
      <c r="Y712" s="22">
        <f t="shared" si="177"/>
        <v>-2.1817424688077732E-2</v>
      </c>
      <c r="Z712" s="22"/>
      <c r="AA712" s="22">
        <f t="shared" si="178"/>
        <v>-2.1717262340571572E-2</v>
      </c>
      <c r="AB712" s="22"/>
      <c r="AC712" s="22">
        <f t="shared" si="179"/>
        <v>-2.1506726416545094E-2</v>
      </c>
      <c r="AD712" s="22"/>
      <c r="AE712" s="22">
        <f t="shared" si="180"/>
        <v>-2.3000339556416467E-2</v>
      </c>
    </row>
    <row r="713" spans="1:31" x14ac:dyDescent="0.2">
      <c r="A713">
        <v>2009</v>
      </c>
      <c r="B713">
        <v>385</v>
      </c>
      <c r="E713" s="5">
        <v>43640.46</v>
      </c>
      <c r="F713" s="5"/>
      <c r="G713" s="5">
        <v>0</v>
      </c>
      <c r="H713" s="5"/>
      <c r="I713" s="5">
        <v>160.05000000000001</v>
      </c>
      <c r="K713" s="5">
        <f t="shared" si="170"/>
        <v>-160.05000000000001</v>
      </c>
      <c r="M713" s="12">
        <f t="shared" si="171"/>
        <v>-3.6674682164211836E-3</v>
      </c>
      <c r="N713" s="12"/>
      <c r="O713" s="12">
        <f t="shared" si="172"/>
        <v>-1.6788539611040847E-3</v>
      </c>
      <c r="P713" s="12"/>
      <c r="Q713" s="12">
        <f t="shared" si="173"/>
        <v>-1.6788539611040847E-3</v>
      </c>
      <c r="R713" s="12"/>
      <c r="S713" s="12">
        <f t="shared" si="174"/>
        <v>-1.2574682062068726E-3</v>
      </c>
      <c r="T713" s="12"/>
      <c r="U713" s="22">
        <f t="shared" si="175"/>
        <v>-1.2574682062068726E-3</v>
      </c>
      <c r="V713" s="22"/>
      <c r="W713" s="22">
        <f t="shared" si="176"/>
        <v>-7.2950629783166956E-3</v>
      </c>
      <c r="X713" s="22"/>
      <c r="Y713" s="22">
        <f t="shared" si="177"/>
        <v>-2.9958136615889627E-2</v>
      </c>
      <c r="Z713" s="22"/>
      <c r="AA713" s="22">
        <f t="shared" si="178"/>
        <v>-2.0778089243717743E-2</v>
      </c>
      <c r="AB713" s="22"/>
      <c r="AC713" s="22">
        <f t="shared" si="179"/>
        <v>-2.068813720941684E-2</v>
      </c>
      <c r="AD713" s="22"/>
      <c r="AE713" s="22">
        <f t="shared" si="180"/>
        <v>-2.049890850737688E-2</v>
      </c>
    </row>
    <row r="714" spans="1:31" x14ac:dyDescent="0.2">
      <c r="A714">
        <v>2010</v>
      </c>
      <c r="B714">
        <v>385</v>
      </c>
      <c r="E714" s="5">
        <v>43835.499999999993</v>
      </c>
      <c r="F714" s="5"/>
      <c r="G714" s="5">
        <v>0</v>
      </c>
      <c r="H714" s="5"/>
      <c r="I714" s="5">
        <v>824.69999999999993</v>
      </c>
      <c r="K714" s="5">
        <f t="shared" si="170"/>
        <v>-824.69999999999993</v>
      </c>
      <c r="M714" s="12">
        <f t="shared" si="171"/>
        <v>-1.8813518723409112E-2</v>
      </c>
      <c r="N714" s="12"/>
      <c r="O714" s="12">
        <f t="shared" si="172"/>
        <v>-1.1257378598645847E-2</v>
      </c>
      <c r="P714" s="12"/>
      <c r="Q714" s="12">
        <f t="shared" si="173"/>
        <v>-7.0759602809229872E-3</v>
      </c>
      <c r="R714" s="12"/>
      <c r="S714" s="12">
        <f t="shared" si="174"/>
        <v>-7.0759602809229872E-3</v>
      </c>
      <c r="T714" s="12"/>
      <c r="U714" s="22">
        <f t="shared" si="175"/>
        <v>-5.7548996564066304E-3</v>
      </c>
      <c r="V714" s="22"/>
      <c r="W714" s="22">
        <f t="shared" si="176"/>
        <v>-5.7548996564066304E-3</v>
      </c>
      <c r="X714" s="22"/>
      <c r="Y714" s="22">
        <f t="shared" si="177"/>
        <v>-9.0840236044024449E-3</v>
      </c>
      <c r="Z714" s="22"/>
      <c r="AA714" s="22">
        <f t="shared" si="178"/>
        <v>-2.9104663813266204E-2</v>
      </c>
      <c r="AB714" s="22"/>
      <c r="AC714" s="22">
        <f t="shared" si="179"/>
        <v>-2.0671233974736782E-2</v>
      </c>
      <c r="AD714" s="22"/>
      <c r="AE714" s="22">
        <f t="shared" si="180"/>
        <v>-2.0586592039666049E-2</v>
      </c>
    </row>
    <row r="715" spans="1:31" x14ac:dyDescent="0.2">
      <c r="A715">
        <v>2011</v>
      </c>
      <c r="B715">
        <v>385</v>
      </c>
      <c r="E715" s="5">
        <v>194354.22</v>
      </c>
      <c r="F715" s="5"/>
      <c r="G715" s="5">
        <v>0</v>
      </c>
      <c r="H715" s="5"/>
      <c r="I715" s="5">
        <v>20153.91</v>
      </c>
      <c r="K715" s="5">
        <f t="shared" si="170"/>
        <v>-20153.91</v>
      </c>
      <c r="M715" s="12">
        <f t="shared" si="171"/>
        <v>-0.10369679649868163</v>
      </c>
      <c r="N715" s="12"/>
      <c r="O715" s="12">
        <f t="shared" si="172"/>
        <v>-8.8075211642215295E-2</v>
      </c>
      <c r="P715" s="12"/>
      <c r="Q715" s="12">
        <f t="shared" si="173"/>
        <v>-7.5004955111620766E-2</v>
      </c>
      <c r="R715" s="12"/>
      <c r="S715" s="12">
        <f t="shared" si="174"/>
        <v>-6.3379990939744682E-2</v>
      </c>
      <c r="T715" s="12"/>
      <c r="U715" s="22">
        <f t="shared" si="175"/>
        <v>-6.3379990939744682E-2</v>
      </c>
      <c r="V715" s="22"/>
      <c r="W715" s="22">
        <f t="shared" si="176"/>
        <v>-5.7839772470069162E-2</v>
      </c>
      <c r="X715" s="22"/>
      <c r="Y715" s="22">
        <f t="shared" si="177"/>
        <v>-5.7839772470069162E-2</v>
      </c>
      <c r="Z715" s="22"/>
      <c r="AA715" s="22">
        <f t="shared" si="178"/>
        <v>-4.7666887000590179E-2</v>
      </c>
      <c r="AB715" s="22"/>
      <c r="AC715" s="22">
        <f t="shared" si="179"/>
        <v>-4.80119611354132E-2</v>
      </c>
      <c r="AD715" s="22"/>
      <c r="AE715" s="22">
        <f t="shared" si="180"/>
        <v>-3.6803007767327714E-2</v>
      </c>
    </row>
    <row r="716" spans="1:31" x14ac:dyDescent="0.2">
      <c r="A716">
        <v>2012</v>
      </c>
      <c r="B716">
        <v>385</v>
      </c>
      <c r="E716" s="5">
        <v>91079.09</v>
      </c>
      <c r="F716" s="5"/>
      <c r="G716" s="5">
        <v>0</v>
      </c>
      <c r="H716" s="5"/>
      <c r="I716" s="5">
        <v>6347.84</v>
      </c>
      <c r="K716" s="5">
        <f t="shared" si="170"/>
        <v>-6347.84</v>
      </c>
      <c r="M716" s="12">
        <f t="shared" si="171"/>
        <v>-6.9695909346481177E-2</v>
      </c>
      <c r="N716" s="12"/>
      <c r="O716" s="12">
        <f t="shared" si="172"/>
        <v>-9.2847432557888923E-2</v>
      </c>
      <c r="P716" s="12"/>
      <c r="Q716" s="12">
        <f t="shared" si="173"/>
        <v>-8.299131035217093E-2</v>
      </c>
      <c r="R716" s="12"/>
      <c r="S716" s="12">
        <f t="shared" si="174"/>
        <v>-7.3708277619379106E-2</v>
      </c>
      <c r="T716" s="12"/>
      <c r="U716" s="22">
        <f t="shared" si="175"/>
        <v>-6.4734785564918851E-2</v>
      </c>
      <c r="V716" s="22"/>
      <c r="W716" s="22">
        <f t="shared" si="176"/>
        <v>-6.4734785564918851E-2</v>
      </c>
      <c r="X716" s="22"/>
      <c r="Y716" s="22">
        <f t="shared" si="177"/>
        <v>-6.0205011793164433E-2</v>
      </c>
      <c r="Z716" s="22"/>
      <c r="AA716" s="22">
        <f t="shared" si="178"/>
        <v>-6.0205011793164433E-2</v>
      </c>
      <c r="AB716" s="22"/>
      <c r="AC716" s="22">
        <f t="shared" si="179"/>
        <v>-5.120128127085926E-2</v>
      </c>
      <c r="AD716" s="22"/>
      <c r="AE716" s="22">
        <f t="shared" si="180"/>
        <v>-5.0314213421723535E-2</v>
      </c>
    </row>
    <row r="717" spans="1:31" x14ac:dyDescent="0.2">
      <c r="A717">
        <v>2013</v>
      </c>
      <c r="B717">
        <v>385</v>
      </c>
      <c r="E717" s="5">
        <v>137300.52000000002</v>
      </c>
      <c r="F717" s="5"/>
      <c r="G717" s="5">
        <v>0</v>
      </c>
      <c r="H717" s="5"/>
      <c r="I717" s="5">
        <v>667.12999999999988</v>
      </c>
      <c r="K717" s="5">
        <f t="shared" si="170"/>
        <v>-667.12999999999988</v>
      </c>
      <c r="M717" s="12">
        <f t="shared" si="171"/>
        <v>-4.8589036662060698E-3</v>
      </c>
      <c r="N717" s="12"/>
      <c r="O717" s="12">
        <f t="shared" si="172"/>
        <v>-3.0716271036630632E-2</v>
      </c>
      <c r="P717" s="12"/>
      <c r="Q717" s="12">
        <f t="shared" si="173"/>
        <v>-6.4269471880213605E-2</v>
      </c>
      <c r="R717" s="12"/>
      <c r="S717" s="12">
        <f t="shared" si="174"/>
        <v>-5.9998757312230533E-2</v>
      </c>
      <c r="T717" s="12"/>
      <c r="U717" s="22">
        <f t="shared" si="175"/>
        <v>-5.5180497418522684E-2</v>
      </c>
      <c r="V717" s="22"/>
      <c r="W717" s="22">
        <f t="shared" si="176"/>
        <v>-5.010414445417212E-2</v>
      </c>
      <c r="X717" s="22"/>
      <c r="Y717" s="22">
        <f t="shared" si="177"/>
        <v>-5.010414445417212E-2</v>
      </c>
      <c r="Z717" s="22"/>
      <c r="AA717" s="22">
        <f t="shared" si="178"/>
        <v>-4.7408743998831084E-2</v>
      </c>
      <c r="AB717" s="22"/>
      <c r="AC717" s="22">
        <f t="shared" si="179"/>
        <v>-4.7408743998831084E-2</v>
      </c>
      <c r="AD717" s="22"/>
      <c r="AE717" s="22">
        <f t="shared" si="180"/>
        <v>-4.2175659144502275E-2</v>
      </c>
    </row>
    <row r="718" spans="1:31" x14ac:dyDescent="0.2">
      <c r="A718">
        <v>2014</v>
      </c>
      <c r="B718">
        <v>385</v>
      </c>
      <c r="E718" s="5">
        <v>85236.52</v>
      </c>
      <c r="F718" s="5"/>
      <c r="G718" s="5">
        <v>0</v>
      </c>
      <c r="H718" s="5"/>
      <c r="I718" s="5">
        <v>420.81999999999994</v>
      </c>
      <c r="K718" s="5">
        <f t="shared" si="170"/>
        <v>-420.81999999999994</v>
      </c>
      <c r="M718" s="12">
        <f t="shared" si="171"/>
        <v>-4.9370856529572056E-3</v>
      </c>
      <c r="N718" s="12"/>
      <c r="O718" s="12">
        <f t="shared" si="172"/>
        <v>-4.8888490653061605E-3</v>
      </c>
      <c r="P718" s="12"/>
      <c r="Q718" s="12">
        <f t="shared" si="173"/>
        <v>-2.3709845536324933E-2</v>
      </c>
      <c r="R718" s="12"/>
      <c r="S718" s="12">
        <f t="shared" si="174"/>
        <v>-5.431360314632537E-2</v>
      </c>
      <c r="T718" s="12"/>
      <c r="U718" s="22">
        <f t="shared" si="175"/>
        <v>-5.1493473655634503E-2</v>
      </c>
      <c r="V718" s="22"/>
      <c r="W718" s="22">
        <f t="shared" si="176"/>
        <v>-4.7988289657887033E-2</v>
      </c>
      <c r="X718" s="22"/>
      <c r="Y718" s="22">
        <f t="shared" si="177"/>
        <v>-4.4155060165305515E-2</v>
      </c>
      <c r="Z718" s="22"/>
      <c r="AA718" s="22">
        <f t="shared" si="178"/>
        <v>-4.4155060165305515E-2</v>
      </c>
      <c r="AB718" s="22"/>
      <c r="AC718" s="22">
        <f t="shared" si="179"/>
        <v>-4.2077844081497791E-2</v>
      </c>
      <c r="AD718" s="22"/>
      <c r="AE718" s="22">
        <f t="shared" si="180"/>
        <v>-4.2077844081497791E-2</v>
      </c>
    </row>
    <row r="719" spans="1:31" x14ac:dyDescent="0.2">
      <c r="A719">
        <v>2015</v>
      </c>
      <c r="B719">
        <v>385</v>
      </c>
      <c r="E719" s="5">
        <v>23703.08</v>
      </c>
      <c r="F719" s="5"/>
      <c r="G719" s="5">
        <v>0</v>
      </c>
      <c r="H719" s="5"/>
      <c r="I719" s="5">
        <v>729.57</v>
      </c>
      <c r="K719" s="5">
        <f t="shared" si="170"/>
        <v>-729.57</v>
      </c>
      <c r="M719" s="12">
        <f t="shared" si="171"/>
        <v>-3.0779544261758388E-2</v>
      </c>
      <c r="N719" s="12"/>
      <c r="O719" s="12">
        <f t="shared" si="172"/>
        <v>-1.0559888231643956E-2</v>
      </c>
      <c r="P719" s="12"/>
      <c r="Q719" s="12">
        <f t="shared" si="173"/>
        <v>-7.3810880209122685E-3</v>
      </c>
      <c r="R719" s="12"/>
      <c r="S719" s="12">
        <f t="shared" si="174"/>
        <v>-2.4206626121293238E-2</v>
      </c>
      <c r="T719" s="12"/>
      <c r="U719" s="22">
        <f t="shared" si="175"/>
        <v>-5.3264407062809209E-2</v>
      </c>
      <c r="V719" s="22"/>
      <c r="W719" s="22">
        <f t="shared" si="176"/>
        <v>-5.0640343669384948E-2</v>
      </c>
      <c r="X719" s="22"/>
      <c r="Y719" s="22">
        <f t="shared" si="177"/>
        <v>-4.7329482146465492E-2</v>
      </c>
      <c r="Z719" s="22"/>
      <c r="AA719" s="22">
        <f t="shared" si="178"/>
        <v>-4.3682458556325549E-2</v>
      </c>
      <c r="AB719" s="22"/>
      <c r="AC719" s="22">
        <f t="shared" si="179"/>
        <v>-4.3682458556325549E-2</v>
      </c>
      <c r="AD719" s="22"/>
      <c r="AE719" s="22">
        <f t="shared" si="180"/>
        <v>-4.169678419178436E-2</v>
      </c>
    </row>
    <row r="720" spans="1:31" x14ac:dyDescent="0.2">
      <c r="A720">
        <v>2016</v>
      </c>
      <c r="B720">
        <v>385</v>
      </c>
      <c r="E720" s="5">
        <v>52754.31</v>
      </c>
      <c r="F720" s="5"/>
      <c r="G720" s="5">
        <v>0</v>
      </c>
      <c r="H720" s="5"/>
      <c r="I720" s="5">
        <v>1134.0899999999999</v>
      </c>
      <c r="K720" s="5">
        <f t="shared" si="170"/>
        <v>-1134.0899999999999</v>
      </c>
      <c r="M720" s="12">
        <f t="shared" si="171"/>
        <v>-2.1497580008154785E-2</v>
      </c>
      <c r="N720" s="12"/>
      <c r="O720" s="12">
        <f t="shared" si="172"/>
        <v>-2.4375145424137549E-2</v>
      </c>
      <c r="P720" s="12"/>
      <c r="Q720" s="12">
        <f t="shared" si="173"/>
        <v>-1.4128423265910258E-2</v>
      </c>
      <c r="R720" s="12"/>
      <c r="S720" s="12">
        <f t="shared" si="174"/>
        <v>-9.8717892503883738E-3</v>
      </c>
      <c r="T720" s="12"/>
      <c r="U720" s="22">
        <f t="shared" si="175"/>
        <v>-2.3840249397088013E-2</v>
      </c>
      <c r="V720" s="22"/>
      <c r="W720" s="22">
        <f t="shared" si="176"/>
        <v>-5.0396923321949096E-2</v>
      </c>
      <c r="X720" s="22"/>
      <c r="Y720" s="22">
        <f t="shared" si="177"/>
        <v>-4.8193270069405943E-2</v>
      </c>
      <c r="Z720" s="22"/>
      <c r="AA720" s="22">
        <f t="shared" si="178"/>
        <v>-4.5301298385468043E-2</v>
      </c>
      <c r="AB720" s="22"/>
      <c r="AC720" s="22">
        <f t="shared" si="179"/>
        <v>-4.2065053609393964E-2</v>
      </c>
      <c r="AD720" s="22"/>
      <c r="AE720" s="22">
        <f t="shared" si="180"/>
        <v>-4.2065053609393964E-2</v>
      </c>
    </row>
    <row r="721" spans="1:31" x14ac:dyDescent="0.2">
      <c r="A721">
        <v>2017</v>
      </c>
      <c r="B721">
        <v>385</v>
      </c>
      <c r="E721" s="5">
        <v>244.45</v>
      </c>
      <c r="F721" s="5"/>
      <c r="G721" s="5">
        <v>0</v>
      </c>
      <c r="H721" s="5"/>
      <c r="I721" s="5">
        <v>50.89</v>
      </c>
      <c r="K721" s="5">
        <f t="shared" si="170"/>
        <v>-50.89</v>
      </c>
      <c r="M721" s="12">
        <f t="shared" si="171"/>
        <v>-0.20818163223563102</v>
      </c>
      <c r="N721" s="12"/>
      <c r="O721" s="12">
        <f t="shared" si="172"/>
        <v>-2.2358636315264736E-2</v>
      </c>
      <c r="P721" s="12"/>
      <c r="Q721" s="12">
        <f t="shared" si="173"/>
        <v>-2.4960939659335421E-2</v>
      </c>
      <c r="R721" s="12"/>
      <c r="S721" s="12">
        <f t="shared" si="174"/>
        <v>-1.4421351432730326E-2</v>
      </c>
      <c r="T721" s="12"/>
      <c r="U721" s="22">
        <f t="shared" si="175"/>
        <v>-1.003378972678951E-2</v>
      </c>
      <c r="V721" s="22"/>
      <c r="W721" s="22">
        <f t="shared" si="176"/>
        <v>-2.3955699503151233E-2</v>
      </c>
      <c r="X721" s="22"/>
      <c r="Y721" s="22">
        <f t="shared" si="177"/>
        <v>-5.0462892719422829E-2</v>
      </c>
      <c r="Z721" s="22"/>
      <c r="AA721" s="22">
        <f t="shared" si="178"/>
        <v>-4.825549548964151E-2</v>
      </c>
      <c r="AB721" s="22"/>
      <c r="AC721" s="22">
        <f t="shared" si="179"/>
        <v>-4.5360535471235031E-2</v>
      </c>
      <c r="AD721" s="22"/>
      <c r="AE721" s="22">
        <f t="shared" si="180"/>
        <v>-4.2121153251728452E-2</v>
      </c>
    </row>
    <row r="722" spans="1:31" x14ac:dyDescent="0.2">
      <c r="A722">
        <v>2018</v>
      </c>
      <c r="B722">
        <v>385</v>
      </c>
      <c r="E722" s="5">
        <v>1181.2</v>
      </c>
      <c r="F722" s="5"/>
      <c r="G722" s="5">
        <v>0</v>
      </c>
      <c r="H722" s="5"/>
      <c r="I722" s="5">
        <v>0</v>
      </c>
      <c r="K722" s="5">
        <f t="shared" si="170"/>
        <v>0</v>
      </c>
      <c r="M722" s="12">
        <f t="shared" si="171"/>
        <v>0</v>
      </c>
      <c r="N722" s="12"/>
      <c r="O722" s="12">
        <f t="shared" si="172"/>
        <v>-3.5695998316557356E-2</v>
      </c>
      <c r="P722" s="12"/>
      <c r="Q722" s="12">
        <f t="shared" si="173"/>
        <v>-2.1871186320550996E-2</v>
      </c>
      <c r="R722" s="12"/>
      <c r="S722" s="12">
        <f t="shared" si="174"/>
        <v>-2.4582373774829542E-2</v>
      </c>
      <c r="T722" s="12"/>
      <c r="U722" s="22">
        <f t="shared" si="175"/>
        <v>-1.4316921894590686E-2</v>
      </c>
      <c r="V722" s="22"/>
      <c r="W722" s="22">
        <f t="shared" si="176"/>
        <v>-9.9943385941445688E-3</v>
      </c>
      <c r="X722" s="22"/>
      <c r="Y722" s="22">
        <f t="shared" si="177"/>
        <v>-2.3883422281584906E-2</v>
      </c>
      <c r="Z722" s="22"/>
      <c r="AA722" s="22">
        <f t="shared" si="178"/>
        <v>-5.0361149228819867E-2</v>
      </c>
      <c r="AB722" s="22"/>
      <c r="AC722" s="22">
        <f t="shared" si="179"/>
        <v>-4.816497556436164E-2</v>
      </c>
      <c r="AD722" s="22"/>
      <c r="AE722" s="22">
        <f t="shared" si="180"/>
        <v>-4.5280960944298662E-2</v>
      </c>
    </row>
    <row r="723" spans="1:31" x14ac:dyDescent="0.2">
      <c r="A723">
        <v>2019</v>
      </c>
      <c r="B723">
        <v>385</v>
      </c>
      <c r="E723" s="5">
        <v>0</v>
      </c>
      <c r="F723" s="5"/>
      <c r="G723" s="5">
        <v>0</v>
      </c>
      <c r="H723" s="5"/>
      <c r="I723" s="5">
        <v>0</v>
      </c>
      <c r="K723" s="5">
        <f t="shared" si="170"/>
        <v>0</v>
      </c>
      <c r="M723" s="12" t="str">
        <f t="shared" si="171"/>
        <v>NA</v>
      </c>
      <c r="N723" s="12"/>
      <c r="O723" s="12">
        <f t="shared" si="172"/>
        <v>0</v>
      </c>
      <c r="P723" s="12"/>
      <c r="Q723" s="12">
        <f t="shared" si="173"/>
        <v>-3.5695998316557356E-2</v>
      </c>
      <c r="R723" s="12"/>
      <c r="S723" s="12">
        <f t="shared" si="174"/>
        <v>-2.1871186320550996E-2</v>
      </c>
      <c r="T723" s="12"/>
      <c r="U723" s="22">
        <f t="shared" si="175"/>
        <v>-2.4582373774829542E-2</v>
      </c>
      <c r="V723" s="22"/>
      <c r="W723" s="22">
        <f t="shared" si="176"/>
        <v>-1.4316921894590686E-2</v>
      </c>
      <c r="X723" s="22"/>
      <c r="Y723" s="22">
        <f t="shared" si="177"/>
        <v>-9.9943385941445688E-3</v>
      </c>
      <c r="Z723" s="22"/>
      <c r="AA723" s="22">
        <f t="shared" si="178"/>
        <v>-2.3883422281584906E-2</v>
      </c>
      <c r="AB723" s="22"/>
      <c r="AC723" s="22">
        <f t="shared" si="179"/>
        <v>-5.0361149228819867E-2</v>
      </c>
      <c r="AD723" s="22"/>
      <c r="AE723" s="22">
        <f t="shared" si="180"/>
        <v>-4.816497556436164E-2</v>
      </c>
    </row>
    <row r="724" spans="1:31" x14ac:dyDescent="0.2">
      <c r="A724">
        <v>2020</v>
      </c>
      <c r="B724">
        <v>385</v>
      </c>
      <c r="E724" s="5">
        <v>654446.58000000007</v>
      </c>
      <c r="F724" s="5"/>
      <c r="G724" s="5">
        <v>0</v>
      </c>
      <c r="H724" s="5"/>
      <c r="I724" s="5">
        <v>0</v>
      </c>
      <c r="K724" s="5">
        <f>+G724-I724</f>
        <v>0</v>
      </c>
      <c r="M724" s="12">
        <f t="shared" si="171"/>
        <v>0</v>
      </c>
      <c r="N724" s="12"/>
      <c r="O724" s="12">
        <f t="shared" si="172"/>
        <v>0</v>
      </c>
      <c r="P724" s="12"/>
      <c r="Q724" s="12">
        <f t="shared" si="173"/>
        <v>0</v>
      </c>
      <c r="R724" s="12"/>
      <c r="S724" s="12">
        <f t="shared" si="174"/>
        <v>-7.7591332080030273E-5</v>
      </c>
      <c r="T724" s="12"/>
      <c r="U724" s="22">
        <f t="shared" si="175"/>
        <v>-1.6722207440889808E-3</v>
      </c>
      <c r="V724" s="22"/>
      <c r="W724" s="22">
        <f t="shared" si="176"/>
        <v>-2.6143282310498376E-3</v>
      </c>
      <c r="X724" s="22"/>
      <c r="Y724" s="22">
        <f t="shared" si="177"/>
        <v>-2.8564906075978134E-3</v>
      </c>
      <c r="Z724" s="22"/>
      <c r="AA724" s="22">
        <f t="shared" si="178"/>
        <v>-3.1444180907939535E-3</v>
      </c>
      <c r="AB724" s="22"/>
      <c r="AC724" s="22">
        <f t="shared" si="179"/>
        <v>-8.9396032251194638E-3</v>
      </c>
      <c r="AD724" s="22"/>
      <c r="AE724" s="22">
        <f t="shared" si="180"/>
        <v>-2.3787995415334891E-2</v>
      </c>
    </row>
    <row r="725" spans="1:31" x14ac:dyDescent="0.2">
      <c r="A725">
        <v>2021</v>
      </c>
      <c r="B725">
        <v>385</v>
      </c>
      <c r="E725" s="5">
        <v>0</v>
      </c>
      <c r="F725" s="5"/>
      <c r="G725" s="5">
        <v>0</v>
      </c>
      <c r="H725" s="5"/>
      <c r="I725" s="5">
        <v>0</v>
      </c>
      <c r="K725" s="5">
        <f>+G725-I725</f>
        <v>0</v>
      </c>
      <c r="M725" s="12" t="str">
        <f t="shared" si="171"/>
        <v>NA</v>
      </c>
      <c r="N725" s="12"/>
      <c r="O725" s="12">
        <f t="shared" si="172"/>
        <v>0</v>
      </c>
      <c r="P725" s="12"/>
      <c r="Q725" s="12">
        <f t="shared" si="173"/>
        <v>0</v>
      </c>
      <c r="R725" s="12"/>
      <c r="S725" s="12">
        <f t="shared" si="174"/>
        <v>0</v>
      </c>
      <c r="T725" s="12"/>
      <c r="U725" s="22">
        <f t="shared" si="175"/>
        <v>-7.7591332080030273E-5</v>
      </c>
      <c r="V725" s="22"/>
      <c r="W725" s="22">
        <f t="shared" si="176"/>
        <v>-1.6722207440889808E-3</v>
      </c>
      <c r="X725" s="22"/>
      <c r="Y725" s="22">
        <f t="shared" si="177"/>
        <v>-2.6143282310498376E-3</v>
      </c>
      <c r="Z725" s="22"/>
      <c r="AA725" s="22">
        <f t="shared" si="178"/>
        <v>-2.8564906075978134E-3</v>
      </c>
      <c r="AB725" s="22"/>
      <c r="AC725" s="22">
        <f t="shared" si="179"/>
        <v>-3.1444180907939535E-3</v>
      </c>
      <c r="AD725" s="22"/>
      <c r="AE725" s="22">
        <f t="shared" si="180"/>
        <v>-8.9396032251194638E-3</v>
      </c>
    </row>
    <row r="726" spans="1:31" x14ac:dyDescent="0.2">
      <c r="E726" s="5"/>
      <c r="F726" s="5"/>
      <c r="G726" s="5"/>
      <c r="H726" s="5"/>
      <c r="I726" s="5"/>
      <c r="K726" s="5"/>
    </row>
    <row r="727" spans="1:31" x14ac:dyDescent="0.2">
      <c r="B727" t="s">
        <v>33</v>
      </c>
      <c r="E727" s="5"/>
      <c r="F727" s="5"/>
      <c r="G727" s="5"/>
      <c r="H727" s="5"/>
      <c r="I727" s="5"/>
      <c r="K727" s="5"/>
    </row>
    <row r="728" spans="1:31" x14ac:dyDescent="0.2">
      <c r="A728">
        <v>1982</v>
      </c>
      <c r="B728">
        <v>387</v>
      </c>
      <c r="E728" s="5">
        <v>0</v>
      </c>
      <c r="F728" s="5"/>
      <c r="G728" s="5">
        <v>0</v>
      </c>
      <c r="H728" s="5"/>
      <c r="I728" s="5">
        <v>0</v>
      </c>
      <c r="K728" s="5">
        <f t="shared" si="170"/>
        <v>0</v>
      </c>
      <c r="M728" s="12" t="str">
        <f t="shared" ref="M728:M767" si="181">IF(SUM($E728:$E728)=0,"NA",+SUM($K728:$K728)/SUM($E728:$E728))</f>
        <v>NA</v>
      </c>
      <c r="N728" s="12"/>
      <c r="O728" s="16" t="s">
        <v>0</v>
      </c>
      <c r="P728" s="12"/>
      <c r="Q728" s="16" t="s">
        <v>0</v>
      </c>
      <c r="R728" s="12"/>
      <c r="S728" s="16" t="s">
        <v>0</v>
      </c>
      <c r="T728" s="12"/>
      <c r="U728" s="21" t="s">
        <v>0</v>
      </c>
      <c r="V728" s="22"/>
      <c r="W728" s="21" t="s">
        <v>0</v>
      </c>
      <c r="X728" s="22"/>
      <c r="Y728" s="21" t="s">
        <v>0</v>
      </c>
      <c r="Z728" s="21"/>
      <c r="AA728" s="21" t="s">
        <v>0</v>
      </c>
      <c r="AB728" s="21"/>
      <c r="AC728" s="21" t="s">
        <v>0</v>
      </c>
      <c r="AD728" s="21"/>
      <c r="AE728" s="21" t="s">
        <v>0</v>
      </c>
    </row>
    <row r="729" spans="1:31" x14ac:dyDescent="0.2">
      <c r="A729">
        <v>1983</v>
      </c>
      <c r="B729">
        <v>387</v>
      </c>
      <c r="E729" s="5">
        <v>5360.9500000000016</v>
      </c>
      <c r="F729" s="5"/>
      <c r="G729" s="5">
        <v>0</v>
      </c>
      <c r="H729" s="5"/>
      <c r="I729" s="5">
        <v>0</v>
      </c>
      <c r="K729" s="5">
        <f t="shared" si="170"/>
        <v>0</v>
      </c>
      <c r="M729" s="12">
        <f t="shared" si="181"/>
        <v>0</v>
      </c>
      <c r="N729" s="12"/>
      <c r="O729" s="12">
        <f t="shared" ref="O729:O767" si="182">IF(SUM($E728:$E729)=0,"NA",+SUM($K728:$K729)/SUM($E728:$E729))</f>
        <v>0</v>
      </c>
      <c r="P729" s="12"/>
      <c r="Q729" s="16" t="s">
        <v>0</v>
      </c>
      <c r="R729" s="12"/>
      <c r="S729" s="16" t="s">
        <v>0</v>
      </c>
      <c r="T729" s="12"/>
      <c r="U729" s="21" t="s">
        <v>0</v>
      </c>
      <c r="V729" s="22"/>
      <c r="W729" s="21" t="s">
        <v>0</v>
      </c>
      <c r="X729" s="22"/>
      <c r="Y729" s="21" t="s">
        <v>0</v>
      </c>
      <c r="Z729" s="21"/>
      <c r="AA729" s="21" t="s">
        <v>0</v>
      </c>
      <c r="AB729" s="21"/>
      <c r="AC729" s="21" t="s">
        <v>0</v>
      </c>
      <c r="AD729" s="21"/>
      <c r="AE729" s="21" t="s">
        <v>0</v>
      </c>
    </row>
    <row r="730" spans="1:31" x14ac:dyDescent="0.2">
      <c r="A730">
        <v>1984</v>
      </c>
      <c r="B730">
        <v>387</v>
      </c>
      <c r="E730" s="5">
        <v>5402.4700000000012</v>
      </c>
      <c r="F730" s="5"/>
      <c r="G730" s="5">
        <v>0</v>
      </c>
      <c r="H730" s="5"/>
      <c r="I730" s="5">
        <v>-992.01</v>
      </c>
      <c r="K730" s="5">
        <f t="shared" si="170"/>
        <v>992.01</v>
      </c>
      <c r="M730" s="12">
        <f t="shared" si="181"/>
        <v>0.1836215656912486</v>
      </c>
      <c r="N730" s="12"/>
      <c r="O730" s="12">
        <f t="shared" si="182"/>
        <v>9.2164943856134926E-2</v>
      </c>
      <c r="P730" s="12"/>
      <c r="Q730" s="12">
        <f t="shared" ref="Q730:Q767" si="183">IF(SUM($E728:$E730)=0,"NA",+SUM($K728:$K730)/SUM($E728:$E730))</f>
        <v>9.2164943856134926E-2</v>
      </c>
      <c r="R730" s="12"/>
      <c r="S730" s="16" t="s">
        <v>0</v>
      </c>
      <c r="T730" s="12"/>
      <c r="U730" s="21" t="s">
        <v>0</v>
      </c>
      <c r="V730" s="22"/>
      <c r="W730" s="21" t="s">
        <v>0</v>
      </c>
      <c r="X730" s="22"/>
      <c r="Y730" s="21" t="s">
        <v>0</v>
      </c>
      <c r="Z730" s="21"/>
      <c r="AA730" s="21" t="s">
        <v>0</v>
      </c>
      <c r="AB730" s="21"/>
      <c r="AC730" s="21" t="s">
        <v>0</v>
      </c>
      <c r="AD730" s="21"/>
      <c r="AE730" s="21" t="s">
        <v>0</v>
      </c>
    </row>
    <row r="731" spans="1:31" x14ac:dyDescent="0.2">
      <c r="A731">
        <v>1985</v>
      </c>
      <c r="B731">
        <v>387</v>
      </c>
      <c r="E731" s="5">
        <v>0</v>
      </c>
      <c r="F731" s="5"/>
      <c r="G731" s="5">
        <v>0</v>
      </c>
      <c r="H731" s="5"/>
      <c r="I731" s="5">
        <v>0</v>
      </c>
      <c r="K731" s="5">
        <f t="shared" si="170"/>
        <v>0</v>
      </c>
      <c r="M731" s="12" t="str">
        <f t="shared" si="181"/>
        <v>NA</v>
      </c>
      <c r="N731" s="12"/>
      <c r="O731" s="12">
        <f t="shared" si="182"/>
        <v>0.1836215656912486</v>
      </c>
      <c r="P731" s="12"/>
      <c r="Q731" s="12">
        <f t="shared" si="183"/>
        <v>9.2164943856134926E-2</v>
      </c>
      <c r="R731" s="12"/>
      <c r="S731" s="12">
        <f t="shared" ref="S731:S767" si="184">IF(SUM($E728:$E731)=0,"NA",+SUM($K728:$K731)/SUM($E728:$E731))</f>
        <v>9.2164943856134926E-2</v>
      </c>
      <c r="T731" s="12"/>
      <c r="U731" s="21" t="s">
        <v>0</v>
      </c>
      <c r="V731" s="22"/>
      <c r="W731" s="21" t="s">
        <v>0</v>
      </c>
      <c r="X731" s="22"/>
      <c r="Y731" s="21" t="s">
        <v>0</v>
      </c>
      <c r="Z731" s="21"/>
      <c r="AA731" s="21" t="s">
        <v>0</v>
      </c>
      <c r="AB731" s="21"/>
      <c r="AC731" s="21" t="s">
        <v>0</v>
      </c>
      <c r="AD731" s="21"/>
      <c r="AE731" s="21" t="s">
        <v>0</v>
      </c>
    </row>
    <row r="732" spans="1:31" x14ac:dyDescent="0.2">
      <c r="A732">
        <v>1986</v>
      </c>
      <c r="B732">
        <v>387</v>
      </c>
      <c r="E732" s="5">
        <v>11641.770000000002</v>
      </c>
      <c r="F732" s="5"/>
      <c r="G732" s="5">
        <v>0</v>
      </c>
      <c r="H732" s="5"/>
      <c r="I732" s="5">
        <v>26.95</v>
      </c>
      <c r="K732" s="5">
        <f t="shared" si="170"/>
        <v>-26.95</v>
      </c>
      <c r="M732" s="12">
        <f t="shared" si="181"/>
        <v>-2.3149400821352762E-3</v>
      </c>
      <c r="N732" s="12"/>
      <c r="O732" s="12">
        <f t="shared" si="182"/>
        <v>-2.3149400821352762E-3</v>
      </c>
      <c r="P732" s="12"/>
      <c r="Q732" s="12">
        <f t="shared" si="183"/>
        <v>5.6620887760322529E-2</v>
      </c>
      <c r="R732" s="12"/>
      <c r="S732" s="12">
        <f t="shared" si="184"/>
        <v>4.307305584107967E-2</v>
      </c>
      <c r="T732" s="12"/>
      <c r="U732" s="22">
        <f t="shared" ref="U732:U767" si="185">IF(SUM($E728:$E732)=0,"NA",+SUM($K728:$K732)/SUM($E728:$E732))</f>
        <v>4.307305584107967E-2</v>
      </c>
      <c r="V732" s="22"/>
      <c r="W732" s="21" t="s">
        <v>0</v>
      </c>
      <c r="X732" s="22"/>
      <c r="Y732" s="21" t="s">
        <v>0</v>
      </c>
      <c r="Z732" s="21"/>
      <c r="AA732" s="21" t="s">
        <v>0</v>
      </c>
      <c r="AB732" s="21"/>
      <c r="AC732" s="21" t="s">
        <v>0</v>
      </c>
      <c r="AD732" s="21"/>
      <c r="AE732" s="21" t="s">
        <v>0</v>
      </c>
    </row>
    <row r="733" spans="1:31" x14ac:dyDescent="0.2">
      <c r="A733">
        <v>1987</v>
      </c>
      <c r="B733">
        <v>387</v>
      </c>
      <c r="E733" s="5">
        <v>13927.720000000001</v>
      </c>
      <c r="F733" s="5"/>
      <c r="G733" s="5">
        <v>0</v>
      </c>
      <c r="H733" s="5"/>
      <c r="I733" s="5">
        <v>0</v>
      </c>
      <c r="K733" s="5">
        <f t="shared" si="170"/>
        <v>0</v>
      </c>
      <c r="M733" s="12">
        <f t="shared" si="181"/>
        <v>0</v>
      </c>
      <c r="N733" s="12"/>
      <c r="O733" s="12">
        <f t="shared" si="182"/>
        <v>-1.0539905176051613E-3</v>
      </c>
      <c r="P733" s="12"/>
      <c r="Q733" s="12">
        <f t="shared" si="183"/>
        <v>-1.0539905176051613E-3</v>
      </c>
      <c r="R733" s="12"/>
      <c r="S733" s="12">
        <f t="shared" si="184"/>
        <v>3.1159151697212568E-2</v>
      </c>
      <c r="T733" s="12"/>
      <c r="U733" s="22">
        <f t="shared" si="185"/>
        <v>2.6561593882791109E-2</v>
      </c>
      <c r="V733" s="22"/>
      <c r="W733" s="22">
        <f t="shared" ref="W733:W767" si="186">IF(SUM($E728:$E733)=0,"NA",+SUM($K728:$K733)/SUM($E728:$E733))</f>
        <v>2.6561593882791109E-2</v>
      </c>
      <c r="X733" s="22"/>
      <c r="Y733" s="21" t="s">
        <v>0</v>
      </c>
      <c r="Z733" s="21"/>
      <c r="AA733" s="21" t="s">
        <v>0</v>
      </c>
      <c r="AB733" s="21"/>
      <c r="AC733" s="21" t="s">
        <v>0</v>
      </c>
      <c r="AD733" s="21"/>
      <c r="AE733" s="21" t="s">
        <v>0</v>
      </c>
    </row>
    <row r="734" spans="1:31" x14ac:dyDescent="0.2">
      <c r="A734">
        <v>1988</v>
      </c>
      <c r="B734">
        <v>387</v>
      </c>
      <c r="E734" s="5">
        <v>8122.69</v>
      </c>
      <c r="F734" s="5"/>
      <c r="G734" s="5">
        <v>0</v>
      </c>
      <c r="H734" s="5"/>
      <c r="I734" s="5">
        <v>0</v>
      </c>
      <c r="K734" s="5">
        <f t="shared" si="170"/>
        <v>0</v>
      </c>
      <c r="M734" s="12">
        <f t="shared" si="181"/>
        <v>0</v>
      </c>
      <c r="N734" s="12"/>
      <c r="O734" s="12">
        <f t="shared" si="182"/>
        <v>0</v>
      </c>
      <c r="P734" s="12"/>
      <c r="Q734" s="12">
        <f t="shared" si="183"/>
        <v>-7.9988887629117483E-4</v>
      </c>
      <c r="R734" s="12"/>
      <c r="S734" s="12">
        <f t="shared" si="184"/>
        <v>-7.9988887629117483E-4</v>
      </c>
      <c r="T734" s="12"/>
      <c r="U734" s="22">
        <f t="shared" si="185"/>
        <v>2.468521907729062E-2</v>
      </c>
      <c r="V734" s="22"/>
      <c r="W734" s="22">
        <f t="shared" si="186"/>
        <v>2.1708401191300981E-2</v>
      </c>
      <c r="X734" s="22"/>
      <c r="Y734" s="22">
        <f t="shared" ref="Y734:Y767" si="187">IF(SUM($E728:$E734)=0,"NA",+SUM($K728:$K734)/SUM($E728:$E734))</f>
        <v>2.1708401191300981E-2</v>
      </c>
      <c r="Z734" s="22"/>
      <c r="AA734" s="21" t="s">
        <v>0</v>
      </c>
      <c r="AB734" s="21"/>
      <c r="AC734" s="21" t="s">
        <v>0</v>
      </c>
      <c r="AD734" s="21"/>
      <c r="AE734" s="21" t="s">
        <v>0</v>
      </c>
    </row>
    <row r="735" spans="1:31" x14ac:dyDescent="0.2">
      <c r="A735">
        <v>1989</v>
      </c>
      <c r="B735">
        <v>387</v>
      </c>
      <c r="E735" s="5">
        <v>13833.089999999997</v>
      </c>
      <c r="F735" s="5"/>
      <c r="G735" s="5">
        <v>0</v>
      </c>
      <c r="H735" s="5"/>
      <c r="I735" s="5">
        <v>0</v>
      </c>
      <c r="K735" s="5">
        <f t="shared" si="170"/>
        <v>0</v>
      </c>
      <c r="M735" s="12">
        <f t="shared" si="181"/>
        <v>0</v>
      </c>
      <c r="N735" s="12"/>
      <c r="O735" s="12">
        <f t="shared" si="182"/>
        <v>0</v>
      </c>
      <c r="P735" s="12"/>
      <c r="Q735" s="12">
        <f t="shared" si="183"/>
        <v>0</v>
      </c>
      <c r="R735" s="12"/>
      <c r="S735" s="12">
        <f t="shared" si="184"/>
        <v>-5.6706674154612894E-4</v>
      </c>
      <c r="T735" s="12"/>
      <c r="U735" s="22">
        <f t="shared" si="185"/>
        <v>-5.6706674154612894E-4</v>
      </c>
      <c r="V735" s="22"/>
      <c r="W735" s="22">
        <f t="shared" si="186"/>
        <v>1.8233538783254299E-2</v>
      </c>
      <c r="X735" s="22"/>
      <c r="Y735" s="22">
        <f t="shared" si="187"/>
        <v>1.6556556683637938E-2</v>
      </c>
      <c r="Z735" s="22"/>
      <c r="AA735" s="22">
        <f t="shared" ref="AA735:AA767" si="188">IF(SUM($E728:$E735)=0,"NA",+SUM($K728:$K735)/SUM($E728:$E735))</f>
        <v>1.6556556683637938E-2</v>
      </c>
      <c r="AB735" s="22"/>
      <c r="AC735" s="22"/>
      <c r="AD735" s="22"/>
      <c r="AE735" s="21" t="s">
        <v>0</v>
      </c>
    </row>
    <row r="736" spans="1:31" x14ac:dyDescent="0.2">
      <c r="A736">
        <v>1990</v>
      </c>
      <c r="B736">
        <v>387</v>
      </c>
      <c r="E736" s="5">
        <v>23244.730000000003</v>
      </c>
      <c r="F736" s="5"/>
      <c r="G736" s="5">
        <v>0</v>
      </c>
      <c r="H736" s="5"/>
      <c r="I736" s="5">
        <v>0</v>
      </c>
      <c r="K736" s="5">
        <f t="shared" si="170"/>
        <v>0</v>
      </c>
      <c r="M736" s="12">
        <f t="shared" si="181"/>
        <v>0</v>
      </c>
      <c r="N736" s="12"/>
      <c r="O736" s="12">
        <f t="shared" si="182"/>
        <v>0</v>
      </c>
      <c r="P736" s="12"/>
      <c r="Q736" s="12">
        <f t="shared" si="183"/>
        <v>0</v>
      </c>
      <c r="R736" s="12"/>
      <c r="S736" s="12">
        <f t="shared" si="184"/>
        <v>0</v>
      </c>
      <c r="T736" s="12"/>
      <c r="U736" s="22">
        <f t="shared" si="185"/>
        <v>-3.8081107814045499E-4</v>
      </c>
      <c r="V736" s="22"/>
      <c r="W736" s="22">
        <f t="shared" si="186"/>
        <v>-3.8081107814045499E-4</v>
      </c>
      <c r="X736" s="22"/>
      <c r="Y736" s="22">
        <f t="shared" si="187"/>
        <v>1.2669406676716666E-2</v>
      </c>
      <c r="Z736" s="22"/>
      <c r="AA736" s="22">
        <f t="shared" si="188"/>
        <v>1.1836373354631755E-2</v>
      </c>
      <c r="AB736" s="22"/>
      <c r="AC736" s="22">
        <f t="shared" ref="AC736:AC767" si="189">IF(SUM($E728:$E736)=0,"NA",+SUM($K728:$K736)/SUM($E728:$E736))</f>
        <v>1.1836373354631755E-2</v>
      </c>
      <c r="AD736" s="22"/>
      <c r="AE736" s="21" t="s">
        <v>0</v>
      </c>
    </row>
    <row r="737" spans="1:31" x14ac:dyDescent="0.2">
      <c r="A737">
        <v>1991</v>
      </c>
      <c r="B737">
        <v>387</v>
      </c>
      <c r="E737" s="5">
        <v>66452.129999999976</v>
      </c>
      <c r="F737" s="5"/>
      <c r="G737" s="5">
        <v>0</v>
      </c>
      <c r="H737" s="5"/>
      <c r="I737" s="5">
        <v>0</v>
      </c>
      <c r="K737" s="5">
        <f t="shared" si="170"/>
        <v>0</v>
      </c>
      <c r="M737" s="12">
        <f t="shared" si="181"/>
        <v>0</v>
      </c>
      <c r="N737" s="12"/>
      <c r="O737" s="12">
        <f t="shared" si="182"/>
        <v>0</v>
      </c>
      <c r="P737" s="12"/>
      <c r="Q737" s="12">
        <f t="shared" si="183"/>
        <v>0</v>
      </c>
      <c r="R737" s="12"/>
      <c r="S737" s="12">
        <f t="shared" si="184"/>
        <v>0</v>
      </c>
      <c r="T737" s="12"/>
      <c r="U737" s="22">
        <f t="shared" si="185"/>
        <v>0</v>
      </c>
      <c r="V737" s="22"/>
      <c r="W737" s="22">
        <f t="shared" si="186"/>
        <v>-1.9639689312503752E-4</v>
      </c>
      <c r="X737" s="22"/>
      <c r="Y737" s="22">
        <f t="shared" si="187"/>
        <v>-1.9639689312503752E-4</v>
      </c>
      <c r="Z737" s="22"/>
      <c r="AA737" s="22">
        <f t="shared" si="188"/>
        <v>6.7664344019194448E-3</v>
      </c>
      <c r="AB737" s="22"/>
      <c r="AC737" s="22">
        <f t="shared" si="189"/>
        <v>6.5213123848916329E-3</v>
      </c>
      <c r="AD737" s="22"/>
      <c r="AE737" s="22">
        <f t="shared" ref="AE737:AE767" si="190">IF(SUM($E728:$E737)=0,"NA",+SUM($K728:$K737)/SUM($E728:$E737))</f>
        <v>6.5213123848916329E-3</v>
      </c>
    </row>
    <row r="738" spans="1:31" x14ac:dyDescent="0.2">
      <c r="A738">
        <v>1992</v>
      </c>
      <c r="B738">
        <v>387</v>
      </c>
      <c r="E738" s="5">
        <v>46567.07999999998</v>
      </c>
      <c r="F738" s="5"/>
      <c r="G738" s="5">
        <v>0</v>
      </c>
      <c r="H738" s="5"/>
      <c r="I738" s="5">
        <v>0</v>
      </c>
      <c r="K738" s="5">
        <f t="shared" si="170"/>
        <v>0</v>
      </c>
      <c r="M738" s="12">
        <f t="shared" si="181"/>
        <v>0</v>
      </c>
      <c r="N738" s="12"/>
      <c r="O738" s="12">
        <f t="shared" si="182"/>
        <v>0</v>
      </c>
      <c r="P738" s="12"/>
      <c r="Q738" s="12">
        <f t="shared" si="183"/>
        <v>0</v>
      </c>
      <c r="R738" s="12"/>
      <c r="S738" s="12">
        <f t="shared" si="184"/>
        <v>0</v>
      </c>
      <c r="T738" s="12"/>
      <c r="U738" s="22">
        <f t="shared" si="185"/>
        <v>0</v>
      </c>
      <c r="V738" s="22"/>
      <c r="W738" s="22">
        <f t="shared" si="186"/>
        <v>0</v>
      </c>
      <c r="X738" s="22"/>
      <c r="Y738" s="22">
        <f t="shared" si="187"/>
        <v>-1.4663537647286262E-4</v>
      </c>
      <c r="Z738" s="22"/>
      <c r="AA738" s="22">
        <f t="shared" si="188"/>
        <v>-1.4663537647286262E-4</v>
      </c>
      <c r="AB738" s="22"/>
      <c r="AC738" s="22">
        <f t="shared" si="189"/>
        <v>5.1009642707332591E-3</v>
      </c>
      <c r="AD738" s="22"/>
      <c r="AE738" s="22">
        <f t="shared" si="190"/>
        <v>4.9604058295176995E-3</v>
      </c>
    </row>
    <row r="739" spans="1:31" x14ac:dyDescent="0.2">
      <c r="A739">
        <v>1993</v>
      </c>
      <c r="B739">
        <v>387</v>
      </c>
      <c r="E739" s="5">
        <v>17635.559999999998</v>
      </c>
      <c r="F739" s="5"/>
      <c r="G739" s="5">
        <v>0</v>
      </c>
      <c r="H739" s="5"/>
      <c r="I739" s="5">
        <v>0</v>
      </c>
      <c r="K739" s="5">
        <f t="shared" si="170"/>
        <v>0</v>
      </c>
      <c r="M739" s="12">
        <f t="shared" si="181"/>
        <v>0</v>
      </c>
      <c r="N739" s="12"/>
      <c r="O739" s="12">
        <f t="shared" si="182"/>
        <v>0</v>
      </c>
      <c r="P739" s="12"/>
      <c r="Q739" s="12">
        <f t="shared" si="183"/>
        <v>0</v>
      </c>
      <c r="R739" s="12"/>
      <c r="S739" s="12">
        <f t="shared" si="184"/>
        <v>0</v>
      </c>
      <c r="T739" s="12"/>
      <c r="U739" s="22">
        <f t="shared" si="185"/>
        <v>0</v>
      </c>
      <c r="V739" s="22"/>
      <c r="W739" s="22">
        <f t="shared" si="186"/>
        <v>0</v>
      </c>
      <c r="X739" s="22"/>
      <c r="Y739" s="22">
        <f t="shared" si="187"/>
        <v>0</v>
      </c>
      <c r="Z739" s="22"/>
      <c r="AA739" s="22">
        <f t="shared" si="188"/>
        <v>-1.3379685130086039E-4</v>
      </c>
      <c r="AB739" s="22"/>
      <c r="AC739" s="22">
        <f t="shared" si="189"/>
        <v>-1.3379685130086039E-4</v>
      </c>
      <c r="AD739" s="22"/>
      <c r="AE739" s="22">
        <f t="shared" si="190"/>
        <v>4.666019814411294E-3</v>
      </c>
    </row>
    <row r="740" spans="1:31" x14ac:dyDescent="0.2">
      <c r="A740">
        <v>1994</v>
      </c>
      <c r="B740">
        <v>387</v>
      </c>
      <c r="E740" s="5">
        <v>29834.630000000005</v>
      </c>
      <c r="F740" s="5"/>
      <c r="G740" s="5">
        <v>0</v>
      </c>
      <c r="H740" s="5"/>
      <c r="I740" s="5">
        <v>456.53999999999996</v>
      </c>
      <c r="K740" s="5">
        <f t="shared" si="170"/>
        <v>-456.53999999999996</v>
      </c>
      <c r="M740" s="12">
        <f t="shared" si="181"/>
        <v>-1.5302351663151173E-2</v>
      </c>
      <c r="N740" s="12"/>
      <c r="O740" s="12">
        <f t="shared" si="182"/>
        <v>-9.6174041013950013E-3</v>
      </c>
      <c r="P740" s="12"/>
      <c r="Q740" s="12">
        <f t="shared" si="183"/>
        <v>-4.8548836009382236E-3</v>
      </c>
      <c r="R740" s="12"/>
      <c r="S740" s="12">
        <f t="shared" si="184"/>
        <v>-2.8446738538495382E-3</v>
      </c>
      <c r="T740" s="12"/>
      <c r="U740" s="22">
        <f t="shared" si="185"/>
        <v>-2.4847860329488048E-3</v>
      </c>
      <c r="V740" s="22"/>
      <c r="W740" s="22">
        <f t="shared" si="186"/>
        <v>-2.3108084428175892E-3</v>
      </c>
      <c r="X740" s="22"/>
      <c r="Y740" s="22">
        <f t="shared" si="187"/>
        <v>-2.219554668481308E-3</v>
      </c>
      <c r="Z740" s="22"/>
      <c r="AA740" s="22">
        <f t="shared" si="188"/>
        <v>-2.078794858135934E-3</v>
      </c>
      <c r="AB740" s="22"/>
      <c r="AC740" s="22">
        <f t="shared" si="189"/>
        <v>-2.090682584145769E-3</v>
      </c>
      <c r="AD740" s="22"/>
      <c r="AE740" s="22">
        <f t="shared" si="190"/>
        <v>-2.090682584145769E-3</v>
      </c>
    </row>
    <row r="741" spans="1:31" x14ac:dyDescent="0.2">
      <c r="A741">
        <v>1995</v>
      </c>
      <c r="B741">
        <v>387</v>
      </c>
      <c r="E741" s="5">
        <v>74530.680000000008</v>
      </c>
      <c r="F741" s="5"/>
      <c r="G741" s="5">
        <v>0</v>
      </c>
      <c r="H741" s="5"/>
      <c r="I741" s="5">
        <v>0</v>
      </c>
      <c r="K741" s="5">
        <f t="shared" si="170"/>
        <v>0</v>
      </c>
      <c r="M741" s="12">
        <f t="shared" si="181"/>
        <v>0</v>
      </c>
      <c r="N741" s="12"/>
      <c r="O741" s="12">
        <f t="shared" si="182"/>
        <v>-4.3744420440086839E-3</v>
      </c>
      <c r="P741" s="12"/>
      <c r="Q741" s="12">
        <f t="shared" si="183"/>
        <v>-3.7421044620419503E-3</v>
      </c>
      <c r="R741" s="12"/>
      <c r="S741" s="12">
        <f t="shared" si="184"/>
        <v>-2.7083440238787975E-3</v>
      </c>
      <c r="T741" s="12"/>
      <c r="U741" s="22">
        <f t="shared" si="185"/>
        <v>-1.9425574189235236E-3</v>
      </c>
      <c r="V741" s="22"/>
      <c r="W741" s="22">
        <f t="shared" si="186"/>
        <v>-1.7677205036179724E-3</v>
      </c>
      <c r="X741" s="22"/>
      <c r="Y741" s="22">
        <f t="shared" si="187"/>
        <v>-1.6778519790119661E-3</v>
      </c>
      <c r="Z741" s="22"/>
      <c r="AA741" s="22">
        <f t="shared" si="188"/>
        <v>-1.6292164683544489E-3</v>
      </c>
      <c r="AB741" s="22"/>
      <c r="AC741" s="22">
        <f t="shared" si="189"/>
        <v>-1.5520741900573896E-3</v>
      </c>
      <c r="AD741" s="22"/>
      <c r="AE741" s="22">
        <f t="shared" si="190"/>
        <v>-1.5811173469067407E-3</v>
      </c>
    </row>
    <row r="742" spans="1:31" x14ac:dyDescent="0.2">
      <c r="A742">
        <v>1996</v>
      </c>
      <c r="B742">
        <v>387</v>
      </c>
      <c r="E742" s="5">
        <v>13331.48</v>
      </c>
      <c r="F742" s="5"/>
      <c r="G742" s="5">
        <v>0</v>
      </c>
      <c r="H742" s="5"/>
      <c r="I742" s="5">
        <v>0</v>
      </c>
      <c r="K742" s="5">
        <f t="shared" si="170"/>
        <v>0</v>
      </c>
      <c r="M742" s="12">
        <f t="shared" si="181"/>
        <v>0</v>
      </c>
      <c r="N742" s="12"/>
      <c r="O742" s="12">
        <f t="shared" si="182"/>
        <v>0</v>
      </c>
      <c r="P742" s="12"/>
      <c r="Q742" s="12">
        <f t="shared" si="183"/>
        <v>-3.8789503095199105E-3</v>
      </c>
      <c r="R742" s="12"/>
      <c r="S742" s="12">
        <f t="shared" si="184"/>
        <v>-3.3734727875485791E-3</v>
      </c>
      <c r="T742" s="12"/>
      <c r="U742" s="22">
        <f t="shared" si="185"/>
        <v>-2.5098484365783879E-3</v>
      </c>
      <c r="V742" s="22"/>
      <c r="W742" s="22">
        <f t="shared" si="186"/>
        <v>-1.83828118494605E-3</v>
      </c>
      <c r="X742" s="22"/>
      <c r="Y742" s="22">
        <f t="shared" si="187"/>
        <v>-1.6809507964928388E-3</v>
      </c>
      <c r="Z742" s="22"/>
      <c r="AA742" s="22">
        <f t="shared" si="188"/>
        <v>-1.5994849584159839E-3</v>
      </c>
      <c r="AB742" s="22"/>
      <c r="AC742" s="22">
        <f t="shared" si="189"/>
        <v>-1.5552266417334412E-3</v>
      </c>
      <c r="AD742" s="22"/>
      <c r="AE742" s="22">
        <f t="shared" si="190"/>
        <v>-1.4847805119159213E-3</v>
      </c>
    </row>
    <row r="743" spans="1:31" x14ac:dyDescent="0.2">
      <c r="A743">
        <v>1997</v>
      </c>
      <c r="B743">
        <v>387</v>
      </c>
      <c r="E743" s="5">
        <v>5063.4199999999992</v>
      </c>
      <c r="F743" s="5"/>
      <c r="G743" s="5">
        <v>0</v>
      </c>
      <c r="H743" s="5"/>
      <c r="I743" s="5">
        <v>0</v>
      </c>
      <c r="K743" s="5">
        <f t="shared" si="170"/>
        <v>0</v>
      </c>
      <c r="M743" s="12">
        <f t="shared" si="181"/>
        <v>0</v>
      </c>
      <c r="N743" s="12"/>
      <c r="O743" s="12">
        <f t="shared" si="182"/>
        <v>0</v>
      </c>
      <c r="P743" s="12"/>
      <c r="Q743" s="12">
        <f t="shared" si="183"/>
        <v>0</v>
      </c>
      <c r="R743" s="12"/>
      <c r="S743" s="12">
        <f t="shared" si="184"/>
        <v>-3.7189574700141025E-3</v>
      </c>
      <c r="T743" s="12"/>
      <c r="U743" s="22">
        <f t="shared" si="185"/>
        <v>-3.2518073728289671E-3</v>
      </c>
      <c r="V743" s="22"/>
      <c r="W743" s="22">
        <f t="shared" si="186"/>
        <v>-2.4418754848891098E-3</v>
      </c>
      <c r="X743" s="22"/>
      <c r="Y743" s="22">
        <f t="shared" si="187"/>
        <v>-1.8015509580372874E-3</v>
      </c>
      <c r="Z743" s="22"/>
      <c r="AA743" s="22">
        <f t="shared" si="188"/>
        <v>-1.6501860715461606E-3</v>
      </c>
      <c r="AB743" s="22"/>
      <c r="AC743" s="22">
        <f t="shared" si="189"/>
        <v>-1.5716052170656211E-3</v>
      </c>
      <c r="AD743" s="22"/>
      <c r="AE743" s="22">
        <f t="shared" si="190"/>
        <v>-1.5288557201101659E-3</v>
      </c>
    </row>
    <row r="744" spans="1:31" x14ac:dyDescent="0.2">
      <c r="A744">
        <v>1998</v>
      </c>
      <c r="B744">
        <v>387</v>
      </c>
      <c r="E744" s="5">
        <v>63154.99</v>
      </c>
      <c r="F744" s="5"/>
      <c r="G744" s="5">
        <v>0</v>
      </c>
      <c r="H744" s="5"/>
      <c r="I744" s="5">
        <v>0</v>
      </c>
      <c r="K744" s="5">
        <f t="shared" si="170"/>
        <v>0</v>
      </c>
      <c r="M744" s="12">
        <f t="shared" si="181"/>
        <v>0</v>
      </c>
      <c r="N744" s="12"/>
      <c r="O744" s="12">
        <f t="shared" si="182"/>
        <v>0</v>
      </c>
      <c r="P744" s="12"/>
      <c r="Q744" s="12">
        <f t="shared" si="183"/>
        <v>0</v>
      </c>
      <c r="R744" s="12"/>
      <c r="S744" s="12">
        <f t="shared" si="184"/>
        <v>0</v>
      </c>
      <c r="T744" s="12"/>
      <c r="U744" s="22">
        <f t="shared" si="185"/>
        <v>-2.4556356876683561E-3</v>
      </c>
      <c r="V744" s="22"/>
      <c r="W744" s="22">
        <f t="shared" si="186"/>
        <v>-2.2428803508274787E-3</v>
      </c>
      <c r="X744" s="22"/>
      <c r="Y744" s="22">
        <f t="shared" si="187"/>
        <v>-1.8252996267679263E-3</v>
      </c>
      <c r="Z744" s="22"/>
      <c r="AA744" s="22">
        <f t="shared" si="188"/>
        <v>-1.442145633712509E-3</v>
      </c>
      <c r="AB744" s="22"/>
      <c r="AC744" s="22">
        <f t="shared" si="189"/>
        <v>-1.3434969116992291E-3</v>
      </c>
      <c r="AD744" s="22"/>
      <c r="AE744" s="22">
        <f t="shared" si="190"/>
        <v>-1.2909454347219307E-3</v>
      </c>
    </row>
    <row r="745" spans="1:31" x14ac:dyDescent="0.2">
      <c r="A745">
        <v>1999</v>
      </c>
      <c r="B745">
        <v>387</v>
      </c>
      <c r="E745" s="5">
        <v>65403.770000000004</v>
      </c>
      <c r="F745" s="5"/>
      <c r="G745" s="5">
        <v>64.790000000000006</v>
      </c>
      <c r="H745" s="5"/>
      <c r="I745" s="5">
        <v>0</v>
      </c>
      <c r="K745" s="5">
        <f t="shared" si="170"/>
        <v>64.790000000000006</v>
      </c>
      <c r="M745" s="12">
        <f t="shared" si="181"/>
        <v>9.9061567857632667E-4</v>
      </c>
      <c r="N745" s="12"/>
      <c r="O745" s="12">
        <f t="shared" si="182"/>
        <v>5.0397188025148973E-4</v>
      </c>
      <c r="P745" s="12"/>
      <c r="Q745" s="12">
        <f t="shared" si="183"/>
        <v>4.8487459192777735E-4</v>
      </c>
      <c r="R745" s="12"/>
      <c r="S745" s="12">
        <f t="shared" si="184"/>
        <v>4.4088728378728371E-4</v>
      </c>
      <c r="T745" s="12"/>
      <c r="U745" s="22">
        <f t="shared" si="185"/>
        <v>2.9252632488599418E-4</v>
      </c>
      <c r="V745" s="22"/>
      <c r="W745" s="22">
        <f t="shared" si="186"/>
        <v>-1.5587760844316683E-3</v>
      </c>
      <c r="X745" s="22"/>
      <c r="Y745" s="22">
        <f t="shared" si="187"/>
        <v>-1.4565659109738731E-3</v>
      </c>
      <c r="Z745" s="22"/>
      <c r="AA745" s="22">
        <f t="shared" si="188"/>
        <v>-1.2415948308580193E-3</v>
      </c>
      <c r="AB745" s="22"/>
      <c r="AC745" s="22">
        <f t="shared" si="189"/>
        <v>-1.0255940630892583E-3</v>
      </c>
      <c r="AD745" s="22"/>
      <c r="AE745" s="22">
        <f t="shared" si="190"/>
        <v>-9.6676244792099427E-4</v>
      </c>
    </row>
    <row r="746" spans="1:31" x14ac:dyDescent="0.2">
      <c r="A746">
        <v>2000</v>
      </c>
      <c r="B746">
        <v>387</v>
      </c>
      <c r="E746" s="5">
        <v>120495.41</v>
      </c>
      <c r="F746" s="5"/>
      <c r="G746" s="5">
        <v>0</v>
      </c>
      <c r="H746" s="5"/>
      <c r="I746" s="5">
        <v>0</v>
      </c>
      <c r="K746" s="5">
        <f t="shared" si="170"/>
        <v>0</v>
      </c>
      <c r="M746" s="12">
        <f t="shared" si="181"/>
        <v>0</v>
      </c>
      <c r="N746" s="12"/>
      <c r="O746" s="12">
        <f t="shared" si="182"/>
        <v>3.4852224738161843E-4</v>
      </c>
      <c r="P746" s="12"/>
      <c r="Q746" s="12">
        <f t="shared" si="183"/>
        <v>2.601442087879918E-4</v>
      </c>
      <c r="R746" s="12"/>
      <c r="S746" s="12">
        <f t="shared" si="184"/>
        <v>2.5496070539626954E-4</v>
      </c>
      <c r="T746" s="12"/>
      <c r="U746" s="22">
        <f t="shared" si="185"/>
        <v>2.4225173039487481E-4</v>
      </c>
      <c r="V746" s="22"/>
      <c r="W746" s="22">
        <f t="shared" si="186"/>
        <v>1.8945566221391765E-4</v>
      </c>
      <c r="X746" s="22"/>
      <c r="Y746" s="22">
        <f t="shared" si="187"/>
        <v>-1.0536171301389686E-3</v>
      </c>
      <c r="Z746" s="22"/>
      <c r="AA746" s="22">
        <f t="shared" si="188"/>
        <v>-1.0059059195130441E-3</v>
      </c>
      <c r="AB746" s="22"/>
      <c r="AC746" s="22">
        <f t="shared" si="189"/>
        <v>-8.9847410085046667E-4</v>
      </c>
      <c r="AD746" s="22"/>
      <c r="AE746" s="22">
        <f t="shared" si="190"/>
        <v>-7.7964985512045848E-4</v>
      </c>
    </row>
    <row r="747" spans="1:31" x14ac:dyDescent="0.2">
      <c r="A747">
        <v>2001</v>
      </c>
      <c r="B747">
        <v>387</v>
      </c>
      <c r="E747" s="5">
        <v>47513.89</v>
      </c>
      <c r="F747" s="5"/>
      <c r="G747" s="5">
        <v>0</v>
      </c>
      <c r="H747" s="5"/>
      <c r="I747" s="5">
        <v>0</v>
      </c>
      <c r="K747" s="5">
        <f t="shared" si="170"/>
        <v>0</v>
      </c>
      <c r="M747" s="12">
        <f t="shared" si="181"/>
        <v>0</v>
      </c>
      <c r="N747" s="12"/>
      <c r="O747" s="12">
        <f t="shared" si="182"/>
        <v>0</v>
      </c>
      <c r="P747" s="12"/>
      <c r="Q747" s="12">
        <f t="shared" si="183"/>
        <v>2.7757657272576896E-4</v>
      </c>
      <c r="R747" s="12"/>
      <c r="S747" s="12">
        <f t="shared" si="184"/>
        <v>2.1846587255552741E-4</v>
      </c>
      <c r="T747" s="12"/>
      <c r="U747" s="22">
        <f t="shared" si="185"/>
        <v>2.1479853495397764E-4</v>
      </c>
      <c r="V747" s="22"/>
      <c r="W747" s="22">
        <f t="shared" si="186"/>
        <v>2.0570672818162491E-4</v>
      </c>
      <c r="X747" s="22"/>
      <c r="Y747" s="22">
        <f t="shared" si="187"/>
        <v>1.663441795866038E-4</v>
      </c>
      <c r="Z747" s="22"/>
      <c r="AA747" s="22">
        <f t="shared" si="188"/>
        <v>-9.3423226628626757E-4</v>
      </c>
      <c r="AB747" s="22"/>
      <c r="AC747" s="22">
        <f t="shared" si="189"/>
        <v>-8.9652729380369962E-4</v>
      </c>
      <c r="AD747" s="22"/>
      <c r="AE747" s="22">
        <f t="shared" si="190"/>
        <v>-8.1018605408287117E-4</v>
      </c>
    </row>
    <row r="748" spans="1:31" x14ac:dyDescent="0.2">
      <c r="A748">
        <v>2002</v>
      </c>
      <c r="B748">
        <v>387</v>
      </c>
      <c r="E748" s="5">
        <v>12377.130000000001</v>
      </c>
      <c r="F748" s="5"/>
      <c r="G748" s="5">
        <v>0</v>
      </c>
      <c r="H748" s="5"/>
      <c r="I748" s="5">
        <v>0</v>
      </c>
      <c r="K748" s="5">
        <f t="shared" ref="K748:K815" si="191">+G748-I748</f>
        <v>0</v>
      </c>
      <c r="M748" s="12">
        <f t="shared" si="181"/>
        <v>0</v>
      </c>
      <c r="N748" s="12"/>
      <c r="O748" s="12">
        <f t="shared" si="182"/>
        <v>0</v>
      </c>
      <c r="P748" s="12"/>
      <c r="Q748" s="12">
        <f t="shared" si="183"/>
        <v>0</v>
      </c>
      <c r="R748" s="12"/>
      <c r="S748" s="12">
        <f t="shared" si="184"/>
        <v>2.6359879279157591E-4</v>
      </c>
      <c r="T748" s="12"/>
      <c r="U748" s="22">
        <f t="shared" si="185"/>
        <v>2.0971357411325939E-4</v>
      </c>
      <c r="V748" s="22"/>
      <c r="W748" s="22">
        <f t="shared" si="186"/>
        <v>2.0633192191768247E-4</v>
      </c>
      <c r="X748" s="22"/>
      <c r="Y748" s="22">
        <f t="shared" si="187"/>
        <v>1.97928704669202E-4</v>
      </c>
      <c r="Z748" s="22"/>
      <c r="AA748" s="22">
        <f t="shared" si="188"/>
        <v>1.612209815608137E-4</v>
      </c>
      <c r="AB748" s="22"/>
      <c r="AC748" s="22">
        <f t="shared" si="189"/>
        <v>-9.0744753250712154E-4</v>
      </c>
      <c r="AD748" s="22"/>
      <c r="AE748" s="22">
        <f t="shared" si="190"/>
        <v>-8.7183238314174577E-4</v>
      </c>
    </row>
    <row r="749" spans="1:31" x14ac:dyDescent="0.2">
      <c r="A749">
        <v>2003</v>
      </c>
      <c r="B749">
        <v>387</v>
      </c>
      <c r="E749" s="5">
        <v>4757.74</v>
      </c>
      <c r="F749" s="5"/>
      <c r="G749" s="5">
        <v>0</v>
      </c>
      <c r="H749" s="5"/>
      <c r="I749" s="5">
        <v>0</v>
      </c>
      <c r="K749" s="5">
        <f t="shared" si="191"/>
        <v>0</v>
      </c>
      <c r="M749" s="12">
        <f t="shared" si="181"/>
        <v>0</v>
      </c>
      <c r="N749" s="12"/>
      <c r="O749" s="12">
        <f t="shared" si="182"/>
        <v>0</v>
      </c>
      <c r="P749" s="12"/>
      <c r="Q749" s="12">
        <f t="shared" si="183"/>
        <v>0</v>
      </c>
      <c r="R749" s="12"/>
      <c r="S749" s="12">
        <f t="shared" si="184"/>
        <v>0</v>
      </c>
      <c r="T749" s="12"/>
      <c r="U749" s="22">
        <f t="shared" si="185"/>
        <v>2.5859322571161433E-4</v>
      </c>
      <c r="V749" s="22"/>
      <c r="W749" s="22">
        <f t="shared" si="186"/>
        <v>2.0653297691545312E-4</v>
      </c>
      <c r="X749" s="22"/>
      <c r="Y749" s="22">
        <f t="shared" si="187"/>
        <v>2.0325231944965337E-4</v>
      </c>
      <c r="Z749" s="22"/>
      <c r="AA749" s="22">
        <f t="shared" si="188"/>
        <v>1.9509311458012238E-4</v>
      </c>
      <c r="AB749" s="22"/>
      <c r="AC749" s="22">
        <f t="shared" si="189"/>
        <v>1.5933462215917917E-4</v>
      </c>
      <c r="AD749" s="22"/>
      <c r="AE749" s="22">
        <f t="shared" si="190"/>
        <v>-8.9755574777746394E-4</v>
      </c>
    </row>
    <row r="750" spans="1:31" x14ac:dyDescent="0.2">
      <c r="A750">
        <v>2004</v>
      </c>
      <c r="B750">
        <v>387</v>
      </c>
      <c r="E750" s="5">
        <v>61153.99</v>
      </c>
      <c r="F750" s="5"/>
      <c r="G750" s="5">
        <v>0</v>
      </c>
      <c r="H750" s="5"/>
      <c r="I750" s="5">
        <v>0</v>
      </c>
      <c r="K750" s="5">
        <f t="shared" si="191"/>
        <v>0</v>
      </c>
      <c r="M750" s="12">
        <f t="shared" si="181"/>
        <v>0</v>
      </c>
      <c r="N750" s="12"/>
      <c r="O750" s="12">
        <f t="shared" si="182"/>
        <v>0</v>
      </c>
      <c r="P750" s="12"/>
      <c r="Q750" s="12">
        <f t="shared" si="183"/>
        <v>0</v>
      </c>
      <c r="R750" s="12"/>
      <c r="S750" s="12">
        <f t="shared" si="184"/>
        <v>0</v>
      </c>
      <c r="T750" s="12"/>
      <c r="U750" s="22">
        <f t="shared" si="185"/>
        <v>0</v>
      </c>
      <c r="V750" s="22"/>
      <c r="W750" s="22">
        <f t="shared" si="186"/>
        <v>2.0785883488113149E-4</v>
      </c>
      <c r="X750" s="22"/>
      <c r="Y750" s="22">
        <f t="shared" si="187"/>
        <v>1.7283927958432782E-4</v>
      </c>
      <c r="Z750" s="22"/>
      <c r="AA750" s="22">
        <f t="shared" si="188"/>
        <v>1.7053574967847211E-4</v>
      </c>
      <c r="AB750" s="22"/>
      <c r="AC750" s="22">
        <f t="shared" si="189"/>
        <v>1.6475448225516161E-4</v>
      </c>
      <c r="AD750" s="22"/>
      <c r="AE750" s="22">
        <f t="shared" si="190"/>
        <v>1.3850454003730368E-4</v>
      </c>
    </row>
    <row r="751" spans="1:31" x14ac:dyDescent="0.2">
      <c r="A751">
        <v>2005</v>
      </c>
      <c r="B751">
        <v>387</v>
      </c>
      <c r="E751" s="5">
        <v>9752.92</v>
      </c>
      <c r="F751" s="5"/>
      <c r="G751" s="5">
        <v>0</v>
      </c>
      <c r="H751" s="5"/>
      <c r="I751" s="5">
        <v>0</v>
      </c>
      <c r="K751" s="5">
        <f t="shared" si="191"/>
        <v>0</v>
      </c>
      <c r="M751" s="12">
        <f t="shared" si="181"/>
        <v>0</v>
      </c>
      <c r="N751" s="12"/>
      <c r="O751" s="12">
        <f t="shared" si="182"/>
        <v>0</v>
      </c>
      <c r="P751" s="12"/>
      <c r="Q751" s="12">
        <f t="shared" si="183"/>
        <v>0</v>
      </c>
      <c r="R751" s="12"/>
      <c r="S751" s="12">
        <f t="shared" si="184"/>
        <v>0</v>
      </c>
      <c r="T751" s="12"/>
      <c r="U751" s="22">
        <f t="shared" si="185"/>
        <v>0</v>
      </c>
      <c r="V751" s="22"/>
      <c r="W751" s="22">
        <f t="shared" si="186"/>
        <v>0</v>
      </c>
      <c r="X751" s="22"/>
      <c r="Y751" s="22">
        <f t="shared" si="187"/>
        <v>2.0155241085956555E-4</v>
      </c>
      <c r="Z751" s="22"/>
      <c r="AA751" s="22">
        <f t="shared" si="188"/>
        <v>1.6845642846787282E-4</v>
      </c>
      <c r="AB751" s="22"/>
      <c r="AC751" s="22">
        <f t="shared" si="189"/>
        <v>1.6626750318972367E-4</v>
      </c>
      <c r="AD751" s="22"/>
      <c r="AE751" s="22">
        <f t="shared" si="190"/>
        <v>1.6076733985808704E-4</v>
      </c>
    </row>
    <row r="752" spans="1:31" x14ac:dyDescent="0.2">
      <c r="A752">
        <v>2006</v>
      </c>
      <c r="B752">
        <v>387</v>
      </c>
      <c r="E752" s="5">
        <v>41927.949999999997</v>
      </c>
      <c r="F752" s="5"/>
      <c r="G752" s="5">
        <v>0</v>
      </c>
      <c r="H752" s="5"/>
      <c r="I752" s="5">
        <v>0</v>
      </c>
      <c r="K752" s="5">
        <f t="shared" si="191"/>
        <v>0</v>
      </c>
      <c r="M752" s="12">
        <f t="shared" si="181"/>
        <v>0</v>
      </c>
      <c r="N752" s="12"/>
      <c r="O752" s="12">
        <f t="shared" si="182"/>
        <v>0</v>
      </c>
      <c r="P752" s="12"/>
      <c r="Q752" s="12">
        <f t="shared" si="183"/>
        <v>0</v>
      </c>
      <c r="R752" s="12"/>
      <c r="S752" s="12">
        <f t="shared" si="184"/>
        <v>0</v>
      </c>
      <c r="T752" s="12"/>
      <c r="U752" s="22">
        <f t="shared" si="185"/>
        <v>0</v>
      </c>
      <c r="V752" s="22"/>
      <c r="W752" s="22">
        <f t="shared" si="186"/>
        <v>0</v>
      </c>
      <c r="X752" s="22"/>
      <c r="Y752" s="22">
        <f t="shared" si="187"/>
        <v>0</v>
      </c>
      <c r="Z752" s="22"/>
      <c r="AA752" s="22">
        <f t="shared" si="188"/>
        <v>1.7829682637703274E-4</v>
      </c>
      <c r="AB752" s="22"/>
      <c r="AC752" s="22">
        <f t="shared" si="189"/>
        <v>1.5189744383492962E-4</v>
      </c>
      <c r="AD752" s="22"/>
      <c r="AE752" s="22">
        <f t="shared" si="190"/>
        <v>1.5011542715554483E-4</v>
      </c>
    </row>
    <row r="753" spans="1:31" x14ac:dyDescent="0.2">
      <c r="A753">
        <v>2007</v>
      </c>
      <c r="B753">
        <v>387</v>
      </c>
      <c r="E753" s="5">
        <v>21823.47</v>
      </c>
      <c r="F753" s="5"/>
      <c r="G753" s="5">
        <v>0</v>
      </c>
      <c r="H753" s="5"/>
      <c r="I753" s="5">
        <v>-445.97</v>
      </c>
      <c r="K753" s="5">
        <f t="shared" si="191"/>
        <v>445.97</v>
      </c>
      <c r="M753" s="12">
        <f t="shared" si="181"/>
        <v>2.0435338651461018E-2</v>
      </c>
      <c r="N753" s="12"/>
      <c r="O753" s="12">
        <f t="shared" si="182"/>
        <v>6.9954520228725893E-3</v>
      </c>
      <c r="P753" s="12"/>
      <c r="Q753" s="12">
        <f t="shared" si="183"/>
        <v>6.0672607903152391E-3</v>
      </c>
      <c r="R753" s="12"/>
      <c r="S753" s="12">
        <f t="shared" si="184"/>
        <v>3.3118634398629477E-3</v>
      </c>
      <c r="T753" s="12"/>
      <c r="U753" s="22">
        <f t="shared" si="185"/>
        <v>3.1988421420859159E-3</v>
      </c>
      <c r="V753" s="22"/>
      <c r="W753" s="22">
        <f t="shared" si="186"/>
        <v>2.9380103983577656E-3</v>
      </c>
      <c r="X753" s="22"/>
      <c r="Y753" s="22">
        <f t="shared" si="187"/>
        <v>2.2376022849964847E-3</v>
      </c>
      <c r="Z753" s="22"/>
      <c r="AA753" s="22">
        <f t="shared" si="188"/>
        <v>1.3945169284167573E-3</v>
      </c>
      <c r="AB753" s="22"/>
      <c r="AC753" s="22">
        <f t="shared" si="189"/>
        <v>1.3259389573279791E-3</v>
      </c>
      <c r="AD753" s="22"/>
      <c r="AE753" s="22">
        <f t="shared" si="190"/>
        <v>1.1391706767886235E-3</v>
      </c>
    </row>
    <row r="754" spans="1:31" x14ac:dyDescent="0.2">
      <c r="A754">
        <v>2008</v>
      </c>
      <c r="B754">
        <v>387</v>
      </c>
      <c r="E754" s="5">
        <v>11012.37</v>
      </c>
      <c r="F754" s="5"/>
      <c r="G754" s="5">
        <v>0</v>
      </c>
      <c r="H754" s="5"/>
      <c r="I754" s="5">
        <v>0</v>
      </c>
      <c r="K754" s="5">
        <f t="shared" si="191"/>
        <v>0</v>
      </c>
      <c r="M754" s="12">
        <f t="shared" si="181"/>
        <v>0</v>
      </c>
      <c r="N754" s="12"/>
      <c r="O754" s="12">
        <f t="shared" si="182"/>
        <v>1.3581805734222118E-2</v>
      </c>
      <c r="P754" s="12"/>
      <c r="Q754" s="12">
        <f t="shared" si="183"/>
        <v>5.9650534035259589E-3</v>
      </c>
      <c r="R754" s="12"/>
      <c r="S754" s="12">
        <f t="shared" si="184"/>
        <v>5.2767080024766705E-3</v>
      </c>
      <c r="T754" s="12"/>
      <c r="U754" s="22">
        <f t="shared" si="185"/>
        <v>3.0614941783076487E-3</v>
      </c>
      <c r="V754" s="22"/>
      <c r="W754" s="22">
        <f t="shared" si="186"/>
        <v>2.9646654582072382E-3</v>
      </c>
      <c r="X754" s="22"/>
      <c r="Y754" s="22">
        <f t="shared" si="187"/>
        <v>2.7392797433159074E-3</v>
      </c>
      <c r="Z754" s="22"/>
      <c r="AA754" s="22">
        <f t="shared" si="188"/>
        <v>2.1204409710827523E-3</v>
      </c>
      <c r="AB754" s="22"/>
      <c r="AC754" s="22">
        <f t="shared" si="189"/>
        <v>1.3480953864014639E-3</v>
      </c>
      <c r="AD754" s="22"/>
      <c r="AE754" s="22">
        <f t="shared" si="190"/>
        <v>1.2890862479362406E-3</v>
      </c>
    </row>
    <row r="755" spans="1:31" x14ac:dyDescent="0.2">
      <c r="A755">
        <v>2009</v>
      </c>
      <c r="B755">
        <v>387</v>
      </c>
      <c r="E755" s="5">
        <v>3406.64</v>
      </c>
      <c r="F755" s="5"/>
      <c r="G755" s="5">
        <v>0</v>
      </c>
      <c r="H755" s="5"/>
      <c r="I755" s="5">
        <v>0</v>
      </c>
      <c r="K755" s="5">
        <f t="shared" si="191"/>
        <v>0</v>
      </c>
      <c r="M755" s="12">
        <f t="shared" si="181"/>
        <v>0</v>
      </c>
      <c r="N755" s="12"/>
      <c r="O755" s="12">
        <f t="shared" si="182"/>
        <v>0</v>
      </c>
      <c r="P755" s="12"/>
      <c r="Q755" s="12">
        <f t="shared" si="183"/>
        <v>1.2305173376656344E-2</v>
      </c>
      <c r="R755" s="12"/>
      <c r="S755" s="12">
        <f t="shared" si="184"/>
        <v>5.7050984624237074E-3</v>
      </c>
      <c r="T755" s="12"/>
      <c r="U755" s="22">
        <f t="shared" si="185"/>
        <v>5.0722589619253593E-3</v>
      </c>
      <c r="V755" s="22"/>
      <c r="W755" s="22">
        <f t="shared" si="186"/>
        <v>2.9915344612400515E-3</v>
      </c>
      <c r="X755" s="22"/>
      <c r="Y755" s="22">
        <f t="shared" si="187"/>
        <v>2.8990136710040386E-3</v>
      </c>
      <c r="Z755" s="22"/>
      <c r="AA755" s="22">
        <f t="shared" si="188"/>
        <v>2.6831362148424594E-3</v>
      </c>
      <c r="AB755" s="22"/>
      <c r="AC755" s="22">
        <f t="shared" si="189"/>
        <v>2.086642670221372E-3</v>
      </c>
      <c r="AD755" s="22"/>
      <c r="AE755" s="22">
        <f t="shared" si="190"/>
        <v>1.3343545722117047E-3</v>
      </c>
    </row>
    <row r="756" spans="1:31" x14ac:dyDescent="0.2">
      <c r="A756">
        <v>2010</v>
      </c>
      <c r="B756">
        <v>387</v>
      </c>
      <c r="E756" s="5">
        <v>26323.980000000003</v>
      </c>
      <c r="F756" s="5"/>
      <c r="G756" s="5">
        <v>0</v>
      </c>
      <c r="H756" s="5"/>
      <c r="I756" s="5">
        <v>0</v>
      </c>
      <c r="K756" s="5">
        <f t="shared" si="191"/>
        <v>0</v>
      </c>
      <c r="M756" s="12">
        <f t="shared" si="181"/>
        <v>0</v>
      </c>
      <c r="N756" s="12"/>
      <c r="O756" s="12">
        <f t="shared" si="182"/>
        <v>0</v>
      </c>
      <c r="P756" s="12"/>
      <c r="Q756" s="12">
        <f t="shared" si="183"/>
        <v>0</v>
      </c>
      <c r="R756" s="12"/>
      <c r="S756" s="12">
        <f t="shared" si="184"/>
        <v>7.1279404332608874E-3</v>
      </c>
      <c r="T756" s="12"/>
      <c r="U756" s="22">
        <f t="shared" si="185"/>
        <v>4.2678838035450891E-3</v>
      </c>
      <c r="V756" s="22"/>
      <c r="W756" s="22">
        <f t="shared" si="186"/>
        <v>3.903548555576748E-3</v>
      </c>
      <c r="X756" s="22"/>
      <c r="Y756" s="22">
        <f t="shared" si="187"/>
        <v>2.5425692349407628E-3</v>
      </c>
      <c r="Z756" s="22"/>
      <c r="AA756" s="22">
        <f t="shared" si="188"/>
        <v>2.4754236617353575E-3</v>
      </c>
      <c r="AB756" s="22"/>
      <c r="AC756" s="22">
        <f t="shared" si="189"/>
        <v>2.3162918098670175E-3</v>
      </c>
      <c r="AD756" s="22"/>
      <c r="AE756" s="22">
        <f t="shared" si="190"/>
        <v>1.8578206680872592E-3</v>
      </c>
    </row>
    <row r="757" spans="1:31" x14ac:dyDescent="0.2">
      <c r="A757">
        <v>2011</v>
      </c>
      <c r="B757">
        <v>387</v>
      </c>
      <c r="E757" s="5">
        <v>361008.25</v>
      </c>
      <c r="F757" s="5"/>
      <c r="G757" s="5">
        <v>0</v>
      </c>
      <c r="H757" s="5"/>
      <c r="I757" s="5">
        <v>0</v>
      </c>
      <c r="K757" s="5">
        <f t="shared" si="191"/>
        <v>0</v>
      </c>
      <c r="M757" s="12">
        <f t="shared" si="181"/>
        <v>0</v>
      </c>
      <c r="N757" s="12"/>
      <c r="O757" s="12">
        <f t="shared" si="182"/>
        <v>0</v>
      </c>
      <c r="P757" s="12"/>
      <c r="Q757" s="12">
        <f t="shared" si="183"/>
        <v>0</v>
      </c>
      <c r="R757" s="12"/>
      <c r="S757" s="12">
        <f t="shared" si="184"/>
        <v>0</v>
      </c>
      <c r="T757" s="12"/>
      <c r="U757" s="22">
        <f t="shared" si="185"/>
        <v>1.0528721131627524E-3</v>
      </c>
      <c r="V757" s="22"/>
      <c r="W757" s="22">
        <f t="shared" si="186"/>
        <v>9.5803963826973616E-4</v>
      </c>
      <c r="X757" s="22"/>
      <c r="Y757" s="22">
        <f t="shared" si="187"/>
        <v>9.383793031951357E-4</v>
      </c>
      <c r="Z757" s="22"/>
      <c r="AA757" s="22">
        <f t="shared" si="188"/>
        <v>8.3139829142123611E-4</v>
      </c>
      <c r="AB757" s="22"/>
      <c r="AC757" s="22">
        <f t="shared" si="189"/>
        <v>8.2408894949696787E-4</v>
      </c>
      <c r="AD757" s="22"/>
      <c r="AE757" s="22">
        <f t="shared" si="190"/>
        <v>8.0566250471235878E-4</v>
      </c>
    </row>
    <row r="758" spans="1:31" x14ac:dyDescent="0.2">
      <c r="A758">
        <v>2012</v>
      </c>
      <c r="B758">
        <v>387</v>
      </c>
      <c r="E758" s="5">
        <v>0</v>
      </c>
      <c r="F758" s="5"/>
      <c r="G758" s="5">
        <v>0</v>
      </c>
      <c r="H758" s="5"/>
      <c r="I758" s="5">
        <v>0</v>
      </c>
      <c r="K758" s="5">
        <f t="shared" si="191"/>
        <v>0</v>
      </c>
      <c r="M758" s="12" t="str">
        <f t="shared" si="181"/>
        <v>NA</v>
      </c>
      <c r="N758" s="12"/>
      <c r="O758" s="12">
        <f t="shared" si="182"/>
        <v>0</v>
      </c>
      <c r="P758" s="12"/>
      <c r="Q758" s="12">
        <f t="shared" si="183"/>
        <v>0</v>
      </c>
      <c r="R758" s="12"/>
      <c r="S758" s="12">
        <f t="shared" si="184"/>
        <v>0</v>
      </c>
      <c r="T758" s="12"/>
      <c r="U758" s="22">
        <f t="shared" si="185"/>
        <v>0</v>
      </c>
      <c r="V758" s="22"/>
      <c r="W758" s="22">
        <f t="shared" si="186"/>
        <v>1.0528721131627524E-3</v>
      </c>
      <c r="X758" s="22"/>
      <c r="Y758" s="22">
        <f t="shared" si="187"/>
        <v>9.5803963826973616E-4</v>
      </c>
      <c r="Z758" s="22"/>
      <c r="AA758" s="22">
        <f t="shared" si="188"/>
        <v>9.383793031951357E-4</v>
      </c>
      <c r="AB758" s="22"/>
      <c r="AC758" s="22">
        <f t="shared" si="189"/>
        <v>8.3139829142123611E-4</v>
      </c>
      <c r="AD758" s="22"/>
      <c r="AE758" s="22">
        <f t="shared" si="190"/>
        <v>8.2408894949696787E-4</v>
      </c>
    </row>
    <row r="759" spans="1:31" x14ac:dyDescent="0.2">
      <c r="A759">
        <v>2013</v>
      </c>
      <c r="B759">
        <v>387</v>
      </c>
      <c r="E759" s="5">
        <v>9921.5400000000009</v>
      </c>
      <c r="F759" s="5"/>
      <c r="G759" s="5">
        <v>0</v>
      </c>
      <c r="H759" s="5"/>
      <c r="I759" s="5">
        <v>1269.68</v>
      </c>
      <c r="K759" s="5">
        <f t="shared" si="191"/>
        <v>-1269.68</v>
      </c>
      <c r="M759" s="12">
        <f t="shared" si="181"/>
        <v>-0.12797206885221446</v>
      </c>
      <c r="N759" s="12"/>
      <c r="O759" s="12">
        <f t="shared" si="182"/>
        <v>-0.12797206885221446</v>
      </c>
      <c r="P759" s="12"/>
      <c r="Q759" s="12">
        <f t="shared" si="183"/>
        <v>-3.4229658394382403E-3</v>
      </c>
      <c r="R759" s="12"/>
      <c r="S759" s="12">
        <f t="shared" si="184"/>
        <v>-3.196143361962305E-3</v>
      </c>
      <c r="T759" s="12"/>
      <c r="U759" s="22">
        <f t="shared" si="185"/>
        <v>-3.1689679546826207E-3</v>
      </c>
      <c r="V759" s="22"/>
      <c r="W759" s="22">
        <f t="shared" si="186"/>
        <v>-3.0841971140282828E-3</v>
      </c>
      <c r="X759" s="22"/>
      <c r="Y759" s="22">
        <f t="shared" si="187"/>
        <v>-1.9001548456301525E-3</v>
      </c>
      <c r="Z759" s="22"/>
      <c r="AA759" s="22">
        <f t="shared" si="188"/>
        <v>-1.7325790315259511E-3</v>
      </c>
      <c r="AB759" s="22"/>
      <c r="AC759" s="22">
        <f t="shared" si="189"/>
        <v>-1.6977511223117861E-3</v>
      </c>
      <c r="AD759" s="22"/>
      <c r="AE759" s="22">
        <f t="shared" si="190"/>
        <v>-1.5077120539593652E-3</v>
      </c>
    </row>
    <row r="760" spans="1:31" x14ac:dyDescent="0.2">
      <c r="A760">
        <v>2014</v>
      </c>
      <c r="B760">
        <v>387</v>
      </c>
      <c r="E760" s="5">
        <v>0</v>
      </c>
      <c r="F760" s="5"/>
      <c r="G760" s="5">
        <v>0</v>
      </c>
      <c r="H760" s="5"/>
      <c r="I760" s="5">
        <v>0</v>
      </c>
      <c r="K760" s="5">
        <f t="shared" si="191"/>
        <v>0</v>
      </c>
      <c r="M760" s="12" t="str">
        <f t="shared" si="181"/>
        <v>NA</v>
      </c>
      <c r="N760" s="12"/>
      <c r="O760" s="12">
        <f t="shared" si="182"/>
        <v>-0.12797206885221446</v>
      </c>
      <c r="P760" s="12"/>
      <c r="Q760" s="12">
        <f t="shared" si="183"/>
        <v>-0.12797206885221446</v>
      </c>
      <c r="R760" s="12"/>
      <c r="S760" s="12">
        <f t="shared" si="184"/>
        <v>-3.4229658394382403E-3</v>
      </c>
      <c r="T760" s="12"/>
      <c r="U760" s="22">
        <f t="shared" si="185"/>
        <v>-3.196143361962305E-3</v>
      </c>
      <c r="V760" s="22"/>
      <c r="W760" s="22">
        <f t="shared" si="186"/>
        <v>-3.1689679546826207E-3</v>
      </c>
      <c r="X760" s="22"/>
      <c r="Y760" s="22">
        <f t="shared" si="187"/>
        <v>-3.0841971140282828E-3</v>
      </c>
      <c r="Z760" s="22"/>
      <c r="AA760" s="22">
        <f t="shared" si="188"/>
        <v>-1.9001548456301525E-3</v>
      </c>
      <c r="AB760" s="22"/>
      <c r="AC760" s="22">
        <f t="shared" si="189"/>
        <v>-1.7325790315259511E-3</v>
      </c>
      <c r="AD760" s="22"/>
      <c r="AE760" s="22">
        <f t="shared" si="190"/>
        <v>-1.6977511223117861E-3</v>
      </c>
    </row>
    <row r="761" spans="1:31" x14ac:dyDescent="0.2">
      <c r="A761">
        <v>2015</v>
      </c>
      <c r="B761">
        <v>387</v>
      </c>
      <c r="E761" s="5">
        <v>0</v>
      </c>
      <c r="F761" s="5"/>
      <c r="G761" s="5">
        <v>0</v>
      </c>
      <c r="H761" s="5"/>
      <c r="I761" s="5">
        <v>0</v>
      </c>
      <c r="K761" s="5">
        <f t="shared" si="191"/>
        <v>0</v>
      </c>
      <c r="M761" s="12" t="str">
        <f t="shared" si="181"/>
        <v>NA</v>
      </c>
      <c r="N761" s="12"/>
      <c r="O761" s="12" t="str">
        <f t="shared" si="182"/>
        <v>NA</v>
      </c>
      <c r="P761" s="12"/>
      <c r="Q761" s="12">
        <f t="shared" si="183"/>
        <v>-0.12797206885221446</v>
      </c>
      <c r="R761" s="12"/>
      <c r="S761" s="12">
        <f t="shared" si="184"/>
        <v>-0.12797206885221446</v>
      </c>
      <c r="T761" s="12"/>
      <c r="U761" s="22">
        <f t="shared" si="185"/>
        <v>-3.4229658394382403E-3</v>
      </c>
      <c r="V761" s="22"/>
      <c r="W761" s="22">
        <f t="shared" si="186"/>
        <v>-3.196143361962305E-3</v>
      </c>
      <c r="X761" s="22"/>
      <c r="Y761" s="22">
        <f t="shared" si="187"/>
        <v>-3.1689679546826207E-3</v>
      </c>
      <c r="Z761" s="22"/>
      <c r="AA761" s="22">
        <f t="shared" si="188"/>
        <v>-3.0841971140282828E-3</v>
      </c>
      <c r="AB761" s="22"/>
      <c r="AC761" s="22">
        <f t="shared" si="189"/>
        <v>-1.9001548456301525E-3</v>
      </c>
      <c r="AD761" s="22"/>
      <c r="AE761" s="22">
        <f t="shared" si="190"/>
        <v>-1.7325790315259511E-3</v>
      </c>
    </row>
    <row r="762" spans="1:31" x14ac:dyDescent="0.2">
      <c r="A762">
        <v>2016</v>
      </c>
      <c r="B762">
        <v>387</v>
      </c>
      <c r="E762" s="5">
        <v>0</v>
      </c>
      <c r="F762" s="5"/>
      <c r="G762" s="5">
        <v>0</v>
      </c>
      <c r="H762" s="5"/>
      <c r="I762" s="5">
        <v>0</v>
      </c>
      <c r="K762" s="5">
        <f t="shared" si="191"/>
        <v>0</v>
      </c>
      <c r="M762" s="12" t="str">
        <f t="shared" si="181"/>
        <v>NA</v>
      </c>
      <c r="N762" s="12"/>
      <c r="O762" s="12" t="str">
        <f t="shared" si="182"/>
        <v>NA</v>
      </c>
      <c r="P762" s="12"/>
      <c r="Q762" s="12" t="str">
        <f t="shared" si="183"/>
        <v>NA</v>
      </c>
      <c r="R762" s="12"/>
      <c r="S762" s="12">
        <f t="shared" si="184"/>
        <v>-0.12797206885221446</v>
      </c>
      <c r="T762" s="12"/>
      <c r="U762" s="22">
        <f t="shared" si="185"/>
        <v>-0.12797206885221446</v>
      </c>
      <c r="V762" s="22"/>
      <c r="W762" s="22">
        <f t="shared" si="186"/>
        <v>-3.4229658394382403E-3</v>
      </c>
      <c r="X762" s="22"/>
      <c r="Y762" s="22">
        <f t="shared" si="187"/>
        <v>-3.196143361962305E-3</v>
      </c>
      <c r="Z762" s="22"/>
      <c r="AA762" s="22">
        <f t="shared" si="188"/>
        <v>-3.1689679546826207E-3</v>
      </c>
      <c r="AB762" s="22"/>
      <c r="AC762" s="22">
        <f t="shared" si="189"/>
        <v>-3.0841971140282828E-3</v>
      </c>
      <c r="AD762" s="22"/>
      <c r="AE762" s="22">
        <f t="shared" si="190"/>
        <v>-1.9001548456301525E-3</v>
      </c>
    </row>
    <row r="763" spans="1:31" x14ac:dyDescent="0.2">
      <c r="A763">
        <v>2017</v>
      </c>
      <c r="B763">
        <v>387</v>
      </c>
      <c r="E763" s="5">
        <v>8048</v>
      </c>
      <c r="F763" s="5"/>
      <c r="G763" s="5">
        <v>0</v>
      </c>
      <c r="H763" s="5"/>
      <c r="I763" s="5">
        <v>0</v>
      </c>
      <c r="K763" s="5">
        <f t="shared" si="191"/>
        <v>0</v>
      </c>
      <c r="M763" s="12">
        <f t="shared" si="181"/>
        <v>0</v>
      </c>
      <c r="N763" s="12"/>
      <c r="O763" s="12">
        <f t="shared" si="182"/>
        <v>0</v>
      </c>
      <c r="P763" s="12"/>
      <c r="Q763" s="12">
        <f t="shared" si="183"/>
        <v>0</v>
      </c>
      <c r="R763" s="12"/>
      <c r="S763" s="12">
        <f t="shared" si="184"/>
        <v>0</v>
      </c>
      <c r="T763" s="12"/>
      <c r="U763" s="22">
        <f t="shared" si="185"/>
        <v>-7.0657345708348682E-2</v>
      </c>
      <c r="V763" s="22"/>
      <c r="W763" s="22">
        <f t="shared" si="186"/>
        <v>-7.0657345708348682E-2</v>
      </c>
      <c r="X763" s="22"/>
      <c r="Y763" s="22">
        <f t="shared" si="187"/>
        <v>-3.350275487120235E-3</v>
      </c>
      <c r="Z763" s="22"/>
      <c r="AA763" s="22">
        <f t="shared" si="188"/>
        <v>-3.1326781523801392E-3</v>
      </c>
      <c r="AB763" s="22"/>
      <c r="AC763" s="22">
        <f t="shared" si="189"/>
        <v>-3.1065668553284728E-3</v>
      </c>
      <c r="AD763" s="22"/>
      <c r="AE763" s="22">
        <f t="shared" si="190"/>
        <v>-3.0250587068860403E-3</v>
      </c>
    </row>
    <row r="764" spans="1:31" x14ac:dyDescent="0.2">
      <c r="A764">
        <v>2018</v>
      </c>
      <c r="B764">
        <v>387</v>
      </c>
      <c r="E764" s="5">
        <v>0</v>
      </c>
      <c r="F764" s="5"/>
      <c r="G764" s="5">
        <v>0</v>
      </c>
      <c r="H764" s="5"/>
      <c r="I764" s="5">
        <v>0</v>
      </c>
      <c r="K764" s="5">
        <f t="shared" si="191"/>
        <v>0</v>
      </c>
      <c r="M764" s="12" t="str">
        <f t="shared" si="181"/>
        <v>NA</v>
      </c>
      <c r="N764" s="12"/>
      <c r="O764" s="12">
        <f t="shared" si="182"/>
        <v>0</v>
      </c>
      <c r="P764" s="12"/>
      <c r="Q764" s="12">
        <f t="shared" si="183"/>
        <v>0</v>
      </c>
      <c r="R764" s="12"/>
      <c r="S764" s="12">
        <f t="shared" si="184"/>
        <v>0</v>
      </c>
      <c r="T764" s="12"/>
      <c r="U764" s="22">
        <f t="shared" si="185"/>
        <v>0</v>
      </c>
      <c r="V764" s="22"/>
      <c r="W764" s="22">
        <f t="shared" si="186"/>
        <v>-7.0657345708348682E-2</v>
      </c>
      <c r="X764" s="22"/>
      <c r="Y764" s="22">
        <f t="shared" si="187"/>
        <v>-7.0657345708348682E-2</v>
      </c>
      <c r="Z764" s="22"/>
      <c r="AA764" s="22">
        <f t="shared" si="188"/>
        <v>-3.350275487120235E-3</v>
      </c>
      <c r="AB764" s="22"/>
      <c r="AC764" s="22">
        <f t="shared" si="189"/>
        <v>-3.1326781523801392E-3</v>
      </c>
      <c r="AD764" s="22"/>
      <c r="AE764" s="22">
        <f t="shared" si="190"/>
        <v>-3.1065668553284728E-3</v>
      </c>
    </row>
    <row r="765" spans="1:31" x14ac:dyDescent="0.2">
      <c r="A765">
        <v>2019</v>
      </c>
      <c r="B765">
        <v>387</v>
      </c>
      <c r="E765" s="5">
        <v>4172</v>
      </c>
      <c r="F765" s="5"/>
      <c r="G765" s="5">
        <v>0</v>
      </c>
      <c r="H765" s="5"/>
      <c r="I765" s="5">
        <v>0</v>
      </c>
      <c r="K765" s="5">
        <f t="shared" si="191"/>
        <v>0</v>
      </c>
      <c r="M765" s="12">
        <f t="shared" si="181"/>
        <v>0</v>
      </c>
      <c r="N765" s="12"/>
      <c r="O765" s="12">
        <f t="shared" si="182"/>
        <v>0</v>
      </c>
      <c r="P765" s="12"/>
      <c r="Q765" s="12">
        <f t="shared" si="183"/>
        <v>0</v>
      </c>
      <c r="R765" s="12"/>
      <c r="S765" s="12">
        <f t="shared" si="184"/>
        <v>0</v>
      </c>
      <c r="T765" s="12"/>
      <c r="U765" s="22">
        <f t="shared" si="185"/>
        <v>0</v>
      </c>
      <c r="V765" s="22"/>
      <c r="W765" s="22">
        <f t="shared" si="186"/>
        <v>0</v>
      </c>
      <c r="X765" s="22"/>
      <c r="Y765" s="22">
        <f t="shared" si="187"/>
        <v>-5.7343798127862833E-2</v>
      </c>
      <c r="Z765" s="22"/>
      <c r="AA765" s="22">
        <f t="shared" si="188"/>
        <v>-5.7343798127862833E-2</v>
      </c>
      <c r="AB765" s="22"/>
      <c r="AC765" s="22">
        <f t="shared" si="189"/>
        <v>-3.3137953696907941E-3</v>
      </c>
      <c r="AD765" s="22"/>
      <c r="AE765" s="22">
        <f t="shared" si="190"/>
        <v>-3.1007602758047243E-3</v>
      </c>
    </row>
    <row r="766" spans="1:31" x14ac:dyDescent="0.2">
      <c r="A766">
        <v>2020</v>
      </c>
      <c r="B766">
        <v>387</v>
      </c>
      <c r="E766" s="5">
        <v>1946.17</v>
      </c>
      <c r="F766" s="5"/>
      <c r="G766" s="5">
        <v>0</v>
      </c>
      <c r="H766" s="5"/>
      <c r="I766" s="5">
        <v>0</v>
      </c>
      <c r="K766" s="5">
        <f t="shared" si="191"/>
        <v>0</v>
      </c>
      <c r="M766" s="12">
        <f t="shared" si="181"/>
        <v>0</v>
      </c>
      <c r="N766" s="12"/>
      <c r="O766" s="12">
        <f t="shared" si="182"/>
        <v>0</v>
      </c>
      <c r="P766" s="12"/>
      <c r="Q766" s="12">
        <f t="shared" si="183"/>
        <v>0</v>
      </c>
      <c r="R766" s="12"/>
      <c r="S766" s="12">
        <f t="shared" si="184"/>
        <v>0</v>
      </c>
      <c r="T766" s="12"/>
      <c r="U766" s="22">
        <f t="shared" si="185"/>
        <v>0</v>
      </c>
      <c r="V766" s="22"/>
      <c r="W766" s="22">
        <f t="shared" si="186"/>
        <v>0</v>
      </c>
      <c r="X766" s="22"/>
      <c r="Y766" s="22">
        <f t="shared" si="187"/>
        <v>0</v>
      </c>
      <c r="Z766" s="22"/>
      <c r="AA766" s="22">
        <f t="shared" si="188"/>
        <v>-5.2710697696045E-2</v>
      </c>
      <c r="AB766" s="22"/>
      <c r="AC766" s="22">
        <f t="shared" si="189"/>
        <v>-5.2710697696045E-2</v>
      </c>
      <c r="AD766" s="22"/>
      <c r="AE766" s="22">
        <f t="shared" si="190"/>
        <v>-3.2970483512732777E-3</v>
      </c>
    </row>
    <row r="767" spans="1:31" x14ac:dyDescent="0.2">
      <c r="A767">
        <v>2021</v>
      </c>
      <c r="B767">
        <v>387</v>
      </c>
      <c r="E767" s="5">
        <v>0</v>
      </c>
      <c r="F767" s="5"/>
      <c r="G767" s="5">
        <v>0</v>
      </c>
      <c r="H767" s="5"/>
      <c r="I767" s="5">
        <v>0</v>
      </c>
      <c r="K767" s="5">
        <f t="shared" si="191"/>
        <v>0</v>
      </c>
      <c r="M767" s="12" t="str">
        <f t="shared" si="181"/>
        <v>NA</v>
      </c>
      <c r="N767" s="12"/>
      <c r="O767" s="12">
        <f t="shared" si="182"/>
        <v>0</v>
      </c>
      <c r="P767" s="12"/>
      <c r="Q767" s="12">
        <f t="shared" si="183"/>
        <v>0</v>
      </c>
      <c r="R767" s="12"/>
      <c r="S767" s="12">
        <f t="shared" si="184"/>
        <v>0</v>
      </c>
      <c r="T767" s="12"/>
      <c r="U767" s="22">
        <f t="shared" si="185"/>
        <v>0</v>
      </c>
      <c r="V767" s="22"/>
      <c r="W767" s="22">
        <f t="shared" si="186"/>
        <v>0</v>
      </c>
      <c r="X767" s="22"/>
      <c r="Y767" s="22">
        <f t="shared" si="187"/>
        <v>0</v>
      </c>
      <c r="Z767" s="22"/>
      <c r="AA767" s="22">
        <f t="shared" si="188"/>
        <v>0</v>
      </c>
      <c r="AB767" s="22"/>
      <c r="AC767" s="22">
        <f t="shared" si="189"/>
        <v>-5.2710697696045E-2</v>
      </c>
      <c r="AD767" s="22"/>
      <c r="AE767" s="22">
        <f t="shared" si="190"/>
        <v>-5.2710697696045E-2</v>
      </c>
    </row>
    <row r="768" spans="1:31" x14ac:dyDescent="0.2">
      <c r="A768" t="s">
        <v>0</v>
      </c>
      <c r="E768" s="5"/>
      <c r="F768" s="5"/>
      <c r="G768" s="5"/>
      <c r="H768" s="5"/>
      <c r="I768" s="5"/>
      <c r="K768" s="5"/>
    </row>
    <row r="769" spans="1:31" x14ac:dyDescent="0.2">
      <c r="A769" t="s">
        <v>0</v>
      </c>
      <c r="B769" t="s">
        <v>34</v>
      </c>
      <c r="E769" s="5" t="s">
        <v>0</v>
      </c>
      <c r="F769" s="5"/>
      <c r="G769" s="5" t="s">
        <v>0</v>
      </c>
      <c r="H769" s="5"/>
      <c r="I769" s="5" t="s">
        <v>0</v>
      </c>
      <c r="J769" s="5" t="s">
        <v>0</v>
      </c>
      <c r="K769" s="5" t="s">
        <v>0</v>
      </c>
    </row>
    <row r="770" spans="1:31" x14ac:dyDescent="0.2">
      <c r="A770">
        <v>1982</v>
      </c>
      <c r="B770">
        <v>390</v>
      </c>
      <c r="E770" s="5">
        <v>0</v>
      </c>
      <c r="F770" s="5"/>
      <c r="G770" s="5">
        <v>0</v>
      </c>
      <c r="H770" s="5"/>
      <c r="I770" s="5">
        <v>0</v>
      </c>
      <c r="K770" s="5">
        <f t="shared" si="191"/>
        <v>0</v>
      </c>
      <c r="M770" s="12" t="str">
        <f t="shared" ref="M770:M809" si="192">IF(SUM($E770:$E770)=0,"NA",+SUM($K770:$K770)/SUM($E770:$E770))</f>
        <v>NA</v>
      </c>
      <c r="N770" s="12"/>
      <c r="O770" s="16" t="s">
        <v>0</v>
      </c>
      <c r="P770" s="12"/>
      <c r="Q770" s="16" t="s">
        <v>0</v>
      </c>
      <c r="R770" s="12"/>
      <c r="S770" s="16" t="s">
        <v>0</v>
      </c>
      <c r="T770" s="12"/>
      <c r="U770" s="21" t="s">
        <v>0</v>
      </c>
      <c r="V770" s="22"/>
      <c r="W770" s="21" t="s">
        <v>0</v>
      </c>
      <c r="X770" s="22"/>
      <c r="Y770" s="21" t="s">
        <v>0</v>
      </c>
      <c r="Z770" s="21"/>
      <c r="AA770" s="21" t="s">
        <v>0</v>
      </c>
      <c r="AB770" s="21"/>
      <c r="AC770" s="21" t="s">
        <v>0</v>
      </c>
      <c r="AD770" s="21"/>
      <c r="AE770" s="21" t="s">
        <v>0</v>
      </c>
    </row>
    <row r="771" spans="1:31" x14ac:dyDescent="0.2">
      <c r="A771">
        <v>1983</v>
      </c>
      <c r="B771">
        <v>390</v>
      </c>
      <c r="E771" s="5">
        <v>1682.65</v>
      </c>
      <c r="F771" s="5"/>
      <c r="G771" s="5">
        <v>0</v>
      </c>
      <c r="H771" s="5"/>
      <c r="I771" s="5">
        <v>0</v>
      </c>
      <c r="K771" s="5">
        <f t="shared" si="191"/>
        <v>0</v>
      </c>
      <c r="M771" s="12">
        <f t="shared" si="192"/>
        <v>0</v>
      </c>
      <c r="N771" s="12"/>
      <c r="O771" s="12">
        <f t="shared" ref="O771:O809" si="193">IF(SUM($E770:$E771)=0,"NA",+SUM($K770:$K771)/SUM($E770:$E771))</f>
        <v>0</v>
      </c>
      <c r="P771" s="12"/>
      <c r="Q771" s="16" t="s">
        <v>0</v>
      </c>
      <c r="R771" s="12"/>
      <c r="S771" s="16" t="s">
        <v>0</v>
      </c>
      <c r="T771" s="12"/>
      <c r="U771" s="21" t="s">
        <v>0</v>
      </c>
      <c r="V771" s="22"/>
      <c r="W771" s="21" t="s">
        <v>0</v>
      </c>
      <c r="X771" s="22"/>
      <c r="Y771" s="21" t="s">
        <v>0</v>
      </c>
      <c r="Z771" s="21"/>
      <c r="AA771" s="21" t="s">
        <v>0</v>
      </c>
      <c r="AB771" s="21"/>
      <c r="AC771" s="21" t="s">
        <v>0</v>
      </c>
      <c r="AD771" s="21"/>
      <c r="AE771" s="21" t="s">
        <v>0</v>
      </c>
    </row>
    <row r="772" spans="1:31" x14ac:dyDescent="0.2">
      <c r="A772">
        <v>1984</v>
      </c>
      <c r="B772">
        <v>390</v>
      </c>
      <c r="E772" s="5">
        <v>788043.5</v>
      </c>
      <c r="F772" s="5"/>
      <c r="G772" s="5">
        <v>0</v>
      </c>
      <c r="H772" s="5"/>
      <c r="I772" s="5">
        <v>0</v>
      </c>
      <c r="K772" s="5">
        <f t="shared" si="191"/>
        <v>0</v>
      </c>
      <c r="M772" s="12">
        <f t="shared" si="192"/>
        <v>0</v>
      </c>
      <c r="N772" s="12"/>
      <c r="O772" s="12">
        <f t="shared" si="193"/>
        <v>0</v>
      </c>
      <c r="P772" s="12"/>
      <c r="Q772" s="12">
        <f t="shared" ref="Q772:Q809" si="194">IF(SUM($E770:$E772)=0,"NA",+SUM($K770:$K772)/SUM($E770:$E772))</f>
        <v>0</v>
      </c>
      <c r="R772" s="12"/>
      <c r="S772" s="16" t="s">
        <v>0</v>
      </c>
      <c r="T772" s="12"/>
      <c r="U772" s="21" t="s">
        <v>0</v>
      </c>
      <c r="V772" s="22"/>
      <c r="W772" s="21" t="s">
        <v>0</v>
      </c>
      <c r="X772" s="22"/>
      <c r="Y772" s="21" t="s">
        <v>0</v>
      </c>
      <c r="Z772" s="21"/>
      <c r="AA772" s="21" t="s">
        <v>0</v>
      </c>
      <c r="AB772" s="21"/>
      <c r="AC772" s="21" t="s">
        <v>0</v>
      </c>
      <c r="AD772" s="21"/>
      <c r="AE772" s="21" t="s">
        <v>0</v>
      </c>
    </row>
    <row r="773" spans="1:31" x14ac:dyDescent="0.2">
      <c r="A773">
        <v>1985</v>
      </c>
      <c r="B773">
        <v>390</v>
      </c>
      <c r="E773" s="5">
        <v>9194.19</v>
      </c>
      <c r="F773" s="5"/>
      <c r="G773" s="5">
        <v>838</v>
      </c>
      <c r="H773" s="5"/>
      <c r="I773" s="5">
        <v>-40.1</v>
      </c>
      <c r="K773" s="5">
        <f t="shared" si="191"/>
        <v>878.1</v>
      </c>
      <c r="M773" s="12">
        <f t="shared" si="192"/>
        <v>9.5505966267827827E-2</v>
      </c>
      <c r="N773" s="12"/>
      <c r="O773" s="12">
        <f t="shared" si="193"/>
        <v>1.1014281073439968E-3</v>
      </c>
      <c r="P773" s="12"/>
      <c r="Q773" s="12">
        <f t="shared" si="194"/>
        <v>1.0991083291232767E-3</v>
      </c>
      <c r="R773" s="12"/>
      <c r="S773" s="12">
        <f t="shared" ref="S773:S809" si="195">IF(SUM($E770:$E773)=0,"NA",+SUM($K770:$K773)/SUM($E770:$E773))</f>
        <v>1.0991083291232767E-3</v>
      </c>
      <c r="T773" s="12"/>
      <c r="U773" s="21" t="s">
        <v>0</v>
      </c>
      <c r="V773" s="22"/>
      <c r="W773" s="21" t="s">
        <v>0</v>
      </c>
      <c r="X773" s="22"/>
      <c r="Y773" s="21" t="s">
        <v>0</v>
      </c>
      <c r="Z773" s="21"/>
      <c r="AA773" s="21" t="s">
        <v>0</v>
      </c>
      <c r="AB773" s="21"/>
      <c r="AC773" s="21" t="s">
        <v>0</v>
      </c>
      <c r="AD773" s="21"/>
      <c r="AE773" s="21" t="s">
        <v>0</v>
      </c>
    </row>
    <row r="774" spans="1:31" x14ac:dyDescent="0.2">
      <c r="A774">
        <v>1986</v>
      </c>
      <c r="B774">
        <v>390</v>
      </c>
      <c r="E774" s="5">
        <v>24211.5</v>
      </c>
      <c r="F774" s="5"/>
      <c r="G774" s="5">
        <v>0</v>
      </c>
      <c r="H774" s="5"/>
      <c r="I774" s="5">
        <v>0</v>
      </c>
      <c r="K774" s="5">
        <f t="shared" si="191"/>
        <v>0</v>
      </c>
      <c r="M774" s="12">
        <f t="shared" si="192"/>
        <v>0</v>
      </c>
      <c r="N774" s="12"/>
      <c r="O774" s="12">
        <f t="shared" si="193"/>
        <v>2.6285941107637649E-2</v>
      </c>
      <c r="P774" s="12"/>
      <c r="Q774" s="12">
        <f t="shared" si="194"/>
        <v>1.0689644724100344E-3</v>
      </c>
      <c r="R774" s="12"/>
      <c r="S774" s="12">
        <f t="shared" si="195"/>
        <v>1.0667792901802948E-3</v>
      </c>
      <c r="T774" s="12"/>
      <c r="U774" s="22">
        <f t="shared" ref="U774:U809" si="196">IF(SUM($E770:$E774)=0,"NA",+SUM($K770:$K774)/SUM($E770:$E774))</f>
        <v>1.0667792901802948E-3</v>
      </c>
      <c r="V774" s="22"/>
      <c r="W774" s="21" t="s">
        <v>0</v>
      </c>
      <c r="X774" s="22"/>
      <c r="Y774" s="21" t="s">
        <v>0</v>
      </c>
      <c r="Z774" s="21"/>
      <c r="AA774" s="21" t="s">
        <v>0</v>
      </c>
      <c r="AB774" s="21"/>
      <c r="AC774" s="21" t="s">
        <v>0</v>
      </c>
      <c r="AD774" s="21"/>
      <c r="AE774" s="21" t="s">
        <v>0</v>
      </c>
    </row>
    <row r="775" spans="1:31" x14ac:dyDescent="0.2">
      <c r="A775">
        <v>1987</v>
      </c>
      <c r="B775">
        <v>390</v>
      </c>
      <c r="E775" s="5">
        <v>13387.35</v>
      </c>
      <c r="F775" s="5"/>
      <c r="G775" s="5">
        <v>0</v>
      </c>
      <c r="H775" s="5"/>
      <c r="I775" s="5">
        <v>0</v>
      </c>
      <c r="K775" s="5">
        <f t="shared" si="191"/>
        <v>0</v>
      </c>
      <c r="M775" s="12">
        <f t="shared" si="192"/>
        <v>0</v>
      </c>
      <c r="N775" s="12"/>
      <c r="O775" s="12">
        <f t="shared" si="193"/>
        <v>0</v>
      </c>
      <c r="P775" s="12"/>
      <c r="Q775" s="12">
        <f t="shared" si="194"/>
        <v>1.87656112960389E-2</v>
      </c>
      <c r="R775" s="12"/>
      <c r="S775" s="12">
        <f t="shared" si="195"/>
        <v>1.0518226717771602E-3</v>
      </c>
      <c r="T775" s="12"/>
      <c r="U775" s="22">
        <f t="shared" si="196"/>
        <v>1.0497069409728665E-3</v>
      </c>
      <c r="V775" s="22"/>
      <c r="W775" s="22">
        <f t="shared" ref="W775:W809" si="197">IF(SUM($E770:$E775)=0,"NA",+SUM($K770:$K775)/SUM($E770:$E775))</f>
        <v>1.0497069409728665E-3</v>
      </c>
      <c r="X775" s="22"/>
      <c r="Y775" s="21" t="s">
        <v>0</v>
      </c>
      <c r="Z775" s="21"/>
      <c r="AA775" s="21" t="s">
        <v>0</v>
      </c>
      <c r="AB775" s="21"/>
      <c r="AC775" s="21" t="s">
        <v>0</v>
      </c>
      <c r="AD775" s="21"/>
      <c r="AE775" s="21" t="s">
        <v>0</v>
      </c>
    </row>
    <row r="776" spans="1:31" x14ac:dyDescent="0.2">
      <c r="A776">
        <v>1988</v>
      </c>
      <c r="B776">
        <v>390</v>
      </c>
      <c r="E776" s="5">
        <v>53825.95</v>
      </c>
      <c r="F776" s="5"/>
      <c r="G776" s="5">
        <v>0</v>
      </c>
      <c r="H776" s="5"/>
      <c r="I776" s="5">
        <v>0</v>
      </c>
      <c r="K776" s="5">
        <f t="shared" si="191"/>
        <v>0</v>
      </c>
      <c r="M776" s="12">
        <f t="shared" si="192"/>
        <v>0</v>
      </c>
      <c r="N776" s="12"/>
      <c r="O776" s="12">
        <f t="shared" si="193"/>
        <v>0</v>
      </c>
      <c r="P776" s="12"/>
      <c r="Q776" s="12">
        <f t="shared" si="194"/>
        <v>0</v>
      </c>
      <c r="R776" s="12"/>
      <c r="S776" s="12">
        <f t="shared" si="195"/>
        <v>8.7269808611674608E-3</v>
      </c>
      <c r="T776" s="12"/>
      <c r="U776" s="22">
        <f t="shared" si="196"/>
        <v>9.8811417144432424E-4</v>
      </c>
      <c r="V776" s="22"/>
      <c r="W776" s="22">
        <f t="shared" si="197"/>
        <v>9.8624674921008728E-4</v>
      </c>
      <c r="X776" s="22"/>
      <c r="Y776" s="22">
        <f t="shared" ref="Y776:Y809" si="198">IF(SUM($E770:$E776)=0,"NA",+SUM($K770:$K776)/SUM($E770:$E776))</f>
        <v>9.8624674921008728E-4</v>
      </c>
      <c r="Z776" s="22"/>
      <c r="AA776" s="21" t="s">
        <v>0</v>
      </c>
      <c r="AB776" s="21"/>
      <c r="AC776" s="21" t="s">
        <v>0</v>
      </c>
      <c r="AD776" s="21"/>
      <c r="AE776" s="21" t="s">
        <v>0</v>
      </c>
    </row>
    <row r="777" spans="1:31" x14ac:dyDescent="0.2">
      <c r="A777">
        <v>1989</v>
      </c>
      <c r="B777">
        <v>390</v>
      </c>
      <c r="E777" s="5">
        <v>53871.59</v>
      </c>
      <c r="F777" s="5"/>
      <c r="G777" s="5">
        <v>0</v>
      </c>
      <c r="H777" s="5"/>
      <c r="I777" s="5">
        <v>0</v>
      </c>
      <c r="K777" s="5">
        <f t="shared" si="191"/>
        <v>0</v>
      </c>
      <c r="M777" s="12">
        <f t="shared" si="192"/>
        <v>0</v>
      </c>
      <c r="N777" s="12"/>
      <c r="O777" s="12">
        <f t="shared" si="193"/>
        <v>0</v>
      </c>
      <c r="P777" s="12"/>
      <c r="Q777" s="12">
        <f t="shared" si="194"/>
        <v>0</v>
      </c>
      <c r="R777" s="12"/>
      <c r="S777" s="12">
        <f t="shared" si="195"/>
        <v>0</v>
      </c>
      <c r="T777" s="12"/>
      <c r="U777" s="22">
        <f t="shared" si="196"/>
        <v>5.6838416944256414E-3</v>
      </c>
      <c r="V777" s="22"/>
      <c r="W777" s="22">
        <f t="shared" si="197"/>
        <v>9.3163740031554105E-4</v>
      </c>
      <c r="X777" s="22"/>
      <c r="Y777" s="22">
        <f t="shared" si="198"/>
        <v>9.2997716742426306E-4</v>
      </c>
      <c r="Z777" s="22"/>
      <c r="AA777" s="22">
        <f t="shared" ref="AA777:AA809" si="199">IF(SUM($E770:$E777)=0,"NA",+SUM($K770:$K777)/SUM($E770:$E777))</f>
        <v>9.2997716742426306E-4</v>
      </c>
      <c r="AB777" s="22"/>
      <c r="AC777" s="22"/>
      <c r="AD777" s="22"/>
      <c r="AE777" s="21" t="s">
        <v>0</v>
      </c>
    </row>
    <row r="778" spans="1:31" x14ac:dyDescent="0.2">
      <c r="A778">
        <v>1990</v>
      </c>
      <c r="B778">
        <v>390</v>
      </c>
      <c r="E778" s="5">
        <v>0</v>
      </c>
      <c r="F778" s="5"/>
      <c r="G778" s="5">
        <v>0</v>
      </c>
      <c r="H778" s="5"/>
      <c r="I778" s="5">
        <v>0</v>
      </c>
      <c r="K778" s="5">
        <f t="shared" si="191"/>
        <v>0</v>
      </c>
      <c r="M778" s="12" t="str">
        <f t="shared" si="192"/>
        <v>NA</v>
      </c>
      <c r="N778" s="12"/>
      <c r="O778" s="12">
        <f t="shared" si="193"/>
        <v>0</v>
      </c>
      <c r="P778" s="12"/>
      <c r="Q778" s="12">
        <f t="shared" si="194"/>
        <v>0</v>
      </c>
      <c r="R778" s="12"/>
      <c r="S778" s="12">
        <f t="shared" si="195"/>
        <v>0</v>
      </c>
      <c r="T778" s="12"/>
      <c r="U778" s="22">
        <f t="shared" si="196"/>
        <v>0</v>
      </c>
      <c r="V778" s="22"/>
      <c r="W778" s="22">
        <f t="shared" si="197"/>
        <v>5.6838416944256414E-3</v>
      </c>
      <c r="X778" s="22"/>
      <c r="Y778" s="22">
        <f t="shared" si="198"/>
        <v>9.3163740031554105E-4</v>
      </c>
      <c r="Z778" s="22"/>
      <c r="AA778" s="22">
        <f t="shared" si="199"/>
        <v>9.2997716742426306E-4</v>
      </c>
      <c r="AB778" s="22"/>
      <c r="AC778" s="22">
        <f t="shared" ref="AC778:AC809" si="200">IF(SUM($E770:$E778)=0,"NA",+SUM($K770:$K778)/SUM($E770:$E778))</f>
        <v>9.2997716742426306E-4</v>
      </c>
      <c r="AD778" s="22"/>
      <c r="AE778" s="21" t="s">
        <v>0</v>
      </c>
    </row>
    <row r="779" spans="1:31" x14ac:dyDescent="0.2">
      <c r="A779">
        <v>1991</v>
      </c>
      <c r="B779">
        <v>390</v>
      </c>
      <c r="E779" s="5">
        <v>1233.58</v>
      </c>
      <c r="F779" s="5"/>
      <c r="G779" s="5">
        <v>0</v>
      </c>
      <c r="H779" s="5"/>
      <c r="I779" s="5">
        <v>0</v>
      </c>
      <c r="K779" s="5">
        <f t="shared" si="191"/>
        <v>0</v>
      </c>
      <c r="M779" s="12">
        <f t="shared" si="192"/>
        <v>0</v>
      </c>
      <c r="N779" s="12"/>
      <c r="O779" s="12">
        <f t="shared" si="193"/>
        <v>0</v>
      </c>
      <c r="P779" s="12"/>
      <c r="Q779" s="12">
        <f t="shared" si="194"/>
        <v>0</v>
      </c>
      <c r="R779" s="12"/>
      <c r="S779" s="12">
        <f t="shared" si="195"/>
        <v>0</v>
      </c>
      <c r="T779" s="12"/>
      <c r="U779" s="22">
        <f t="shared" si="196"/>
        <v>0</v>
      </c>
      <c r="V779" s="22"/>
      <c r="W779" s="22">
        <f t="shared" si="197"/>
        <v>0</v>
      </c>
      <c r="X779" s="22"/>
      <c r="Y779" s="22">
        <f t="shared" si="198"/>
        <v>5.6388167385202151E-3</v>
      </c>
      <c r="Z779" s="22"/>
      <c r="AA779" s="22">
        <f t="shared" si="199"/>
        <v>9.304196755375155E-4</v>
      </c>
      <c r="AB779" s="22"/>
      <c r="AC779" s="22">
        <f t="shared" si="200"/>
        <v>9.2876377606772396E-4</v>
      </c>
      <c r="AD779" s="22"/>
      <c r="AE779" s="22">
        <f t="shared" ref="AE779:AE809" si="201">IF(SUM($E770:$E779)=0,"NA",+SUM($K770:$K779)/SUM($E770:$E779))</f>
        <v>9.2876377606772396E-4</v>
      </c>
    </row>
    <row r="780" spans="1:31" x14ac:dyDescent="0.2">
      <c r="A780">
        <v>1992</v>
      </c>
      <c r="B780">
        <v>390</v>
      </c>
      <c r="E780" s="5">
        <v>15393.59</v>
      </c>
      <c r="F780" s="5"/>
      <c r="G780" s="5">
        <v>0</v>
      </c>
      <c r="H780" s="5"/>
      <c r="I780" s="5">
        <v>0</v>
      </c>
      <c r="K780" s="5">
        <f t="shared" si="191"/>
        <v>0</v>
      </c>
      <c r="M780" s="12">
        <f t="shared" si="192"/>
        <v>0</v>
      </c>
      <c r="N780" s="12"/>
      <c r="O780" s="12">
        <f t="shared" si="193"/>
        <v>0</v>
      </c>
      <c r="P780" s="12"/>
      <c r="Q780" s="12">
        <f t="shared" si="194"/>
        <v>0</v>
      </c>
      <c r="R780" s="12"/>
      <c r="S780" s="12">
        <f t="shared" si="195"/>
        <v>0</v>
      </c>
      <c r="T780" s="12"/>
      <c r="U780" s="22">
        <f t="shared" si="196"/>
        <v>0</v>
      </c>
      <c r="V780" s="22"/>
      <c r="W780" s="22">
        <f t="shared" si="197"/>
        <v>0</v>
      </c>
      <c r="X780" s="22"/>
      <c r="Y780" s="22">
        <f t="shared" si="198"/>
        <v>0</v>
      </c>
      <c r="Z780" s="22"/>
      <c r="AA780" s="22">
        <f t="shared" si="199"/>
        <v>5.1315541491166183E-3</v>
      </c>
      <c r="AB780" s="22"/>
      <c r="AC780" s="22">
        <f t="shared" si="200"/>
        <v>9.1548735939864147E-4</v>
      </c>
      <c r="AD780" s="22"/>
      <c r="AE780" s="22">
        <f t="shared" si="201"/>
        <v>9.1388413872430289E-4</v>
      </c>
    </row>
    <row r="781" spans="1:31" x14ac:dyDescent="0.2">
      <c r="A781">
        <v>1993</v>
      </c>
      <c r="B781">
        <v>390</v>
      </c>
      <c r="E781" s="5">
        <v>417561.38</v>
      </c>
      <c r="F781" s="5"/>
      <c r="G781" s="5">
        <v>0</v>
      </c>
      <c r="H781" s="5"/>
      <c r="I781" s="5">
        <v>0</v>
      </c>
      <c r="K781" s="5">
        <f t="shared" si="191"/>
        <v>0</v>
      </c>
      <c r="M781" s="12">
        <f t="shared" si="192"/>
        <v>0</v>
      </c>
      <c r="N781" s="12"/>
      <c r="O781" s="12">
        <f t="shared" si="193"/>
        <v>0</v>
      </c>
      <c r="P781" s="12"/>
      <c r="Q781" s="12">
        <f t="shared" si="194"/>
        <v>0</v>
      </c>
      <c r="R781" s="12"/>
      <c r="S781" s="12">
        <f t="shared" si="195"/>
        <v>0</v>
      </c>
      <c r="T781" s="12"/>
      <c r="U781" s="22">
        <f t="shared" si="196"/>
        <v>0</v>
      </c>
      <c r="V781" s="22"/>
      <c r="W781" s="22">
        <f t="shared" si="197"/>
        <v>0</v>
      </c>
      <c r="X781" s="22"/>
      <c r="Y781" s="22">
        <f t="shared" si="198"/>
        <v>0</v>
      </c>
      <c r="Z781" s="22"/>
      <c r="AA781" s="22">
        <f t="shared" si="199"/>
        <v>0</v>
      </c>
      <c r="AB781" s="22"/>
      <c r="AC781" s="22">
        <f t="shared" si="200"/>
        <v>1.4916445228829499E-3</v>
      </c>
      <c r="AD781" s="22"/>
      <c r="AE781" s="22">
        <f t="shared" si="201"/>
        <v>6.3781910812347152E-4</v>
      </c>
    </row>
    <row r="782" spans="1:31" x14ac:dyDescent="0.2">
      <c r="A782">
        <v>1994</v>
      </c>
      <c r="B782">
        <v>390</v>
      </c>
      <c r="E782" s="5">
        <v>57326.82</v>
      </c>
      <c r="F782" s="5"/>
      <c r="G782" s="5">
        <v>0</v>
      </c>
      <c r="H782" s="5"/>
      <c r="I782" s="5">
        <v>0</v>
      </c>
      <c r="K782" s="5">
        <f t="shared" si="191"/>
        <v>0</v>
      </c>
      <c r="M782" s="12">
        <f t="shared" si="192"/>
        <v>0</v>
      </c>
      <c r="N782" s="12"/>
      <c r="O782" s="12">
        <f t="shared" si="193"/>
        <v>0</v>
      </c>
      <c r="P782" s="12"/>
      <c r="Q782" s="12">
        <f t="shared" si="194"/>
        <v>0</v>
      </c>
      <c r="R782" s="12"/>
      <c r="S782" s="12">
        <f t="shared" si="195"/>
        <v>0</v>
      </c>
      <c r="T782" s="12"/>
      <c r="U782" s="22">
        <f t="shared" si="196"/>
        <v>0</v>
      </c>
      <c r="V782" s="22"/>
      <c r="W782" s="22">
        <f t="shared" si="197"/>
        <v>0</v>
      </c>
      <c r="X782" s="22"/>
      <c r="Y782" s="22">
        <f t="shared" si="198"/>
        <v>0</v>
      </c>
      <c r="Z782" s="22"/>
      <c r="AA782" s="22">
        <f t="shared" si="199"/>
        <v>0</v>
      </c>
      <c r="AB782" s="22"/>
      <c r="AC782" s="22">
        <f t="shared" si="200"/>
        <v>0</v>
      </c>
      <c r="AD782" s="22"/>
      <c r="AE782" s="22">
        <f t="shared" si="201"/>
        <v>1.3592754060546967E-3</v>
      </c>
    </row>
    <row r="783" spans="1:31" x14ac:dyDescent="0.2">
      <c r="A783">
        <v>1995</v>
      </c>
      <c r="B783">
        <v>390</v>
      </c>
      <c r="E783" s="5">
        <v>168045.24</v>
      </c>
      <c r="F783" s="5"/>
      <c r="G783" s="5">
        <v>0</v>
      </c>
      <c r="H783" s="5"/>
      <c r="I783" s="5">
        <v>0</v>
      </c>
      <c r="K783" s="5">
        <f t="shared" si="191"/>
        <v>0</v>
      </c>
      <c r="M783" s="12">
        <f t="shared" si="192"/>
        <v>0</v>
      </c>
      <c r="N783" s="12"/>
      <c r="O783" s="12">
        <f t="shared" si="193"/>
        <v>0</v>
      </c>
      <c r="P783" s="12"/>
      <c r="Q783" s="12">
        <f t="shared" si="194"/>
        <v>0</v>
      </c>
      <c r="R783" s="12"/>
      <c r="S783" s="12">
        <f t="shared" si="195"/>
        <v>0</v>
      </c>
      <c r="T783" s="12"/>
      <c r="U783" s="22">
        <f t="shared" si="196"/>
        <v>0</v>
      </c>
      <c r="V783" s="22"/>
      <c r="W783" s="22">
        <f t="shared" si="197"/>
        <v>0</v>
      </c>
      <c r="X783" s="22"/>
      <c r="Y783" s="22">
        <f t="shared" si="198"/>
        <v>0</v>
      </c>
      <c r="Z783" s="22"/>
      <c r="AA783" s="22">
        <f t="shared" si="199"/>
        <v>0</v>
      </c>
      <c r="AB783" s="22"/>
      <c r="AC783" s="22">
        <f t="shared" si="200"/>
        <v>0</v>
      </c>
      <c r="AD783" s="22"/>
      <c r="AE783" s="22">
        <f t="shared" si="201"/>
        <v>0</v>
      </c>
    </row>
    <row r="784" spans="1:31" x14ac:dyDescent="0.2">
      <c r="A784">
        <v>1996</v>
      </c>
      <c r="B784">
        <v>390</v>
      </c>
      <c r="E784" s="5">
        <v>0</v>
      </c>
      <c r="F784" s="5"/>
      <c r="G784" s="5">
        <v>0</v>
      </c>
      <c r="H784" s="5"/>
      <c r="I784" s="5">
        <v>0</v>
      </c>
      <c r="K784" s="5">
        <f t="shared" si="191"/>
        <v>0</v>
      </c>
      <c r="M784" s="12" t="str">
        <f t="shared" si="192"/>
        <v>NA</v>
      </c>
      <c r="N784" s="12"/>
      <c r="O784" s="12">
        <f t="shared" si="193"/>
        <v>0</v>
      </c>
      <c r="P784" s="12"/>
      <c r="Q784" s="12">
        <f t="shared" si="194"/>
        <v>0</v>
      </c>
      <c r="R784" s="12"/>
      <c r="S784" s="12">
        <f t="shared" si="195"/>
        <v>0</v>
      </c>
      <c r="T784" s="12"/>
      <c r="U784" s="22">
        <f t="shared" si="196"/>
        <v>0</v>
      </c>
      <c r="V784" s="22"/>
      <c r="W784" s="22">
        <f t="shared" si="197"/>
        <v>0</v>
      </c>
      <c r="X784" s="22"/>
      <c r="Y784" s="22">
        <f t="shared" si="198"/>
        <v>0</v>
      </c>
      <c r="Z784" s="22"/>
      <c r="AA784" s="22">
        <f t="shared" si="199"/>
        <v>0</v>
      </c>
      <c r="AB784" s="22"/>
      <c r="AC784" s="22">
        <f t="shared" si="200"/>
        <v>0</v>
      </c>
      <c r="AD784" s="22"/>
      <c r="AE784" s="22">
        <f t="shared" si="201"/>
        <v>0</v>
      </c>
    </row>
    <row r="785" spans="1:31" x14ac:dyDescent="0.2">
      <c r="A785">
        <v>1997</v>
      </c>
      <c r="B785">
        <v>390</v>
      </c>
      <c r="E785" s="5">
        <v>17336.54</v>
      </c>
      <c r="F785" s="5"/>
      <c r="G785" s="5">
        <v>0</v>
      </c>
      <c r="H785" s="5"/>
      <c r="I785" s="5">
        <v>0</v>
      </c>
      <c r="K785" s="5">
        <f t="shared" si="191"/>
        <v>0</v>
      </c>
      <c r="M785" s="12">
        <f t="shared" si="192"/>
        <v>0</v>
      </c>
      <c r="N785" s="12"/>
      <c r="O785" s="12">
        <f t="shared" si="193"/>
        <v>0</v>
      </c>
      <c r="P785" s="12"/>
      <c r="Q785" s="12">
        <f t="shared" si="194"/>
        <v>0</v>
      </c>
      <c r="R785" s="12"/>
      <c r="S785" s="12">
        <f t="shared" si="195"/>
        <v>0</v>
      </c>
      <c r="T785" s="12"/>
      <c r="U785" s="22">
        <f t="shared" si="196"/>
        <v>0</v>
      </c>
      <c r="V785" s="22"/>
      <c r="W785" s="22">
        <f t="shared" si="197"/>
        <v>0</v>
      </c>
      <c r="X785" s="22"/>
      <c r="Y785" s="22">
        <f t="shared" si="198"/>
        <v>0</v>
      </c>
      <c r="Z785" s="22"/>
      <c r="AA785" s="22">
        <f t="shared" si="199"/>
        <v>0</v>
      </c>
      <c r="AB785" s="22"/>
      <c r="AC785" s="22">
        <f t="shared" si="200"/>
        <v>0</v>
      </c>
      <c r="AD785" s="22"/>
      <c r="AE785" s="22">
        <f t="shared" si="201"/>
        <v>0</v>
      </c>
    </row>
    <row r="786" spans="1:31" x14ac:dyDescent="0.2">
      <c r="A786">
        <v>1998</v>
      </c>
      <c r="B786">
        <v>390</v>
      </c>
      <c r="E786" s="5">
        <v>16847.54</v>
      </c>
      <c r="F786" s="5"/>
      <c r="G786" s="5">
        <v>0</v>
      </c>
      <c r="H786" s="5"/>
      <c r="I786" s="5">
        <v>0</v>
      </c>
      <c r="K786" s="5">
        <f t="shared" si="191"/>
        <v>0</v>
      </c>
      <c r="M786" s="12">
        <f t="shared" si="192"/>
        <v>0</v>
      </c>
      <c r="N786" s="12"/>
      <c r="O786" s="12">
        <f t="shared" si="193"/>
        <v>0</v>
      </c>
      <c r="P786" s="12"/>
      <c r="Q786" s="12">
        <f t="shared" si="194"/>
        <v>0</v>
      </c>
      <c r="R786" s="12"/>
      <c r="S786" s="12">
        <f t="shared" si="195"/>
        <v>0</v>
      </c>
      <c r="T786" s="12"/>
      <c r="U786" s="22">
        <f t="shared" si="196"/>
        <v>0</v>
      </c>
      <c r="V786" s="22"/>
      <c r="W786" s="22">
        <f t="shared" si="197"/>
        <v>0</v>
      </c>
      <c r="X786" s="22"/>
      <c r="Y786" s="22">
        <f t="shared" si="198"/>
        <v>0</v>
      </c>
      <c r="Z786" s="22"/>
      <c r="AA786" s="22">
        <f t="shared" si="199"/>
        <v>0</v>
      </c>
      <c r="AB786" s="22"/>
      <c r="AC786" s="22">
        <f t="shared" si="200"/>
        <v>0</v>
      </c>
      <c r="AD786" s="22"/>
      <c r="AE786" s="22">
        <f t="shared" si="201"/>
        <v>0</v>
      </c>
    </row>
    <row r="787" spans="1:31" x14ac:dyDescent="0.2">
      <c r="A787">
        <v>1999</v>
      </c>
      <c r="B787">
        <v>390</v>
      </c>
      <c r="E787" s="5">
        <v>0</v>
      </c>
      <c r="F787" s="5"/>
      <c r="G787" s="5">
        <v>0</v>
      </c>
      <c r="H787" s="5"/>
      <c r="I787" s="5">
        <v>0</v>
      </c>
      <c r="K787" s="5">
        <f t="shared" si="191"/>
        <v>0</v>
      </c>
      <c r="M787" s="12" t="str">
        <f t="shared" si="192"/>
        <v>NA</v>
      </c>
      <c r="N787" s="12"/>
      <c r="O787" s="12">
        <f t="shared" si="193"/>
        <v>0</v>
      </c>
      <c r="P787" s="12"/>
      <c r="Q787" s="12">
        <f t="shared" si="194"/>
        <v>0</v>
      </c>
      <c r="R787" s="12"/>
      <c r="S787" s="12">
        <f t="shared" si="195"/>
        <v>0</v>
      </c>
      <c r="T787" s="12"/>
      <c r="U787" s="22">
        <f t="shared" si="196"/>
        <v>0</v>
      </c>
      <c r="V787" s="22"/>
      <c r="W787" s="22">
        <f t="shared" si="197"/>
        <v>0</v>
      </c>
      <c r="X787" s="22"/>
      <c r="Y787" s="22">
        <f t="shared" si="198"/>
        <v>0</v>
      </c>
      <c r="Z787" s="22"/>
      <c r="AA787" s="22">
        <f t="shared" si="199"/>
        <v>0</v>
      </c>
      <c r="AB787" s="22"/>
      <c r="AC787" s="22">
        <f t="shared" si="200"/>
        <v>0</v>
      </c>
      <c r="AD787" s="22"/>
      <c r="AE787" s="22">
        <f t="shared" si="201"/>
        <v>0</v>
      </c>
    </row>
    <row r="788" spans="1:31" x14ac:dyDescent="0.2">
      <c r="A788">
        <v>2000</v>
      </c>
      <c r="B788">
        <v>390</v>
      </c>
      <c r="E788" s="5">
        <v>241599.49</v>
      </c>
      <c r="F788" s="5"/>
      <c r="G788" s="5">
        <v>0</v>
      </c>
      <c r="H788" s="5"/>
      <c r="I788" s="5">
        <v>0</v>
      </c>
      <c r="K788" s="5">
        <f t="shared" si="191"/>
        <v>0</v>
      </c>
      <c r="M788" s="12">
        <f t="shared" si="192"/>
        <v>0</v>
      </c>
      <c r="N788" s="12"/>
      <c r="O788" s="12">
        <f t="shared" si="193"/>
        <v>0</v>
      </c>
      <c r="P788" s="12"/>
      <c r="Q788" s="12">
        <f t="shared" si="194"/>
        <v>0</v>
      </c>
      <c r="R788" s="12"/>
      <c r="S788" s="12">
        <f t="shared" si="195"/>
        <v>0</v>
      </c>
      <c r="T788" s="12"/>
      <c r="U788" s="22">
        <f t="shared" si="196"/>
        <v>0</v>
      </c>
      <c r="V788" s="22"/>
      <c r="W788" s="22">
        <f t="shared" si="197"/>
        <v>0</v>
      </c>
      <c r="X788" s="22"/>
      <c r="Y788" s="22">
        <f t="shared" si="198"/>
        <v>0</v>
      </c>
      <c r="Z788" s="22"/>
      <c r="AA788" s="22">
        <f t="shared" si="199"/>
        <v>0</v>
      </c>
      <c r="AB788" s="22"/>
      <c r="AC788" s="22">
        <f t="shared" si="200"/>
        <v>0</v>
      </c>
      <c r="AD788" s="22"/>
      <c r="AE788" s="22">
        <f t="shared" si="201"/>
        <v>0</v>
      </c>
    </row>
    <row r="789" spans="1:31" x14ac:dyDescent="0.2">
      <c r="A789">
        <v>2001</v>
      </c>
      <c r="B789">
        <v>390</v>
      </c>
      <c r="E789" s="5">
        <v>57584.06</v>
      </c>
      <c r="F789" s="5"/>
      <c r="G789" s="5">
        <v>0</v>
      </c>
      <c r="H789" s="5"/>
      <c r="I789" s="5">
        <v>0</v>
      </c>
      <c r="K789" s="5">
        <f t="shared" si="191"/>
        <v>0</v>
      </c>
      <c r="M789" s="12">
        <f t="shared" si="192"/>
        <v>0</v>
      </c>
      <c r="N789" s="12"/>
      <c r="O789" s="12">
        <f t="shared" si="193"/>
        <v>0</v>
      </c>
      <c r="P789" s="12"/>
      <c r="Q789" s="12">
        <f t="shared" si="194"/>
        <v>0</v>
      </c>
      <c r="R789" s="12"/>
      <c r="S789" s="12">
        <f t="shared" si="195"/>
        <v>0</v>
      </c>
      <c r="T789" s="12"/>
      <c r="U789" s="22">
        <f t="shared" si="196"/>
        <v>0</v>
      </c>
      <c r="V789" s="22"/>
      <c r="W789" s="22">
        <f t="shared" si="197"/>
        <v>0</v>
      </c>
      <c r="X789" s="22"/>
      <c r="Y789" s="22">
        <f t="shared" si="198"/>
        <v>0</v>
      </c>
      <c r="Z789" s="22"/>
      <c r="AA789" s="22">
        <f t="shared" si="199"/>
        <v>0</v>
      </c>
      <c r="AB789" s="22"/>
      <c r="AC789" s="22">
        <f t="shared" si="200"/>
        <v>0</v>
      </c>
      <c r="AD789" s="22"/>
      <c r="AE789" s="22">
        <f t="shared" si="201"/>
        <v>0</v>
      </c>
    </row>
    <row r="790" spans="1:31" x14ac:dyDescent="0.2">
      <c r="A790">
        <v>2002</v>
      </c>
      <c r="B790">
        <v>390</v>
      </c>
      <c r="E790" s="5">
        <v>59145.65</v>
      </c>
      <c r="F790" s="5"/>
      <c r="G790" s="5">
        <v>0</v>
      </c>
      <c r="H790" s="5"/>
      <c r="I790" s="5">
        <v>139.66999999999999</v>
      </c>
      <c r="K790" s="5">
        <f t="shared" si="191"/>
        <v>-139.66999999999999</v>
      </c>
      <c r="M790" s="12">
        <f t="shared" si="192"/>
        <v>-2.3614585349894706E-3</v>
      </c>
      <c r="N790" s="12"/>
      <c r="O790" s="12">
        <f t="shared" si="193"/>
        <v>-1.1965248607231185E-3</v>
      </c>
      <c r="P790" s="12"/>
      <c r="Q790" s="12">
        <f t="shared" si="194"/>
        <v>-3.8978124026732954E-4</v>
      </c>
      <c r="R790" s="12"/>
      <c r="S790" s="12">
        <f t="shared" si="195"/>
        <v>-3.8978124026732954E-4</v>
      </c>
      <c r="T790" s="12"/>
      <c r="U790" s="22">
        <f t="shared" si="196"/>
        <v>-3.7227787628838611E-4</v>
      </c>
      <c r="V790" s="22"/>
      <c r="W790" s="22">
        <f t="shared" si="197"/>
        <v>-3.5583509429286056E-4</v>
      </c>
      <c r="X790" s="22"/>
      <c r="Y790" s="22">
        <f t="shared" si="198"/>
        <v>-3.5583509429286056E-4</v>
      </c>
      <c r="Z790" s="22"/>
      <c r="AA790" s="22">
        <f t="shared" si="199"/>
        <v>-2.4916221057526695E-4</v>
      </c>
      <c r="AB790" s="22"/>
      <c r="AC790" s="22">
        <f t="shared" si="200"/>
        <v>-2.2604517530712089E-4</v>
      </c>
      <c r="AD790" s="22"/>
      <c r="AE790" s="22">
        <f t="shared" si="201"/>
        <v>-1.3488864014171581E-4</v>
      </c>
    </row>
    <row r="791" spans="1:31" x14ac:dyDescent="0.2">
      <c r="A791">
        <v>2003</v>
      </c>
      <c r="B791">
        <v>390</v>
      </c>
      <c r="E791" s="5">
        <v>22060.91</v>
      </c>
      <c r="F791" s="5"/>
      <c r="G791" s="5">
        <v>0</v>
      </c>
      <c r="H791" s="5"/>
      <c r="I791" s="5">
        <v>0</v>
      </c>
      <c r="K791" s="5">
        <f t="shared" si="191"/>
        <v>0</v>
      </c>
      <c r="M791" s="12">
        <f t="shared" si="192"/>
        <v>0</v>
      </c>
      <c r="N791" s="12"/>
      <c r="O791" s="12">
        <f t="shared" si="193"/>
        <v>-1.7199349412165715E-3</v>
      </c>
      <c r="P791" s="12"/>
      <c r="Q791" s="12">
        <f t="shared" si="194"/>
        <v>-1.0063360189615119E-3</v>
      </c>
      <c r="R791" s="12"/>
      <c r="S791" s="12">
        <f t="shared" si="195"/>
        <v>-3.6717568708608114E-4</v>
      </c>
      <c r="T791" s="12"/>
      <c r="U791" s="22">
        <f t="shared" si="196"/>
        <v>-3.6717568708608114E-4</v>
      </c>
      <c r="V791" s="22"/>
      <c r="W791" s="22">
        <f t="shared" si="197"/>
        <v>-3.5160312724637254E-4</v>
      </c>
      <c r="X791" s="22"/>
      <c r="Y791" s="22">
        <f t="shared" si="198"/>
        <v>-3.3689989239320468E-4</v>
      </c>
      <c r="Z791" s="22"/>
      <c r="AA791" s="22">
        <f t="shared" si="199"/>
        <v>-3.3689989239320468E-4</v>
      </c>
      <c r="AB791" s="22"/>
      <c r="AC791" s="22">
        <f t="shared" si="200"/>
        <v>-2.3972767265932065E-4</v>
      </c>
      <c r="AD791" s="22"/>
      <c r="AE791" s="22">
        <f t="shared" si="201"/>
        <v>-2.1825270481700611E-4</v>
      </c>
    </row>
    <row r="792" spans="1:31" x14ac:dyDescent="0.2">
      <c r="A792">
        <v>2004</v>
      </c>
      <c r="B792">
        <v>390</v>
      </c>
      <c r="E792" s="5">
        <v>1095</v>
      </c>
      <c r="F792" s="5"/>
      <c r="G792" s="5">
        <v>0</v>
      </c>
      <c r="H792" s="5"/>
      <c r="I792" s="5">
        <v>0</v>
      </c>
      <c r="K792" s="5">
        <f t="shared" si="191"/>
        <v>0</v>
      </c>
      <c r="M792" s="12">
        <f t="shared" si="192"/>
        <v>0</v>
      </c>
      <c r="N792" s="12"/>
      <c r="O792" s="12">
        <f t="shared" si="193"/>
        <v>0</v>
      </c>
      <c r="P792" s="12"/>
      <c r="Q792" s="12">
        <f t="shared" si="194"/>
        <v>-1.6970516719245661E-3</v>
      </c>
      <c r="R792" s="12"/>
      <c r="S792" s="12">
        <f t="shared" si="195"/>
        <v>-9.9845859781727379E-4</v>
      </c>
      <c r="T792" s="12"/>
      <c r="U792" s="22">
        <f t="shared" si="196"/>
        <v>-3.6612176029622752E-4</v>
      </c>
      <c r="V792" s="22"/>
      <c r="W792" s="22">
        <f t="shared" si="197"/>
        <v>-3.6612176029622752E-4</v>
      </c>
      <c r="X792" s="22"/>
      <c r="Y792" s="22">
        <f t="shared" si="198"/>
        <v>-3.5063658477405755E-4</v>
      </c>
      <c r="Z792" s="22"/>
      <c r="AA792" s="22">
        <f t="shared" si="199"/>
        <v>-3.3601239485659253E-4</v>
      </c>
      <c r="AB792" s="22"/>
      <c r="AC792" s="22">
        <f t="shared" si="200"/>
        <v>-3.3601239485659253E-4</v>
      </c>
      <c r="AD792" s="22"/>
      <c r="AE792" s="22">
        <f t="shared" si="201"/>
        <v>-2.3927796336986216E-4</v>
      </c>
    </row>
    <row r="793" spans="1:31" x14ac:dyDescent="0.2">
      <c r="A793">
        <v>2005</v>
      </c>
      <c r="B793">
        <v>390</v>
      </c>
      <c r="E793" s="5">
        <v>39042.81</v>
      </c>
      <c r="F793" s="5"/>
      <c r="G793" s="5">
        <v>0</v>
      </c>
      <c r="H793" s="5"/>
      <c r="I793" s="5">
        <v>0</v>
      </c>
      <c r="K793" s="5">
        <f t="shared" si="191"/>
        <v>0</v>
      </c>
      <c r="M793" s="12">
        <f t="shared" si="192"/>
        <v>0</v>
      </c>
      <c r="N793" s="12"/>
      <c r="O793" s="12">
        <f t="shared" si="193"/>
        <v>0</v>
      </c>
      <c r="P793" s="12"/>
      <c r="Q793" s="12">
        <f t="shared" si="194"/>
        <v>0</v>
      </c>
      <c r="R793" s="12"/>
      <c r="S793" s="12">
        <f t="shared" si="195"/>
        <v>-1.15102167492402E-3</v>
      </c>
      <c r="T793" s="12"/>
      <c r="U793" s="22">
        <f t="shared" si="196"/>
        <v>-7.8059143535770135E-4</v>
      </c>
      <c r="V793" s="22"/>
      <c r="W793" s="22">
        <f t="shared" si="197"/>
        <v>-3.3213014726822418E-4</v>
      </c>
      <c r="X793" s="22"/>
      <c r="Y793" s="22">
        <f t="shared" si="198"/>
        <v>-3.3213014726822418E-4</v>
      </c>
      <c r="Z793" s="22"/>
      <c r="AA793" s="22">
        <f t="shared" si="199"/>
        <v>-3.1933661755965915E-4</v>
      </c>
      <c r="AB793" s="22"/>
      <c r="AC793" s="22">
        <f t="shared" si="200"/>
        <v>-3.0716145604250597E-4</v>
      </c>
      <c r="AD793" s="22"/>
      <c r="AE793" s="22">
        <f t="shared" si="201"/>
        <v>-3.0716145604250597E-4</v>
      </c>
    </row>
    <row r="794" spans="1:31" x14ac:dyDescent="0.2">
      <c r="A794">
        <v>2006</v>
      </c>
      <c r="B794">
        <v>390</v>
      </c>
      <c r="E794" s="5">
        <v>0</v>
      </c>
      <c r="F794" s="5"/>
      <c r="G794" s="5">
        <v>0</v>
      </c>
      <c r="H794" s="5"/>
      <c r="I794" s="5">
        <v>0</v>
      </c>
      <c r="K794" s="5">
        <f t="shared" si="191"/>
        <v>0</v>
      </c>
      <c r="M794" s="12" t="str">
        <f t="shared" si="192"/>
        <v>NA</v>
      </c>
      <c r="N794" s="12"/>
      <c r="O794" s="12">
        <f t="shared" si="193"/>
        <v>0</v>
      </c>
      <c r="P794" s="12"/>
      <c r="Q794" s="12">
        <f t="shared" si="194"/>
        <v>0</v>
      </c>
      <c r="R794" s="12"/>
      <c r="S794" s="12">
        <f t="shared" si="195"/>
        <v>0</v>
      </c>
      <c r="T794" s="12"/>
      <c r="U794" s="22">
        <f t="shared" si="196"/>
        <v>-1.15102167492402E-3</v>
      </c>
      <c r="V794" s="22"/>
      <c r="W794" s="22">
        <f t="shared" si="197"/>
        <v>-7.8059143535770135E-4</v>
      </c>
      <c r="X794" s="22"/>
      <c r="Y794" s="22">
        <f t="shared" si="198"/>
        <v>-3.3213014726822418E-4</v>
      </c>
      <c r="Z794" s="22"/>
      <c r="AA794" s="22">
        <f t="shared" si="199"/>
        <v>-3.3213014726822418E-4</v>
      </c>
      <c r="AB794" s="22"/>
      <c r="AC794" s="22">
        <f t="shared" si="200"/>
        <v>-3.1933661755965915E-4</v>
      </c>
      <c r="AD794" s="22"/>
      <c r="AE794" s="22">
        <f t="shared" si="201"/>
        <v>-3.0716145604250597E-4</v>
      </c>
    </row>
    <row r="795" spans="1:31" x14ac:dyDescent="0.2">
      <c r="A795">
        <v>2007</v>
      </c>
      <c r="B795">
        <v>390</v>
      </c>
      <c r="E795" s="5">
        <v>0</v>
      </c>
      <c r="F795" s="5"/>
      <c r="G795" s="5">
        <v>0</v>
      </c>
      <c r="H795" s="5"/>
      <c r="I795" s="5">
        <v>0</v>
      </c>
      <c r="K795" s="5">
        <f t="shared" si="191"/>
        <v>0</v>
      </c>
      <c r="M795" s="12" t="str">
        <f t="shared" si="192"/>
        <v>NA</v>
      </c>
      <c r="N795" s="12"/>
      <c r="O795" s="12" t="str">
        <f t="shared" si="193"/>
        <v>NA</v>
      </c>
      <c r="P795" s="12"/>
      <c r="Q795" s="12">
        <f t="shared" si="194"/>
        <v>0</v>
      </c>
      <c r="R795" s="12"/>
      <c r="S795" s="12">
        <f t="shared" si="195"/>
        <v>0</v>
      </c>
      <c r="T795" s="12"/>
      <c r="U795" s="22">
        <f t="shared" si="196"/>
        <v>0</v>
      </c>
      <c r="V795" s="22"/>
      <c r="W795" s="22">
        <f t="shared" si="197"/>
        <v>-1.15102167492402E-3</v>
      </c>
      <c r="X795" s="22"/>
      <c r="Y795" s="22">
        <f t="shared" si="198"/>
        <v>-7.8059143535770135E-4</v>
      </c>
      <c r="Z795" s="22"/>
      <c r="AA795" s="22">
        <f t="shared" si="199"/>
        <v>-3.3213014726822418E-4</v>
      </c>
      <c r="AB795" s="22"/>
      <c r="AC795" s="22">
        <f t="shared" si="200"/>
        <v>-3.3213014726822418E-4</v>
      </c>
      <c r="AD795" s="22"/>
      <c r="AE795" s="22">
        <f t="shared" si="201"/>
        <v>-3.1933661755965915E-4</v>
      </c>
    </row>
    <row r="796" spans="1:31" x14ac:dyDescent="0.2">
      <c r="A796">
        <v>2008</v>
      </c>
      <c r="B796">
        <v>390</v>
      </c>
      <c r="E796" s="5">
        <v>0</v>
      </c>
      <c r="F796" s="5"/>
      <c r="G796" s="5">
        <v>0</v>
      </c>
      <c r="H796" s="5"/>
      <c r="I796" s="5">
        <v>0</v>
      </c>
      <c r="K796" s="5">
        <f t="shared" si="191"/>
        <v>0</v>
      </c>
      <c r="M796" s="12" t="str">
        <f t="shared" si="192"/>
        <v>NA</v>
      </c>
      <c r="N796" s="12"/>
      <c r="O796" s="12" t="str">
        <f t="shared" si="193"/>
        <v>NA</v>
      </c>
      <c r="P796" s="12"/>
      <c r="Q796" s="12" t="str">
        <f t="shared" si="194"/>
        <v>NA</v>
      </c>
      <c r="R796" s="12"/>
      <c r="S796" s="12">
        <f t="shared" si="195"/>
        <v>0</v>
      </c>
      <c r="T796" s="12"/>
      <c r="U796" s="22">
        <f t="shared" si="196"/>
        <v>0</v>
      </c>
      <c r="V796" s="22"/>
      <c r="W796" s="22">
        <f t="shared" si="197"/>
        <v>0</v>
      </c>
      <c r="X796" s="22"/>
      <c r="Y796" s="22">
        <f t="shared" si="198"/>
        <v>-1.15102167492402E-3</v>
      </c>
      <c r="Z796" s="22"/>
      <c r="AA796" s="22">
        <f t="shared" si="199"/>
        <v>-7.8059143535770135E-4</v>
      </c>
      <c r="AB796" s="22"/>
      <c r="AC796" s="22">
        <f t="shared" si="200"/>
        <v>-3.3213014726822418E-4</v>
      </c>
      <c r="AD796" s="22"/>
      <c r="AE796" s="22">
        <f t="shared" si="201"/>
        <v>-3.3213014726822418E-4</v>
      </c>
    </row>
    <row r="797" spans="1:31" x14ac:dyDescent="0.2">
      <c r="A797">
        <v>2009</v>
      </c>
      <c r="B797">
        <v>390</v>
      </c>
      <c r="E797" s="5">
        <v>0</v>
      </c>
      <c r="F797" s="5"/>
      <c r="G797" s="5">
        <v>0</v>
      </c>
      <c r="H797" s="5"/>
      <c r="I797" s="5">
        <v>0</v>
      </c>
      <c r="K797" s="5">
        <f t="shared" si="191"/>
        <v>0</v>
      </c>
      <c r="M797" s="12" t="str">
        <f t="shared" si="192"/>
        <v>NA</v>
      </c>
      <c r="N797" s="12"/>
      <c r="O797" s="12" t="str">
        <f t="shared" si="193"/>
        <v>NA</v>
      </c>
      <c r="P797" s="12"/>
      <c r="Q797" s="12" t="str">
        <f t="shared" si="194"/>
        <v>NA</v>
      </c>
      <c r="R797" s="12"/>
      <c r="S797" s="12" t="str">
        <f t="shared" si="195"/>
        <v>NA</v>
      </c>
      <c r="T797" s="12"/>
      <c r="U797" s="22">
        <f t="shared" si="196"/>
        <v>0</v>
      </c>
      <c r="V797" s="22"/>
      <c r="W797" s="22">
        <f t="shared" si="197"/>
        <v>0</v>
      </c>
      <c r="X797" s="22"/>
      <c r="Y797" s="22">
        <f t="shared" si="198"/>
        <v>0</v>
      </c>
      <c r="Z797" s="22"/>
      <c r="AA797" s="22">
        <f t="shared" si="199"/>
        <v>-1.15102167492402E-3</v>
      </c>
      <c r="AB797" s="22"/>
      <c r="AC797" s="22">
        <f t="shared" si="200"/>
        <v>-7.8059143535770135E-4</v>
      </c>
      <c r="AD797" s="22"/>
      <c r="AE797" s="22">
        <f t="shared" si="201"/>
        <v>-3.3213014726822418E-4</v>
      </c>
    </row>
    <row r="798" spans="1:31" x14ac:dyDescent="0.2">
      <c r="A798">
        <v>2010</v>
      </c>
      <c r="B798">
        <v>390</v>
      </c>
      <c r="E798" s="5">
        <v>0</v>
      </c>
      <c r="F798" s="5"/>
      <c r="G798" s="5">
        <v>0</v>
      </c>
      <c r="H798" s="5"/>
      <c r="I798" s="5">
        <v>0</v>
      </c>
      <c r="K798" s="5">
        <f t="shared" si="191"/>
        <v>0</v>
      </c>
      <c r="M798" s="12" t="str">
        <f t="shared" si="192"/>
        <v>NA</v>
      </c>
      <c r="N798" s="12"/>
      <c r="O798" s="12" t="str">
        <f t="shared" si="193"/>
        <v>NA</v>
      </c>
      <c r="P798" s="12"/>
      <c r="Q798" s="12" t="str">
        <f t="shared" si="194"/>
        <v>NA</v>
      </c>
      <c r="R798" s="12"/>
      <c r="S798" s="12" t="str">
        <f t="shared" si="195"/>
        <v>NA</v>
      </c>
      <c r="T798" s="12"/>
      <c r="U798" s="22" t="str">
        <f t="shared" si="196"/>
        <v>NA</v>
      </c>
      <c r="V798" s="22"/>
      <c r="W798" s="22">
        <f t="shared" si="197"/>
        <v>0</v>
      </c>
      <c r="X798" s="22"/>
      <c r="Y798" s="22">
        <f t="shared" si="198"/>
        <v>0</v>
      </c>
      <c r="Z798" s="22"/>
      <c r="AA798" s="22">
        <f t="shared" si="199"/>
        <v>0</v>
      </c>
      <c r="AB798" s="22"/>
      <c r="AC798" s="22">
        <f t="shared" si="200"/>
        <v>-1.15102167492402E-3</v>
      </c>
      <c r="AD798" s="22"/>
      <c r="AE798" s="22">
        <f t="shared" si="201"/>
        <v>-7.8059143535770135E-4</v>
      </c>
    </row>
    <row r="799" spans="1:31" x14ac:dyDescent="0.2">
      <c r="A799">
        <v>2011</v>
      </c>
      <c r="B799">
        <v>390</v>
      </c>
      <c r="E799" s="5">
        <v>0</v>
      </c>
      <c r="F799" s="5"/>
      <c r="G799" s="5">
        <v>0</v>
      </c>
      <c r="H799" s="5"/>
      <c r="I799" s="5">
        <v>0</v>
      </c>
      <c r="K799" s="5">
        <f t="shared" si="191"/>
        <v>0</v>
      </c>
      <c r="M799" s="12" t="str">
        <f t="shared" si="192"/>
        <v>NA</v>
      </c>
      <c r="N799" s="12"/>
      <c r="O799" s="12" t="str">
        <f t="shared" si="193"/>
        <v>NA</v>
      </c>
      <c r="P799" s="12"/>
      <c r="Q799" s="12" t="str">
        <f t="shared" si="194"/>
        <v>NA</v>
      </c>
      <c r="R799" s="12"/>
      <c r="S799" s="12" t="str">
        <f t="shared" si="195"/>
        <v>NA</v>
      </c>
      <c r="T799" s="12"/>
      <c r="U799" s="22" t="str">
        <f t="shared" si="196"/>
        <v>NA</v>
      </c>
      <c r="V799" s="22"/>
      <c r="W799" s="22" t="str">
        <f t="shared" si="197"/>
        <v>NA</v>
      </c>
      <c r="X799" s="22"/>
      <c r="Y799" s="22">
        <f t="shared" si="198"/>
        <v>0</v>
      </c>
      <c r="Z799" s="22"/>
      <c r="AA799" s="22">
        <f t="shared" si="199"/>
        <v>0</v>
      </c>
      <c r="AB799" s="22"/>
      <c r="AC799" s="22">
        <f t="shared" si="200"/>
        <v>0</v>
      </c>
      <c r="AD799" s="22"/>
      <c r="AE799" s="22">
        <f t="shared" si="201"/>
        <v>-1.15102167492402E-3</v>
      </c>
    </row>
    <row r="800" spans="1:31" x14ac:dyDescent="0.2">
      <c r="A800">
        <v>2012</v>
      </c>
      <c r="B800">
        <v>390</v>
      </c>
      <c r="E800" s="5">
        <v>0</v>
      </c>
      <c r="F800" s="5"/>
      <c r="G800" s="5">
        <v>0</v>
      </c>
      <c r="H800" s="5"/>
      <c r="I800" s="5">
        <v>0</v>
      </c>
      <c r="K800" s="5">
        <f t="shared" si="191"/>
        <v>0</v>
      </c>
      <c r="M800" s="12" t="str">
        <f t="shared" si="192"/>
        <v>NA</v>
      </c>
      <c r="N800" s="12"/>
      <c r="O800" s="12" t="str">
        <f t="shared" si="193"/>
        <v>NA</v>
      </c>
      <c r="P800" s="12"/>
      <c r="Q800" s="12" t="str">
        <f t="shared" si="194"/>
        <v>NA</v>
      </c>
      <c r="R800" s="12"/>
      <c r="S800" s="12" t="str">
        <f t="shared" si="195"/>
        <v>NA</v>
      </c>
      <c r="T800" s="12"/>
      <c r="U800" s="22" t="str">
        <f t="shared" si="196"/>
        <v>NA</v>
      </c>
      <c r="V800" s="22"/>
      <c r="W800" s="22" t="str">
        <f t="shared" si="197"/>
        <v>NA</v>
      </c>
      <c r="X800" s="22"/>
      <c r="Y800" s="22" t="str">
        <f t="shared" si="198"/>
        <v>NA</v>
      </c>
      <c r="Z800" s="22"/>
      <c r="AA800" s="22">
        <f t="shared" si="199"/>
        <v>0</v>
      </c>
      <c r="AB800" s="22"/>
      <c r="AC800" s="22">
        <f t="shared" si="200"/>
        <v>0</v>
      </c>
      <c r="AD800" s="22"/>
      <c r="AE800" s="22">
        <f t="shared" si="201"/>
        <v>0</v>
      </c>
    </row>
    <row r="801" spans="1:31" x14ac:dyDescent="0.2">
      <c r="A801">
        <v>2013</v>
      </c>
      <c r="B801">
        <v>390</v>
      </c>
      <c r="E801" s="5">
        <v>0</v>
      </c>
      <c r="F801" s="5"/>
      <c r="G801" s="5">
        <v>0</v>
      </c>
      <c r="H801" s="5"/>
      <c r="I801" s="5">
        <v>0</v>
      </c>
      <c r="K801" s="5">
        <f t="shared" si="191"/>
        <v>0</v>
      </c>
      <c r="M801" s="12" t="str">
        <f t="shared" si="192"/>
        <v>NA</v>
      </c>
      <c r="N801" s="12"/>
      <c r="O801" s="12" t="str">
        <f t="shared" si="193"/>
        <v>NA</v>
      </c>
      <c r="P801" s="12"/>
      <c r="Q801" s="12" t="str">
        <f t="shared" si="194"/>
        <v>NA</v>
      </c>
      <c r="R801" s="12"/>
      <c r="S801" s="12" t="str">
        <f t="shared" si="195"/>
        <v>NA</v>
      </c>
      <c r="T801" s="12"/>
      <c r="U801" s="22" t="str">
        <f t="shared" si="196"/>
        <v>NA</v>
      </c>
      <c r="V801" s="22"/>
      <c r="W801" s="22" t="str">
        <f t="shared" si="197"/>
        <v>NA</v>
      </c>
      <c r="X801" s="22"/>
      <c r="Y801" s="22" t="str">
        <f t="shared" si="198"/>
        <v>NA</v>
      </c>
      <c r="Z801" s="22"/>
      <c r="AA801" s="22" t="str">
        <f t="shared" si="199"/>
        <v>NA</v>
      </c>
      <c r="AB801" s="22"/>
      <c r="AC801" s="22">
        <f t="shared" si="200"/>
        <v>0</v>
      </c>
      <c r="AD801" s="22"/>
      <c r="AE801" s="22">
        <f t="shared" si="201"/>
        <v>0</v>
      </c>
    </row>
    <row r="802" spans="1:31" x14ac:dyDescent="0.2">
      <c r="A802">
        <v>2014</v>
      </c>
      <c r="B802">
        <v>390</v>
      </c>
      <c r="E802" s="5">
        <v>0</v>
      </c>
      <c r="F802" s="5"/>
      <c r="G802" s="5">
        <v>0</v>
      </c>
      <c r="H802" s="5"/>
      <c r="I802" s="5">
        <v>0</v>
      </c>
      <c r="K802" s="5">
        <f t="shared" si="191"/>
        <v>0</v>
      </c>
      <c r="M802" s="12" t="str">
        <f t="shared" si="192"/>
        <v>NA</v>
      </c>
      <c r="N802" s="12"/>
      <c r="O802" s="12" t="str">
        <f t="shared" si="193"/>
        <v>NA</v>
      </c>
      <c r="P802" s="12"/>
      <c r="Q802" s="12" t="str">
        <f t="shared" si="194"/>
        <v>NA</v>
      </c>
      <c r="R802" s="12"/>
      <c r="S802" s="12" t="str">
        <f t="shared" si="195"/>
        <v>NA</v>
      </c>
      <c r="T802" s="12"/>
      <c r="U802" s="22" t="str">
        <f t="shared" si="196"/>
        <v>NA</v>
      </c>
      <c r="V802" s="22"/>
      <c r="W802" s="22" t="str">
        <f t="shared" si="197"/>
        <v>NA</v>
      </c>
      <c r="X802" s="22"/>
      <c r="Y802" s="22" t="str">
        <f t="shared" si="198"/>
        <v>NA</v>
      </c>
      <c r="Z802" s="22"/>
      <c r="AA802" s="22" t="str">
        <f t="shared" si="199"/>
        <v>NA</v>
      </c>
      <c r="AB802" s="22"/>
      <c r="AC802" s="22" t="str">
        <f t="shared" si="200"/>
        <v>NA</v>
      </c>
      <c r="AD802" s="22"/>
      <c r="AE802" s="22">
        <f t="shared" si="201"/>
        <v>0</v>
      </c>
    </row>
    <row r="803" spans="1:31" x14ac:dyDescent="0.2">
      <c r="A803">
        <v>2015</v>
      </c>
      <c r="B803">
        <v>390</v>
      </c>
      <c r="E803" s="5">
        <v>0</v>
      </c>
      <c r="F803" s="5"/>
      <c r="G803" s="5">
        <v>0</v>
      </c>
      <c r="H803" s="5"/>
      <c r="I803" s="5">
        <v>0</v>
      </c>
      <c r="K803" s="5">
        <f t="shared" si="191"/>
        <v>0</v>
      </c>
      <c r="M803" s="12" t="str">
        <f t="shared" si="192"/>
        <v>NA</v>
      </c>
      <c r="N803" s="12"/>
      <c r="O803" s="12" t="str">
        <f t="shared" si="193"/>
        <v>NA</v>
      </c>
      <c r="P803" s="12"/>
      <c r="Q803" s="12" t="str">
        <f t="shared" si="194"/>
        <v>NA</v>
      </c>
      <c r="R803" s="12"/>
      <c r="S803" s="12" t="str">
        <f t="shared" si="195"/>
        <v>NA</v>
      </c>
      <c r="T803" s="12"/>
      <c r="U803" s="22" t="str">
        <f t="shared" si="196"/>
        <v>NA</v>
      </c>
      <c r="V803" s="22"/>
      <c r="W803" s="22" t="str">
        <f t="shared" si="197"/>
        <v>NA</v>
      </c>
      <c r="X803" s="22"/>
      <c r="Y803" s="22" t="str">
        <f t="shared" si="198"/>
        <v>NA</v>
      </c>
      <c r="Z803" s="22"/>
      <c r="AA803" s="22" t="str">
        <f t="shared" si="199"/>
        <v>NA</v>
      </c>
      <c r="AB803" s="22"/>
      <c r="AC803" s="22" t="str">
        <f t="shared" si="200"/>
        <v>NA</v>
      </c>
      <c r="AD803" s="22"/>
      <c r="AE803" s="22" t="str">
        <f t="shared" si="201"/>
        <v>NA</v>
      </c>
    </row>
    <row r="804" spans="1:31" x14ac:dyDescent="0.2">
      <c r="A804">
        <v>2016</v>
      </c>
      <c r="B804">
        <v>390</v>
      </c>
      <c r="E804" s="5">
        <v>0</v>
      </c>
      <c r="F804" s="5"/>
      <c r="G804" s="5">
        <v>0</v>
      </c>
      <c r="H804" s="5"/>
      <c r="I804" s="5">
        <v>0</v>
      </c>
      <c r="K804" s="5">
        <f t="shared" si="191"/>
        <v>0</v>
      </c>
      <c r="M804" s="12" t="str">
        <f t="shared" si="192"/>
        <v>NA</v>
      </c>
      <c r="N804" s="12"/>
      <c r="O804" s="12" t="str">
        <f t="shared" si="193"/>
        <v>NA</v>
      </c>
      <c r="P804" s="12"/>
      <c r="Q804" s="12" t="str">
        <f t="shared" si="194"/>
        <v>NA</v>
      </c>
      <c r="R804" s="12"/>
      <c r="S804" s="12" t="str">
        <f t="shared" si="195"/>
        <v>NA</v>
      </c>
      <c r="T804" s="12"/>
      <c r="U804" s="22" t="str">
        <f t="shared" si="196"/>
        <v>NA</v>
      </c>
      <c r="V804" s="22"/>
      <c r="W804" s="22" t="str">
        <f t="shared" si="197"/>
        <v>NA</v>
      </c>
      <c r="X804" s="22"/>
      <c r="Y804" s="22" t="str">
        <f t="shared" si="198"/>
        <v>NA</v>
      </c>
      <c r="Z804" s="22"/>
      <c r="AA804" s="22" t="str">
        <f t="shared" si="199"/>
        <v>NA</v>
      </c>
      <c r="AB804" s="22"/>
      <c r="AC804" s="22" t="str">
        <f t="shared" si="200"/>
        <v>NA</v>
      </c>
      <c r="AD804" s="22"/>
      <c r="AE804" s="22" t="str">
        <f t="shared" si="201"/>
        <v>NA</v>
      </c>
    </row>
    <row r="805" spans="1:31" x14ac:dyDescent="0.2">
      <c r="A805">
        <v>2017</v>
      </c>
      <c r="B805">
        <v>390</v>
      </c>
      <c r="E805" s="5">
        <v>0</v>
      </c>
      <c r="F805" s="5"/>
      <c r="G805" s="5">
        <v>0</v>
      </c>
      <c r="H805" s="5"/>
      <c r="I805" s="5">
        <v>0</v>
      </c>
      <c r="K805" s="5">
        <f t="shared" si="191"/>
        <v>0</v>
      </c>
      <c r="M805" s="12" t="str">
        <f t="shared" si="192"/>
        <v>NA</v>
      </c>
      <c r="N805" s="12"/>
      <c r="O805" s="12" t="str">
        <f t="shared" si="193"/>
        <v>NA</v>
      </c>
      <c r="P805" s="12"/>
      <c r="Q805" s="12" t="str">
        <f t="shared" si="194"/>
        <v>NA</v>
      </c>
      <c r="R805" s="12"/>
      <c r="S805" s="12" t="str">
        <f t="shared" si="195"/>
        <v>NA</v>
      </c>
      <c r="T805" s="12"/>
      <c r="U805" s="22" t="str">
        <f t="shared" si="196"/>
        <v>NA</v>
      </c>
      <c r="V805" s="22"/>
      <c r="W805" s="22" t="str">
        <f t="shared" si="197"/>
        <v>NA</v>
      </c>
      <c r="X805" s="22"/>
      <c r="Y805" s="22" t="str">
        <f t="shared" si="198"/>
        <v>NA</v>
      </c>
      <c r="Z805" s="22"/>
      <c r="AA805" s="22" t="str">
        <f t="shared" si="199"/>
        <v>NA</v>
      </c>
      <c r="AB805" s="22"/>
      <c r="AC805" s="22" t="str">
        <f t="shared" si="200"/>
        <v>NA</v>
      </c>
      <c r="AD805" s="22"/>
      <c r="AE805" s="22" t="str">
        <f t="shared" si="201"/>
        <v>NA</v>
      </c>
    </row>
    <row r="806" spans="1:31" x14ac:dyDescent="0.2">
      <c r="A806">
        <v>2018</v>
      </c>
      <c r="B806">
        <v>390</v>
      </c>
      <c r="E806" s="5">
        <v>0</v>
      </c>
      <c r="F806" s="5"/>
      <c r="G806" s="5">
        <v>0</v>
      </c>
      <c r="H806" s="5"/>
      <c r="I806" s="5">
        <v>0</v>
      </c>
      <c r="K806" s="5">
        <f t="shared" si="191"/>
        <v>0</v>
      </c>
      <c r="M806" s="12" t="str">
        <f t="shared" si="192"/>
        <v>NA</v>
      </c>
      <c r="N806" s="12"/>
      <c r="O806" s="12" t="str">
        <f t="shared" si="193"/>
        <v>NA</v>
      </c>
      <c r="P806" s="12"/>
      <c r="Q806" s="12" t="str">
        <f t="shared" si="194"/>
        <v>NA</v>
      </c>
      <c r="R806" s="12"/>
      <c r="S806" s="12" t="str">
        <f t="shared" si="195"/>
        <v>NA</v>
      </c>
      <c r="T806" s="12"/>
      <c r="U806" s="22" t="str">
        <f t="shared" si="196"/>
        <v>NA</v>
      </c>
      <c r="V806" s="22"/>
      <c r="W806" s="22" t="str">
        <f t="shared" si="197"/>
        <v>NA</v>
      </c>
      <c r="X806" s="22"/>
      <c r="Y806" s="22" t="str">
        <f t="shared" si="198"/>
        <v>NA</v>
      </c>
      <c r="Z806" s="22"/>
      <c r="AA806" s="22" t="str">
        <f t="shared" si="199"/>
        <v>NA</v>
      </c>
      <c r="AB806" s="22"/>
      <c r="AC806" s="22" t="str">
        <f t="shared" si="200"/>
        <v>NA</v>
      </c>
      <c r="AD806" s="22"/>
      <c r="AE806" s="22" t="str">
        <f t="shared" si="201"/>
        <v>NA</v>
      </c>
    </row>
    <row r="807" spans="1:31" x14ac:dyDescent="0.2">
      <c r="A807">
        <v>2019</v>
      </c>
      <c r="B807">
        <v>390</v>
      </c>
      <c r="E807" s="5">
        <v>0</v>
      </c>
      <c r="F807" s="5"/>
      <c r="G807" s="5">
        <v>0</v>
      </c>
      <c r="H807" s="5"/>
      <c r="I807" s="5">
        <v>0</v>
      </c>
      <c r="K807" s="5">
        <f t="shared" si="191"/>
        <v>0</v>
      </c>
      <c r="M807" s="12" t="str">
        <f t="shared" si="192"/>
        <v>NA</v>
      </c>
      <c r="N807" s="12"/>
      <c r="O807" s="12" t="str">
        <f t="shared" si="193"/>
        <v>NA</v>
      </c>
      <c r="P807" s="12"/>
      <c r="Q807" s="12" t="str">
        <f t="shared" si="194"/>
        <v>NA</v>
      </c>
      <c r="R807" s="12"/>
      <c r="S807" s="12" t="str">
        <f t="shared" si="195"/>
        <v>NA</v>
      </c>
      <c r="T807" s="12"/>
      <c r="U807" s="22" t="str">
        <f t="shared" si="196"/>
        <v>NA</v>
      </c>
      <c r="V807" s="22"/>
      <c r="W807" s="22" t="str">
        <f t="shared" si="197"/>
        <v>NA</v>
      </c>
      <c r="X807" s="22"/>
      <c r="Y807" s="22" t="str">
        <f t="shared" si="198"/>
        <v>NA</v>
      </c>
      <c r="Z807" s="22"/>
      <c r="AA807" s="22" t="str">
        <f t="shared" si="199"/>
        <v>NA</v>
      </c>
      <c r="AB807" s="22"/>
      <c r="AC807" s="22" t="str">
        <f t="shared" si="200"/>
        <v>NA</v>
      </c>
      <c r="AD807" s="22"/>
      <c r="AE807" s="22" t="str">
        <f t="shared" si="201"/>
        <v>NA</v>
      </c>
    </row>
    <row r="808" spans="1:31" x14ac:dyDescent="0.2">
      <c r="A808">
        <v>2020</v>
      </c>
      <c r="B808">
        <v>390</v>
      </c>
      <c r="E808" s="5">
        <v>0</v>
      </c>
      <c r="F808" s="5"/>
      <c r="G808" s="5">
        <v>0</v>
      </c>
      <c r="H808" s="5"/>
      <c r="I808" s="5">
        <v>0</v>
      </c>
      <c r="K808" s="5">
        <f>+G808-I808</f>
        <v>0</v>
      </c>
      <c r="M808" s="12" t="str">
        <f t="shared" si="192"/>
        <v>NA</v>
      </c>
      <c r="N808" s="12"/>
      <c r="O808" s="12" t="str">
        <f t="shared" si="193"/>
        <v>NA</v>
      </c>
      <c r="P808" s="12"/>
      <c r="Q808" s="12" t="str">
        <f t="shared" si="194"/>
        <v>NA</v>
      </c>
      <c r="R808" s="12"/>
      <c r="S808" s="12" t="str">
        <f t="shared" si="195"/>
        <v>NA</v>
      </c>
      <c r="T808" s="12"/>
      <c r="U808" s="22" t="str">
        <f t="shared" si="196"/>
        <v>NA</v>
      </c>
      <c r="V808" s="22"/>
      <c r="W808" s="22" t="str">
        <f t="shared" si="197"/>
        <v>NA</v>
      </c>
      <c r="X808" s="22"/>
      <c r="Y808" s="22" t="str">
        <f t="shared" si="198"/>
        <v>NA</v>
      </c>
      <c r="Z808" s="22"/>
      <c r="AA808" s="22" t="str">
        <f t="shared" si="199"/>
        <v>NA</v>
      </c>
      <c r="AB808" s="22"/>
      <c r="AC808" s="22" t="str">
        <f t="shared" si="200"/>
        <v>NA</v>
      </c>
      <c r="AD808" s="22"/>
      <c r="AE808" s="22" t="str">
        <f t="shared" si="201"/>
        <v>NA</v>
      </c>
    </row>
    <row r="809" spans="1:31" x14ac:dyDescent="0.2">
      <c r="A809">
        <v>2021</v>
      </c>
      <c r="B809">
        <v>390</v>
      </c>
      <c r="E809" s="5">
        <v>0</v>
      </c>
      <c r="F809" s="5"/>
      <c r="G809" s="5">
        <v>0</v>
      </c>
      <c r="H809" s="5"/>
      <c r="I809" s="5">
        <v>0</v>
      </c>
      <c r="K809" s="5">
        <f>+G809-I809</f>
        <v>0</v>
      </c>
      <c r="M809" s="12" t="str">
        <f t="shared" si="192"/>
        <v>NA</v>
      </c>
      <c r="N809" s="12"/>
      <c r="O809" s="12" t="str">
        <f t="shared" si="193"/>
        <v>NA</v>
      </c>
      <c r="P809" s="12"/>
      <c r="Q809" s="12" t="str">
        <f t="shared" si="194"/>
        <v>NA</v>
      </c>
      <c r="R809" s="12"/>
      <c r="S809" s="12" t="str">
        <f t="shared" si="195"/>
        <v>NA</v>
      </c>
      <c r="T809" s="12"/>
      <c r="U809" s="22" t="str">
        <f t="shared" si="196"/>
        <v>NA</v>
      </c>
      <c r="V809" s="22"/>
      <c r="W809" s="22" t="str">
        <f t="shared" si="197"/>
        <v>NA</v>
      </c>
      <c r="X809" s="22"/>
      <c r="Y809" s="22" t="str">
        <f t="shared" si="198"/>
        <v>NA</v>
      </c>
      <c r="Z809" s="22"/>
      <c r="AA809" s="22" t="str">
        <f t="shared" si="199"/>
        <v>NA</v>
      </c>
      <c r="AB809" s="22"/>
      <c r="AC809" s="22" t="str">
        <f t="shared" si="200"/>
        <v>NA</v>
      </c>
      <c r="AD809" s="22"/>
      <c r="AE809" s="22" t="str">
        <f t="shared" si="201"/>
        <v>NA</v>
      </c>
    </row>
    <row r="810" spans="1:31" x14ac:dyDescent="0.2">
      <c r="E810" s="5"/>
      <c r="F810" s="5"/>
      <c r="G810" s="5"/>
      <c r="H810" s="5"/>
      <c r="I810" s="5"/>
      <c r="K810" s="5"/>
    </row>
    <row r="811" spans="1:31" x14ac:dyDescent="0.2">
      <c r="A811" t="s">
        <v>0</v>
      </c>
      <c r="B811" t="s">
        <v>35</v>
      </c>
      <c r="E811" s="5">
        <v>0</v>
      </c>
      <c r="F811" s="5"/>
      <c r="G811" s="5">
        <v>0</v>
      </c>
      <c r="H811" s="5"/>
      <c r="I811" s="5">
        <v>0</v>
      </c>
      <c r="K811" s="5">
        <f t="shared" si="191"/>
        <v>0</v>
      </c>
      <c r="M811" s="12" t="str">
        <f t="shared" ref="M811:M847" si="202">IF(SUM($E811:$E811)=0,"NA",+SUM($K811:$K811)/SUM($E811:$E811))</f>
        <v>NA</v>
      </c>
      <c r="N811" s="12"/>
      <c r="O811" s="16" t="s">
        <v>0</v>
      </c>
      <c r="P811" s="12"/>
      <c r="Q811" s="16" t="s">
        <v>0</v>
      </c>
      <c r="R811" s="12"/>
      <c r="S811" s="16" t="s">
        <v>0</v>
      </c>
      <c r="T811" s="12"/>
      <c r="U811" s="21" t="s">
        <v>0</v>
      </c>
      <c r="V811" s="22"/>
      <c r="W811" s="21" t="s">
        <v>0</v>
      </c>
      <c r="X811" s="22"/>
      <c r="Y811" s="21" t="s">
        <v>0</v>
      </c>
      <c r="Z811" s="21"/>
      <c r="AA811" s="21" t="s">
        <v>0</v>
      </c>
      <c r="AB811" s="21"/>
      <c r="AC811" s="21" t="s">
        <v>0</v>
      </c>
      <c r="AD811" s="21"/>
      <c r="AE811" s="21" t="s">
        <v>0</v>
      </c>
    </row>
    <row r="812" spans="1:31" x14ac:dyDescent="0.2">
      <c r="A812">
        <v>1982</v>
      </c>
      <c r="B812">
        <v>39002</v>
      </c>
      <c r="E812" s="5">
        <v>0</v>
      </c>
      <c r="F812" s="5"/>
      <c r="G812" s="5">
        <v>0</v>
      </c>
      <c r="H812" s="5"/>
      <c r="I812" s="5">
        <v>0</v>
      </c>
      <c r="K812" s="5">
        <f t="shared" si="191"/>
        <v>0</v>
      </c>
      <c r="M812" s="12" t="str">
        <f t="shared" si="202"/>
        <v>NA</v>
      </c>
      <c r="N812" s="12"/>
      <c r="O812" s="12" t="str">
        <f t="shared" ref="O812:O847" si="203">IF(SUM($E811:$E812)=0,"NA",+SUM($K811:$K812)/SUM($E811:$E812))</f>
        <v>NA</v>
      </c>
      <c r="P812" s="12"/>
      <c r="Q812" s="16" t="s">
        <v>0</v>
      </c>
      <c r="R812" s="12"/>
      <c r="S812" s="16" t="s">
        <v>0</v>
      </c>
      <c r="T812" s="12"/>
      <c r="U812" s="21" t="s">
        <v>0</v>
      </c>
      <c r="V812" s="22"/>
      <c r="W812" s="21" t="s">
        <v>0</v>
      </c>
      <c r="X812" s="22"/>
      <c r="Y812" s="21" t="s">
        <v>0</v>
      </c>
      <c r="Z812" s="21"/>
      <c r="AA812" s="21" t="s">
        <v>0</v>
      </c>
      <c r="AB812" s="21"/>
      <c r="AC812" s="21" t="s">
        <v>0</v>
      </c>
      <c r="AD812" s="21"/>
      <c r="AE812" s="21" t="s">
        <v>0</v>
      </c>
    </row>
    <row r="813" spans="1:31" x14ac:dyDescent="0.2">
      <c r="A813">
        <v>1983</v>
      </c>
      <c r="B813">
        <v>39002</v>
      </c>
      <c r="E813" s="5">
        <v>0</v>
      </c>
      <c r="F813" s="5"/>
      <c r="G813" s="5">
        <v>0</v>
      </c>
      <c r="H813" s="5"/>
      <c r="I813" s="5">
        <v>0</v>
      </c>
      <c r="K813" s="5">
        <f t="shared" si="191"/>
        <v>0</v>
      </c>
      <c r="M813" s="12" t="str">
        <f t="shared" si="202"/>
        <v>NA</v>
      </c>
      <c r="N813" s="12"/>
      <c r="O813" s="12" t="str">
        <f t="shared" si="203"/>
        <v>NA</v>
      </c>
      <c r="P813" s="12"/>
      <c r="Q813" s="12" t="str">
        <f t="shared" ref="Q813:Q847" si="204">IF(SUM($E811:$E813)=0,"NA",+SUM($K811:$K813)/SUM($E811:$E813))</f>
        <v>NA</v>
      </c>
      <c r="R813" s="12"/>
      <c r="S813" s="16" t="s">
        <v>0</v>
      </c>
      <c r="T813" s="12"/>
      <c r="U813" s="21" t="s">
        <v>0</v>
      </c>
      <c r="V813" s="22"/>
      <c r="W813" s="21" t="s">
        <v>0</v>
      </c>
      <c r="X813" s="22"/>
      <c r="Y813" s="21" t="s">
        <v>0</v>
      </c>
      <c r="Z813" s="21"/>
      <c r="AA813" s="21" t="s">
        <v>0</v>
      </c>
      <c r="AB813" s="21"/>
      <c r="AC813" s="21" t="s">
        <v>0</v>
      </c>
      <c r="AD813" s="21"/>
      <c r="AE813" s="21" t="s">
        <v>0</v>
      </c>
    </row>
    <row r="814" spans="1:31" x14ac:dyDescent="0.2">
      <c r="A814">
        <v>1984</v>
      </c>
      <c r="B814">
        <v>39002</v>
      </c>
      <c r="E814" s="5">
        <v>0</v>
      </c>
      <c r="F814" s="5"/>
      <c r="G814" s="5">
        <v>0</v>
      </c>
      <c r="H814" s="5"/>
      <c r="I814" s="5">
        <v>0</v>
      </c>
      <c r="K814" s="5">
        <f t="shared" si="191"/>
        <v>0</v>
      </c>
      <c r="M814" s="12" t="str">
        <f t="shared" si="202"/>
        <v>NA</v>
      </c>
      <c r="N814" s="12"/>
      <c r="O814" s="12" t="str">
        <f t="shared" si="203"/>
        <v>NA</v>
      </c>
      <c r="P814" s="12"/>
      <c r="Q814" s="12" t="str">
        <f t="shared" si="204"/>
        <v>NA</v>
      </c>
      <c r="R814" s="12"/>
      <c r="S814" s="12" t="str">
        <f t="shared" ref="S814:S847" si="205">IF(SUM($E811:$E814)=0,"NA",+SUM($K811:$K814)/SUM($E811:$E814))</f>
        <v>NA</v>
      </c>
      <c r="T814" s="12"/>
      <c r="U814" s="21" t="s">
        <v>0</v>
      </c>
      <c r="V814" s="22"/>
      <c r="W814" s="21" t="s">
        <v>0</v>
      </c>
      <c r="X814" s="22"/>
      <c r="Y814" s="21" t="s">
        <v>0</v>
      </c>
      <c r="Z814" s="21"/>
      <c r="AA814" s="21" t="s">
        <v>0</v>
      </c>
      <c r="AB814" s="21"/>
      <c r="AC814" s="21" t="s">
        <v>0</v>
      </c>
      <c r="AD814" s="21"/>
      <c r="AE814" s="21" t="s">
        <v>0</v>
      </c>
    </row>
    <row r="815" spans="1:31" x14ac:dyDescent="0.2">
      <c r="A815">
        <v>1985</v>
      </c>
      <c r="B815">
        <v>39002</v>
      </c>
      <c r="E815" s="5">
        <v>0</v>
      </c>
      <c r="F815" s="5"/>
      <c r="G815" s="5">
        <v>0</v>
      </c>
      <c r="H815" s="5"/>
      <c r="I815" s="5">
        <v>0</v>
      </c>
      <c r="K815" s="5">
        <f t="shared" si="191"/>
        <v>0</v>
      </c>
      <c r="M815" s="12" t="str">
        <f t="shared" si="202"/>
        <v>NA</v>
      </c>
      <c r="N815" s="12"/>
      <c r="O815" s="12" t="str">
        <f t="shared" si="203"/>
        <v>NA</v>
      </c>
      <c r="P815" s="12"/>
      <c r="Q815" s="12" t="str">
        <f t="shared" si="204"/>
        <v>NA</v>
      </c>
      <c r="R815" s="12"/>
      <c r="S815" s="12" t="str">
        <f t="shared" si="205"/>
        <v>NA</v>
      </c>
      <c r="T815" s="12"/>
      <c r="U815" s="22" t="str">
        <f t="shared" ref="U815:U847" si="206">IF(SUM($E811:$E815)=0,"NA",+SUM($K811:$K815)/SUM($E811:$E815))</f>
        <v>NA</v>
      </c>
      <c r="V815" s="22"/>
      <c r="W815" s="21" t="s">
        <v>0</v>
      </c>
      <c r="X815" s="22"/>
      <c r="Y815" s="21" t="s">
        <v>0</v>
      </c>
      <c r="Z815" s="21"/>
      <c r="AA815" s="21" t="s">
        <v>0</v>
      </c>
      <c r="AB815" s="21"/>
      <c r="AC815" s="21" t="s">
        <v>0</v>
      </c>
      <c r="AD815" s="21"/>
      <c r="AE815" s="21" t="s">
        <v>0</v>
      </c>
    </row>
    <row r="816" spans="1:31" x14ac:dyDescent="0.2">
      <c r="A816">
        <v>1986</v>
      </c>
      <c r="B816">
        <v>39002</v>
      </c>
      <c r="E816" s="5">
        <v>0</v>
      </c>
      <c r="F816" s="5"/>
      <c r="G816" s="5">
        <v>0</v>
      </c>
      <c r="H816" s="5"/>
      <c r="I816" s="5">
        <v>0</v>
      </c>
      <c r="K816" s="5">
        <f t="shared" ref="K816:K881" si="207">+G816-I816</f>
        <v>0</v>
      </c>
      <c r="M816" s="12" t="str">
        <f t="shared" si="202"/>
        <v>NA</v>
      </c>
      <c r="N816" s="12"/>
      <c r="O816" s="12" t="str">
        <f t="shared" si="203"/>
        <v>NA</v>
      </c>
      <c r="P816" s="12"/>
      <c r="Q816" s="12" t="str">
        <f t="shared" si="204"/>
        <v>NA</v>
      </c>
      <c r="R816" s="12"/>
      <c r="S816" s="12" t="str">
        <f t="shared" si="205"/>
        <v>NA</v>
      </c>
      <c r="T816" s="12"/>
      <c r="U816" s="22" t="str">
        <f t="shared" si="206"/>
        <v>NA</v>
      </c>
      <c r="V816" s="22"/>
      <c r="W816" s="22" t="str">
        <f t="shared" ref="W816:W847" si="208">IF(SUM($E811:$E816)=0,"NA",+SUM($K811:$K816)/SUM($E811:$E816))</f>
        <v>NA</v>
      </c>
      <c r="X816" s="22"/>
      <c r="Y816" s="21" t="s">
        <v>0</v>
      </c>
      <c r="Z816" s="21"/>
      <c r="AA816" s="21" t="s">
        <v>0</v>
      </c>
      <c r="AB816" s="21"/>
      <c r="AC816" s="21" t="s">
        <v>0</v>
      </c>
      <c r="AD816" s="21"/>
      <c r="AE816" s="21" t="s">
        <v>0</v>
      </c>
    </row>
    <row r="817" spans="1:31" x14ac:dyDescent="0.2">
      <c r="A817">
        <v>1987</v>
      </c>
      <c r="B817">
        <v>39002</v>
      </c>
      <c r="E817" s="5">
        <v>0</v>
      </c>
      <c r="F817" s="5"/>
      <c r="G817" s="5">
        <v>0</v>
      </c>
      <c r="H817" s="5"/>
      <c r="I817" s="5">
        <v>0</v>
      </c>
      <c r="K817" s="5">
        <f t="shared" si="207"/>
        <v>0</v>
      </c>
      <c r="M817" s="12" t="str">
        <f t="shared" si="202"/>
        <v>NA</v>
      </c>
      <c r="N817" s="12"/>
      <c r="O817" s="12" t="str">
        <f t="shared" si="203"/>
        <v>NA</v>
      </c>
      <c r="P817" s="12"/>
      <c r="Q817" s="12" t="str">
        <f t="shared" si="204"/>
        <v>NA</v>
      </c>
      <c r="R817" s="12"/>
      <c r="S817" s="12" t="str">
        <f t="shared" si="205"/>
        <v>NA</v>
      </c>
      <c r="T817" s="12"/>
      <c r="U817" s="22" t="str">
        <f t="shared" si="206"/>
        <v>NA</v>
      </c>
      <c r="V817" s="22"/>
      <c r="W817" s="22" t="str">
        <f t="shared" si="208"/>
        <v>NA</v>
      </c>
      <c r="X817" s="22"/>
      <c r="Y817" s="22" t="str">
        <f t="shared" ref="Y817:Y847" si="209">IF(SUM($E811:$E817)=0,"NA",+SUM($K811:$K817)/SUM($E811:$E817))</f>
        <v>NA</v>
      </c>
      <c r="Z817" s="22"/>
      <c r="AA817" s="21" t="s">
        <v>0</v>
      </c>
      <c r="AB817" s="21"/>
      <c r="AC817" s="21" t="s">
        <v>0</v>
      </c>
      <c r="AD817" s="21"/>
      <c r="AE817" s="21" t="s">
        <v>0</v>
      </c>
    </row>
    <row r="818" spans="1:31" x14ac:dyDescent="0.2">
      <c r="A818">
        <v>1988</v>
      </c>
      <c r="B818">
        <v>39002</v>
      </c>
      <c r="E818" s="5">
        <v>0</v>
      </c>
      <c r="F818" s="5"/>
      <c r="G818" s="5">
        <v>0</v>
      </c>
      <c r="H818" s="5"/>
      <c r="I818" s="5">
        <v>0</v>
      </c>
      <c r="K818" s="5">
        <f t="shared" si="207"/>
        <v>0</v>
      </c>
      <c r="M818" s="12" t="str">
        <f t="shared" si="202"/>
        <v>NA</v>
      </c>
      <c r="N818" s="12"/>
      <c r="O818" s="12" t="str">
        <f t="shared" si="203"/>
        <v>NA</v>
      </c>
      <c r="P818" s="12"/>
      <c r="Q818" s="12" t="str">
        <f t="shared" si="204"/>
        <v>NA</v>
      </c>
      <c r="R818" s="12"/>
      <c r="S818" s="12" t="str">
        <f t="shared" si="205"/>
        <v>NA</v>
      </c>
      <c r="T818" s="12"/>
      <c r="U818" s="22" t="str">
        <f t="shared" si="206"/>
        <v>NA</v>
      </c>
      <c r="V818" s="22"/>
      <c r="W818" s="22" t="str">
        <f t="shared" si="208"/>
        <v>NA</v>
      </c>
      <c r="X818" s="22"/>
      <c r="Y818" s="22" t="str">
        <f t="shared" si="209"/>
        <v>NA</v>
      </c>
      <c r="Z818" s="22"/>
      <c r="AA818" s="22" t="str">
        <f t="shared" ref="AA818:AA847" si="210">IF(SUM($E811:$E818)=0,"NA",+SUM($K811:$K818)/SUM($E811:$E818))</f>
        <v>NA</v>
      </c>
      <c r="AB818" s="22"/>
      <c r="AC818" s="22"/>
      <c r="AD818" s="22"/>
      <c r="AE818" s="21" t="s">
        <v>0</v>
      </c>
    </row>
    <row r="819" spans="1:31" x14ac:dyDescent="0.2">
      <c r="A819">
        <v>1989</v>
      </c>
      <c r="B819">
        <v>39002</v>
      </c>
      <c r="E819" s="5">
        <v>0</v>
      </c>
      <c r="F819" s="5"/>
      <c r="G819" s="5">
        <v>0</v>
      </c>
      <c r="H819" s="5"/>
      <c r="I819" s="5">
        <v>0</v>
      </c>
      <c r="K819" s="5">
        <f t="shared" si="207"/>
        <v>0</v>
      </c>
      <c r="M819" s="12" t="str">
        <f t="shared" si="202"/>
        <v>NA</v>
      </c>
      <c r="N819" s="12"/>
      <c r="O819" s="12" t="str">
        <f t="shared" si="203"/>
        <v>NA</v>
      </c>
      <c r="P819" s="12"/>
      <c r="Q819" s="12" t="str">
        <f t="shared" si="204"/>
        <v>NA</v>
      </c>
      <c r="R819" s="12"/>
      <c r="S819" s="12" t="str">
        <f t="shared" si="205"/>
        <v>NA</v>
      </c>
      <c r="T819" s="12"/>
      <c r="U819" s="22" t="str">
        <f t="shared" si="206"/>
        <v>NA</v>
      </c>
      <c r="V819" s="22"/>
      <c r="W819" s="22" t="str">
        <f t="shared" si="208"/>
        <v>NA</v>
      </c>
      <c r="X819" s="22"/>
      <c r="Y819" s="22" t="str">
        <f t="shared" si="209"/>
        <v>NA</v>
      </c>
      <c r="Z819" s="22"/>
      <c r="AA819" s="22" t="str">
        <f t="shared" si="210"/>
        <v>NA</v>
      </c>
      <c r="AB819" s="22"/>
      <c r="AC819" s="22" t="str">
        <f t="shared" ref="AC819:AC847" si="211">IF(SUM($E811:$E819)=0,"NA",+SUM($K811:$K819)/SUM($E811:$E819))</f>
        <v>NA</v>
      </c>
      <c r="AD819" s="22"/>
      <c r="AE819" s="21" t="s">
        <v>0</v>
      </c>
    </row>
    <row r="820" spans="1:31" x14ac:dyDescent="0.2">
      <c r="A820">
        <v>1990</v>
      </c>
      <c r="B820">
        <v>39002</v>
      </c>
      <c r="E820" s="5">
        <v>0</v>
      </c>
      <c r="F820" s="5"/>
      <c r="G820" s="5">
        <v>0</v>
      </c>
      <c r="H820" s="5"/>
      <c r="I820" s="5">
        <v>0</v>
      </c>
      <c r="K820" s="5">
        <f t="shared" si="207"/>
        <v>0</v>
      </c>
      <c r="M820" s="12" t="str">
        <f t="shared" si="202"/>
        <v>NA</v>
      </c>
      <c r="N820" s="12"/>
      <c r="O820" s="12" t="str">
        <f t="shared" si="203"/>
        <v>NA</v>
      </c>
      <c r="P820" s="12"/>
      <c r="Q820" s="12" t="str">
        <f t="shared" si="204"/>
        <v>NA</v>
      </c>
      <c r="R820" s="12"/>
      <c r="S820" s="12" t="str">
        <f t="shared" si="205"/>
        <v>NA</v>
      </c>
      <c r="T820" s="12"/>
      <c r="U820" s="22" t="str">
        <f t="shared" si="206"/>
        <v>NA</v>
      </c>
      <c r="V820" s="22"/>
      <c r="W820" s="22" t="str">
        <f t="shared" si="208"/>
        <v>NA</v>
      </c>
      <c r="X820" s="22"/>
      <c r="Y820" s="22" t="str">
        <f t="shared" si="209"/>
        <v>NA</v>
      </c>
      <c r="Z820" s="22"/>
      <c r="AA820" s="22" t="str">
        <f t="shared" si="210"/>
        <v>NA</v>
      </c>
      <c r="AB820" s="22"/>
      <c r="AC820" s="22" t="str">
        <f t="shared" si="211"/>
        <v>NA</v>
      </c>
      <c r="AD820" s="22"/>
      <c r="AE820" s="22" t="str">
        <f t="shared" ref="AE820:AE847" si="212">IF(SUM($E811:$E820)=0,"NA",+SUM($K811:$K820)/SUM($E811:$E820))</f>
        <v>NA</v>
      </c>
    </row>
    <row r="821" spans="1:31" x14ac:dyDescent="0.2">
      <c r="A821">
        <v>1991</v>
      </c>
      <c r="B821">
        <v>39002</v>
      </c>
      <c r="E821" s="5">
        <v>0</v>
      </c>
      <c r="F821" s="5"/>
      <c r="G821" s="5">
        <v>0</v>
      </c>
      <c r="H821" s="5"/>
      <c r="I821" s="5">
        <v>0</v>
      </c>
      <c r="K821" s="5">
        <f t="shared" si="207"/>
        <v>0</v>
      </c>
      <c r="M821" s="12" t="str">
        <f t="shared" si="202"/>
        <v>NA</v>
      </c>
      <c r="N821" s="12"/>
      <c r="O821" s="12" t="str">
        <f t="shared" si="203"/>
        <v>NA</v>
      </c>
      <c r="P821" s="12"/>
      <c r="Q821" s="12" t="str">
        <f t="shared" si="204"/>
        <v>NA</v>
      </c>
      <c r="R821" s="12"/>
      <c r="S821" s="12" t="str">
        <f t="shared" si="205"/>
        <v>NA</v>
      </c>
      <c r="T821" s="12"/>
      <c r="U821" s="22" t="str">
        <f t="shared" si="206"/>
        <v>NA</v>
      </c>
      <c r="V821" s="22"/>
      <c r="W821" s="22" t="str">
        <f t="shared" si="208"/>
        <v>NA</v>
      </c>
      <c r="X821" s="22"/>
      <c r="Y821" s="22" t="str">
        <f t="shared" si="209"/>
        <v>NA</v>
      </c>
      <c r="Z821" s="22"/>
      <c r="AA821" s="22" t="str">
        <f t="shared" si="210"/>
        <v>NA</v>
      </c>
      <c r="AB821" s="22"/>
      <c r="AC821" s="22" t="str">
        <f t="shared" si="211"/>
        <v>NA</v>
      </c>
      <c r="AD821" s="22"/>
      <c r="AE821" s="22" t="str">
        <f t="shared" si="212"/>
        <v>NA</v>
      </c>
    </row>
    <row r="822" spans="1:31" x14ac:dyDescent="0.2">
      <c r="A822">
        <v>1992</v>
      </c>
      <c r="B822">
        <v>39002</v>
      </c>
      <c r="E822" s="5">
        <v>0</v>
      </c>
      <c r="F822" s="5"/>
      <c r="G822" s="5">
        <v>0</v>
      </c>
      <c r="H822" s="5"/>
      <c r="I822" s="5">
        <v>0</v>
      </c>
      <c r="K822" s="5">
        <f t="shared" si="207"/>
        <v>0</v>
      </c>
      <c r="M822" s="12" t="str">
        <f t="shared" si="202"/>
        <v>NA</v>
      </c>
      <c r="N822" s="12"/>
      <c r="O822" s="12" t="str">
        <f t="shared" si="203"/>
        <v>NA</v>
      </c>
      <c r="P822" s="12"/>
      <c r="Q822" s="12" t="str">
        <f t="shared" si="204"/>
        <v>NA</v>
      </c>
      <c r="R822" s="12"/>
      <c r="S822" s="12" t="str">
        <f t="shared" si="205"/>
        <v>NA</v>
      </c>
      <c r="T822" s="12"/>
      <c r="U822" s="22" t="str">
        <f t="shared" si="206"/>
        <v>NA</v>
      </c>
      <c r="V822" s="22"/>
      <c r="W822" s="22" t="str">
        <f t="shared" si="208"/>
        <v>NA</v>
      </c>
      <c r="X822" s="22"/>
      <c r="Y822" s="22" t="str">
        <f t="shared" si="209"/>
        <v>NA</v>
      </c>
      <c r="Z822" s="22"/>
      <c r="AA822" s="22" t="str">
        <f t="shared" si="210"/>
        <v>NA</v>
      </c>
      <c r="AB822" s="22"/>
      <c r="AC822" s="22" t="str">
        <f t="shared" si="211"/>
        <v>NA</v>
      </c>
      <c r="AD822" s="22"/>
      <c r="AE822" s="22" t="str">
        <f t="shared" si="212"/>
        <v>NA</v>
      </c>
    </row>
    <row r="823" spans="1:31" x14ac:dyDescent="0.2">
      <c r="A823">
        <v>1993</v>
      </c>
      <c r="B823">
        <v>39002</v>
      </c>
      <c r="E823" s="5">
        <v>0</v>
      </c>
      <c r="F823" s="5"/>
      <c r="G823" s="5">
        <v>0</v>
      </c>
      <c r="H823" s="5"/>
      <c r="I823" s="5">
        <v>0</v>
      </c>
      <c r="K823" s="5">
        <f t="shared" si="207"/>
        <v>0</v>
      </c>
      <c r="M823" s="12" t="str">
        <f t="shared" si="202"/>
        <v>NA</v>
      </c>
      <c r="N823" s="12"/>
      <c r="O823" s="12" t="str">
        <f t="shared" si="203"/>
        <v>NA</v>
      </c>
      <c r="P823" s="12"/>
      <c r="Q823" s="12" t="str">
        <f t="shared" si="204"/>
        <v>NA</v>
      </c>
      <c r="R823" s="12"/>
      <c r="S823" s="12" t="str">
        <f t="shared" si="205"/>
        <v>NA</v>
      </c>
      <c r="T823" s="12"/>
      <c r="U823" s="22" t="str">
        <f t="shared" si="206"/>
        <v>NA</v>
      </c>
      <c r="V823" s="22"/>
      <c r="W823" s="22" t="str">
        <f t="shared" si="208"/>
        <v>NA</v>
      </c>
      <c r="X823" s="22"/>
      <c r="Y823" s="22" t="str">
        <f t="shared" si="209"/>
        <v>NA</v>
      </c>
      <c r="Z823" s="22"/>
      <c r="AA823" s="22" t="str">
        <f t="shared" si="210"/>
        <v>NA</v>
      </c>
      <c r="AB823" s="22"/>
      <c r="AC823" s="22" t="str">
        <f t="shared" si="211"/>
        <v>NA</v>
      </c>
      <c r="AD823" s="22"/>
      <c r="AE823" s="22" t="str">
        <f t="shared" si="212"/>
        <v>NA</v>
      </c>
    </row>
    <row r="824" spans="1:31" x14ac:dyDescent="0.2">
      <c r="A824">
        <v>1994</v>
      </c>
      <c r="B824">
        <v>39002</v>
      </c>
      <c r="E824" s="5">
        <v>0</v>
      </c>
      <c r="F824" s="5"/>
      <c r="G824" s="5">
        <v>0</v>
      </c>
      <c r="H824" s="5"/>
      <c r="I824" s="5">
        <v>0</v>
      </c>
      <c r="K824" s="5">
        <f t="shared" si="207"/>
        <v>0</v>
      </c>
      <c r="M824" s="12" t="str">
        <f t="shared" si="202"/>
        <v>NA</v>
      </c>
      <c r="N824" s="12"/>
      <c r="O824" s="12" t="str">
        <f t="shared" si="203"/>
        <v>NA</v>
      </c>
      <c r="P824" s="12"/>
      <c r="Q824" s="12" t="str">
        <f t="shared" si="204"/>
        <v>NA</v>
      </c>
      <c r="R824" s="12"/>
      <c r="S824" s="12" t="str">
        <f t="shared" si="205"/>
        <v>NA</v>
      </c>
      <c r="T824" s="12"/>
      <c r="U824" s="22" t="str">
        <f t="shared" si="206"/>
        <v>NA</v>
      </c>
      <c r="V824" s="22"/>
      <c r="W824" s="22" t="str">
        <f t="shared" si="208"/>
        <v>NA</v>
      </c>
      <c r="X824" s="22"/>
      <c r="Y824" s="22" t="str">
        <f t="shared" si="209"/>
        <v>NA</v>
      </c>
      <c r="Z824" s="22"/>
      <c r="AA824" s="22" t="str">
        <f t="shared" si="210"/>
        <v>NA</v>
      </c>
      <c r="AB824" s="22"/>
      <c r="AC824" s="22" t="str">
        <f t="shared" si="211"/>
        <v>NA</v>
      </c>
      <c r="AD824" s="22"/>
      <c r="AE824" s="22" t="str">
        <f t="shared" si="212"/>
        <v>NA</v>
      </c>
    </row>
    <row r="825" spans="1:31" x14ac:dyDescent="0.2">
      <c r="A825">
        <v>1995</v>
      </c>
      <c r="B825">
        <v>39002</v>
      </c>
      <c r="E825" s="5">
        <v>0</v>
      </c>
      <c r="F825" s="5"/>
      <c r="G825" s="5">
        <v>0</v>
      </c>
      <c r="H825" s="5"/>
      <c r="I825" s="5">
        <v>0</v>
      </c>
      <c r="K825" s="5">
        <f t="shared" si="207"/>
        <v>0</v>
      </c>
      <c r="M825" s="12" t="str">
        <f t="shared" si="202"/>
        <v>NA</v>
      </c>
      <c r="N825" s="12"/>
      <c r="O825" s="12" t="str">
        <f t="shared" si="203"/>
        <v>NA</v>
      </c>
      <c r="P825" s="12"/>
      <c r="Q825" s="12" t="str">
        <f t="shared" si="204"/>
        <v>NA</v>
      </c>
      <c r="R825" s="12"/>
      <c r="S825" s="12" t="str">
        <f t="shared" si="205"/>
        <v>NA</v>
      </c>
      <c r="T825" s="12"/>
      <c r="U825" s="22" t="str">
        <f t="shared" si="206"/>
        <v>NA</v>
      </c>
      <c r="V825" s="22"/>
      <c r="W825" s="22" t="str">
        <f t="shared" si="208"/>
        <v>NA</v>
      </c>
      <c r="X825" s="22"/>
      <c r="Y825" s="22" t="str">
        <f t="shared" si="209"/>
        <v>NA</v>
      </c>
      <c r="Z825" s="22"/>
      <c r="AA825" s="22" t="str">
        <f t="shared" si="210"/>
        <v>NA</v>
      </c>
      <c r="AB825" s="22"/>
      <c r="AC825" s="22" t="str">
        <f t="shared" si="211"/>
        <v>NA</v>
      </c>
      <c r="AD825" s="22"/>
      <c r="AE825" s="22" t="str">
        <f t="shared" si="212"/>
        <v>NA</v>
      </c>
    </row>
    <row r="826" spans="1:31" x14ac:dyDescent="0.2">
      <c r="A826">
        <v>1996</v>
      </c>
      <c r="B826">
        <v>39002</v>
      </c>
      <c r="E826" s="5">
        <v>0</v>
      </c>
      <c r="F826" s="5"/>
      <c r="G826" s="5">
        <v>0</v>
      </c>
      <c r="H826" s="5"/>
      <c r="I826" s="5">
        <v>0</v>
      </c>
      <c r="K826" s="5">
        <f t="shared" si="207"/>
        <v>0</v>
      </c>
      <c r="M826" s="12" t="str">
        <f t="shared" si="202"/>
        <v>NA</v>
      </c>
      <c r="N826" s="12"/>
      <c r="O826" s="12" t="str">
        <f t="shared" si="203"/>
        <v>NA</v>
      </c>
      <c r="P826" s="12"/>
      <c r="Q826" s="12" t="str">
        <f t="shared" si="204"/>
        <v>NA</v>
      </c>
      <c r="R826" s="12"/>
      <c r="S826" s="12" t="str">
        <f t="shared" si="205"/>
        <v>NA</v>
      </c>
      <c r="T826" s="12"/>
      <c r="U826" s="22" t="str">
        <f t="shared" si="206"/>
        <v>NA</v>
      </c>
      <c r="V826" s="22"/>
      <c r="W826" s="22" t="str">
        <f t="shared" si="208"/>
        <v>NA</v>
      </c>
      <c r="X826" s="22"/>
      <c r="Y826" s="22" t="str">
        <f t="shared" si="209"/>
        <v>NA</v>
      </c>
      <c r="Z826" s="22"/>
      <c r="AA826" s="22" t="str">
        <f t="shared" si="210"/>
        <v>NA</v>
      </c>
      <c r="AB826" s="22"/>
      <c r="AC826" s="22" t="str">
        <f t="shared" si="211"/>
        <v>NA</v>
      </c>
      <c r="AD826" s="22"/>
      <c r="AE826" s="22" t="str">
        <f t="shared" si="212"/>
        <v>NA</v>
      </c>
    </row>
    <row r="827" spans="1:31" x14ac:dyDescent="0.2">
      <c r="A827">
        <v>1997</v>
      </c>
      <c r="B827">
        <v>39002</v>
      </c>
      <c r="E827" s="5">
        <v>0</v>
      </c>
      <c r="F827" s="5"/>
      <c r="G827" s="5">
        <v>0</v>
      </c>
      <c r="H827" s="5"/>
      <c r="I827" s="5">
        <v>0</v>
      </c>
      <c r="K827" s="5">
        <f t="shared" si="207"/>
        <v>0</v>
      </c>
      <c r="M827" s="12" t="str">
        <f t="shared" si="202"/>
        <v>NA</v>
      </c>
      <c r="N827" s="12"/>
      <c r="O827" s="12" t="str">
        <f t="shared" si="203"/>
        <v>NA</v>
      </c>
      <c r="P827" s="12"/>
      <c r="Q827" s="12" t="str">
        <f t="shared" si="204"/>
        <v>NA</v>
      </c>
      <c r="R827" s="12"/>
      <c r="S827" s="12" t="str">
        <f t="shared" si="205"/>
        <v>NA</v>
      </c>
      <c r="T827" s="12"/>
      <c r="U827" s="22" t="str">
        <f t="shared" si="206"/>
        <v>NA</v>
      </c>
      <c r="V827" s="22"/>
      <c r="W827" s="22" t="str">
        <f t="shared" si="208"/>
        <v>NA</v>
      </c>
      <c r="X827" s="22"/>
      <c r="Y827" s="22" t="str">
        <f t="shared" si="209"/>
        <v>NA</v>
      </c>
      <c r="Z827" s="22"/>
      <c r="AA827" s="22" t="str">
        <f t="shared" si="210"/>
        <v>NA</v>
      </c>
      <c r="AB827" s="22"/>
      <c r="AC827" s="22" t="str">
        <f t="shared" si="211"/>
        <v>NA</v>
      </c>
      <c r="AD827" s="22"/>
      <c r="AE827" s="22" t="str">
        <f t="shared" si="212"/>
        <v>NA</v>
      </c>
    </row>
    <row r="828" spans="1:31" x14ac:dyDescent="0.2">
      <c r="A828">
        <v>1998</v>
      </c>
      <c r="B828">
        <v>39002</v>
      </c>
      <c r="E828" s="5">
        <v>0</v>
      </c>
      <c r="F828" s="5"/>
      <c r="G828" s="5">
        <v>0</v>
      </c>
      <c r="H828" s="5"/>
      <c r="I828" s="5">
        <v>0</v>
      </c>
      <c r="K828" s="5">
        <f t="shared" si="207"/>
        <v>0</v>
      </c>
      <c r="M828" s="12" t="str">
        <f t="shared" si="202"/>
        <v>NA</v>
      </c>
      <c r="N828" s="12"/>
      <c r="O828" s="12" t="str">
        <f t="shared" si="203"/>
        <v>NA</v>
      </c>
      <c r="P828" s="12"/>
      <c r="Q828" s="12" t="str">
        <f t="shared" si="204"/>
        <v>NA</v>
      </c>
      <c r="R828" s="12"/>
      <c r="S828" s="12" t="str">
        <f t="shared" si="205"/>
        <v>NA</v>
      </c>
      <c r="T828" s="12"/>
      <c r="U828" s="22" t="str">
        <f t="shared" si="206"/>
        <v>NA</v>
      </c>
      <c r="V828" s="22"/>
      <c r="W828" s="22" t="str">
        <f t="shared" si="208"/>
        <v>NA</v>
      </c>
      <c r="X828" s="22"/>
      <c r="Y828" s="22" t="str">
        <f t="shared" si="209"/>
        <v>NA</v>
      </c>
      <c r="Z828" s="22"/>
      <c r="AA828" s="22" t="str">
        <f t="shared" si="210"/>
        <v>NA</v>
      </c>
      <c r="AB828" s="22"/>
      <c r="AC828" s="22" t="str">
        <f t="shared" si="211"/>
        <v>NA</v>
      </c>
      <c r="AD828" s="22"/>
      <c r="AE828" s="22" t="str">
        <f t="shared" si="212"/>
        <v>NA</v>
      </c>
    </row>
    <row r="829" spans="1:31" x14ac:dyDescent="0.2">
      <c r="A829">
        <v>1999</v>
      </c>
      <c r="B829">
        <v>39002</v>
      </c>
      <c r="E829" s="5">
        <v>0</v>
      </c>
      <c r="F829" s="5"/>
      <c r="G829" s="5">
        <v>0</v>
      </c>
      <c r="H829" s="5"/>
      <c r="I829" s="5">
        <v>0</v>
      </c>
      <c r="K829" s="5">
        <f t="shared" si="207"/>
        <v>0</v>
      </c>
      <c r="M829" s="12" t="str">
        <f t="shared" si="202"/>
        <v>NA</v>
      </c>
      <c r="N829" s="12"/>
      <c r="O829" s="12" t="str">
        <f t="shared" si="203"/>
        <v>NA</v>
      </c>
      <c r="P829" s="12"/>
      <c r="Q829" s="12" t="str">
        <f t="shared" si="204"/>
        <v>NA</v>
      </c>
      <c r="R829" s="12"/>
      <c r="S829" s="12" t="str">
        <f t="shared" si="205"/>
        <v>NA</v>
      </c>
      <c r="T829" s="12"/>
      <c r="U829" s="22" t="str">
        <f t="shared" si="206"/>
        <v>NA</v>
      </c>
      <c r="V829" s="22"/>
      <c r="W829" s="22" t="str">
        <f t="shared" si="208"/>
        <v>NA</v>
      </c>
      <c r="X829" s="22"/>
      <c r="Y829" s="22" t="str">
        <f t="shared" si="209"/>
        <v>NA</v>
      </c>
      <c r="Z829" s="22"/>
      <c r="AA829" s="22" t="str">
        <f t="shared" si="210"/>
        <v>NA</v>
      </c>
      <c r="AB829" s="22"/>
      <c r="AC829" s="22" t="str">
        <f t="shared" si="211"/>
        <v>NA</v>
      </c>
      <c r="AD829" s="22"/>
      <c r="AE829" s="22" t="str">
        <f t="shared" si="212"/>
        <v>NA</v>
      </c>
    </row>
    <row r="830" spans="1:31" x14ac:dyDescent="0.2">
      <c r="A830">
        <v>2000</v>
      </c>
      <c r="B830">
        <v>39002</v>
      </c>
      <c r="E830" s="5">
        <v>0</v>
      </c>
      <c r="F830" s="5"/>
      <c r="G830" s="5">
        <v>0</v>
      </c>
      <c r="H830" s="5"/>
      <c r="I830" s="5">
        <v>0</v>
      </c>
      <c r="K830" s="5">
        <f t="shared" si="207"/>
        <v>0</v>
      </c>
      <c r="M830" s="12" t="str">
        <f t="shared" si="202"/>
        <v>NA</v>
      </c>
      <c r="N830" s="12"/>
      <c r="O830" s="12" t="str">
        <f t="shared" si="203"/>
        <v>NA</v>
      </c>
      <c r="P830" s="12"/>
      <c r="Q830" s="12" t="str">
        <f t="shared" si="204"/>
        <v>NA</v>
      </c>
      <c r="R830" s="12"/>
      <c r="S830" s="12" t="str">
        <f t="shared" si="205"/>
        <v>NA</v>
      </c>
      <c r="T830" s="12"/>
      <c r="U830" s="22" t="str">
        <f t="shared" si="206"/>
        <v>NA</v>
      </c>
      <c r="V830" s="22"/>
      <c r="W830" s="22" t="str">
        <f t="shared" si="208"/>
        <v>NA</v>
      </c>
      <c r="X830" s="22"/>
      <c r="Y830" s="22" t="str">
        <f t="shared" si="209"/>
        <v>NA</v>
      </c>
      <c r="Z830" s="22"/>
      <c r="AA830" s="22" t="str">
        <f t="shared" si="210"/>
        <v>NA</v>
      </c>
      <c r="AB830" s="22"/>
      <c r="AC830" s="22" t="str">
        <f t="shared" si="211"/>
        <v>NA</v>
      </c>
      <c r="AD830" s="22"/>
      <c r="AE830" s="22" t="str">
        <f t="shared" si="212"/>
        <v>NA</v>
      </c>
    </row>
    <row r="831" spans="1:31" x14ac:dyDescent="0.2">
      <c r="A831">
        <v>2001</v>
      </c>
      <c r="B831">
        <v>39002</v>
      </c>
      <c r="E831" s="5">
        <v>0</v>
      </c>
      <c r="F831" s="5"/>
      <c r="G831" s="5">
        <v>0</v>
      </c>
      <c r="H831" s="5"/>
      <c r="I831" s="5">
        <v>0</v>
      </c>
      <c r="K831" s="5">
        <f t="shared" si="207"/>
        <v>0</v>
      </c>
      <c r="M831" s="12" t="str">
        <f t="shared" si="202"/>
        <v>NA</v>
      </c>
      <c r="N831" s="12"/>
      <c r="O831" s="12" t="str">
        <f t="shared" si="203"/>
        <v>NA</v>
      </c>
      <c r="P831" s="12"/>
      <c r="Q831" s="12" t="str">
        <f t="shared" si="204"/>
        <v>NA</v>
      </c>
      <c r="R831" s="12"/>
      <c r="S831" s="12" t="str">
        <f t="shared" si="205"/>
        <v>NA</v>
      </c>
      <c r="T831" s="12"/>
      <c r="U831" s="22" t="str">
        <f t="shared" si="206"/>
        <v>NA</v>
      </c>
      <c r="V831" s="22"/>
      <c r="W831" s="22" t="str">
        <f t="shared" si="208"/>
        <v>NA</v>
      </c>
      <c r="X831" s="22"/>
      <c r="Y831" s="22" t="str">
        <f t="shared" si="209"/>
        <v>NA</v>
      </c>
      <c r="Z831" s="22"/>
      <c r="AA831" s="22" t="str">
        <f t="shared" si="210"/>
        <v>NA</v>
      </c>
      <c r="AB831" s="22"/>
      <c r="AC831" s="22" t="str">
        <f t="shared" si="211"/>
        <v>NA</v>
      </c>
      <c r="AD831" s="22"/>
      <c r="AE831" s="22" t="str">
        <f t="shared" si="212"/>
        <v>NA</v>
      </c>
    </row>
    <row r="832" spans="1:31" x14ac:dyDescent="0.2">
      <c r="A832">
        <v>2002</v>
      </c>
      <c r="B832">
        <v>39002</v>
      </c>
      <c r="E832" s="5">
        <v>0</v>
      </c>
      <c r="F832" s="5"/>
      <c r="G832" s="5">
        <v>0</v>
      </c>
      <c r="H832" s="5"/>
      <c r="I832" s="5">
        <v>0</v>
      </c>
      <c r="K832" s="5">
        <f t="shared" si="207"/>
        <v>0</v>
      </c>
      <c r="M832" s="12" t="str">
        <f t="shared" si="202"/>
        <v>NA</v>
      </c>
      <c r="N832" s="12"/>
      <c r="O832" s="12" t="str">
        <f t="shared" si="203"/>
        <v>NA</v>
      </c>
      <c r="P832" s="12"/>
      <c r="Q832" s="12" t="str">
        <f t="shared" si="204"/>
        <v>NA</v>
      </c>
      <c r="R832" s="12"/>
      <c r="S832" s="12" t="str">
        <f t="shared" si="205"/>
        <v>NA</v>
      </c>
      <c r="T832" s="12"/>
      <c r="U832" s="22" t="str">
        <f t="shared" si="206"/>
        <v>NA</v>
      </c>
      <c r="V832" s="22"/>
      <c r="W832" s="22" t="str">
        <f t="shared" si="208"/>
        <v>NA</v>
      </c>
      <c r="X832" s="22"/>
      <c r="Y832" s="22" t="str">
        <f t="shared" si="209"/>
        <v>NA</v>
      </c>
      <c r="Z832" s="22"/>
      <c r="AA832" s="22" t="str">
        <f t="shared" si="210"/>
        <v>NA</v>
      </c>
      <c r="AB832" s="22"/>
      <c r="AC832" s="22" t="str">
        <f t="shared" si="211"/>
        <v>NA</v>
      </c>
      <c r="AD832" s="22"/>
      <c r="AE832" s="22" t="str">
        <f t="shared" si="212"/>
        <v>NA</v>
      </c>
    </row>
    <row r="833" spans="1:31" x14ac:dyDescent="0.2">
      <c r="A833">
        <v>2003</v>
      </c>
      <c r="B833">
        <v>39002</v>
      </c>
      <c r="E833" s="5">
        <v>0</v>
      </c>
      <c r="F833" s="5"/>
      <c r="G833" s="5">
        <v>0</v>
      </c>
      <c r="H833" s="5"/>
      <c r="I833" s="5">
        <v>0</v>
      </c>
      <c r="K833" s="5">
        <f t="shared" si="207"/>
        <v>0</v>
      </c>
      <c r="M833" s="12" t="str">
        <f t="shared" si="202"/>
        <v>NA</v>
      </c>
      <c r="N833" s="12"/>
      <c r="O833" s="12" t="str">
        <f t="shared" si="203"/>
        <v>NA</v>
      </c>
      <c r="P833" s="12"/>
      <c r="Q833" s="12" t="str">
        <f t="shared" si="204"/>
        <v>NA</v>
      </c>
      <c r="R833" s="12"/>
      <c r="S833" s="12" t="str">
        <f t="shared" si="205"/>
        <v>NA</v>
      </c>
      <c r="T833" s="12"/>
      <c r="U833" s="22" t="str">
        <f t="shared" si="206"/>
        <v>NA</v>
      </c>
      <c r="V833" s="22"/>
      <c r="W833" s="22" t="str">
        <f t="shared" si="208"/>
        <v>NA</v>
      </c>
      <c r="X833" s="22"/>
      <c r="Y833" s="22" t="str">
        <f t="shared" si="209"/>
        <v>NA</v>
      </c>
      <c r="Z833" s="22"/>
      <c r="AA833" s="22" t="str">
        <f t="shared" si="210"/>
        <v>NA</v>
      </c>
      <c r="AB833" s="22"/>
      <c r="AC833" s="22" t="str">
        <f t="shared" si="211"/>
        <v>NA</v>
      </c>
      <c r="AD833" s="22"/>
      <c r="AE833" s="22" t="str">
        <f t="shared" si="212"/>
        <v>NA</v>
      </c>
    </row>
    <row r="834" spans="1:31" x14ac:dyDescent="0.2">
      <c r="A834">
        <v>2004</v>
      </c>
      <c r="B834">
        <v>39002</v>
      </c>
      <c r="E834" s="5">
        <v>0</v>
      </c>
      <c r="F834" s="5"/>
      <c r="G834" s="5">
        <v>0</v>
      </c>
      <c r="H834" s="5"/>
      <c r="I834" s="5">
        <v>0</v>
      </c>
      <c r="K834" s="5">
        <f t="shared" si="207"/>
        <v>0</v>
      </c>
      <c r="M834" s="12" t="str">
        <f t="shared" si="202"/>
        <v>NA</v>
      </c>
      <c r="N834" s="12"/>
      <c r="O834" s="12" t="str">
        <f t="shared" si="203"/>
        <v>NA</v>
      </c>
      <c r="P834" s="12"/>
      <c r="Q834" s="12" t="str">
        <f t="shared" si="204"/>
        <v>NA</v>
      </c>
      <c r="R834" s="12"/>
      <c r="S834" s="12" t="str">
        <f t="shared" si="205"/>
        <v>NA</v>
      </c>
      <c r="T834" s="12"/>
      <c r="U834" s="22" t="str">
        <f t="shared" si="206"/>
        <v>NA</v>
      </c>
      <c r="V834" s="22"/>
      <c r="W834" s="22" t="str">
        <f t="shared" si="208"/>
        <v>NA</v>
      </c>
      <c r="X834" s="22"/>
      <c r="Y834" s="22" t="str">
        <f t="shared" si="209"/>
        <v>NA</v>
      </c>
      <c r="Z834" s="22"/>
      <c r="AA834" s="22" t="str">
        <f t="shared" si="210"/>
        <v>NA</v>
      </c>
      <c r="AB834" s="22"/>
      <c r="AC834" s="22" t="str">
        <f t="shared" si="211"/>
        <v>NA</v>
      </c>
      <c r="AD834" s="22"/>
      <c r="AE834" s="22" t="str">
        <f t="shared" si="212"/>
        <v>NA</v>
      </c>
    </row>
    <row r="835" spans="1:31" x14ac:dyDescent="0.2">
      <c r="A835">
        <v>2005</v>
      </c>
      <c r="B835">
        <v>39002</v>
      </c>
      <c r="E835" s="5">
        <v>0</v>
      </c>
      <c r="F835" s="5"/>
      <c r="G835" s="5">
        <v>0</v>
      </c>
      <c r="H835" s="5"/>
      <c r="I835" s="5">
        <v>0</v>
      </c>
      <c r="K835" s="5">
        <f t="shared" si="207"/>
        <v>0</v>
      </c>
      <c r="M835" s="12" t="str">
        <f t="shared" si="202"/>
        <v>NA</v>
      </c>
      <c r="N835" s="12"/>
      <c r="O835" s="12" t="str">
        <f t="shared" si="203"/>
        <v>NA</v>
      </c>
      <c r="P835" s="12"/>
      <c r="Q835" s="12" t="str">
        <f t="shared" si="204"/>
        <v>NA</v>
      </c>
      <c r="R835" s="12"/>
      <c r="S835" s="12" t="str">
        <f t="shared" si="205"/>
        <v>NA</v>
      </c>
      <c r="T835" s="12"/>
      <c r="U835" s="22" t="str">
        <f t="shared" si="206"/>
        <v>NA</v>
      </c>
      <c r="V835" s="22"/>
      <c r="W835" s="22" t="str">
        <f t="shared" si="208"/>
        <v>NA</v>
      </c>
      <c r="X835" s="22"/>
      <c r="Y835" s="22" t="str">
        <f t="shared" si="209"/>
        <v>NA</v>
      </c>
      <c r="Z835" s="22"/>
      <c r="AA835" s="22" t="str">
        <f t="shared" si="210"/>
        <v>NA</v>
      </c>
      <c r="AB835" s="22"/>
      <c r="AC835" s="22" t="str">
        <f t="shared" si="211"/>
        <v>NA</v>
      </c>
      <c r="AD835" s="22"/>
      <c r="AE835" s="22" t="str">
        <f t="shared" si="212"/>
        <v>NA</v>
      </c>
    </row>
    <row r="836" spans="1:31" x14ac:dyDescent="0.2">
      <c r="A836">
        <v>2006</v>
      </c>
      <c r="B836">
        <v>39002</v>
      </c>
      <c r="E836" s="5">
        <v>0</v>
      </c>
      <c r="F836" s="5"/>
      <c r="G836" s="5">
        <v>0</v>
      </c>
      <c r="H836" s="5"/>
      <c r="I836" s="5">
        <v>0</v>
      </c>
      <c r="K836" s="5">
        <f t="shared" si="207"/>
        <v>0</v>
      </c>
      <c r="M836" s="12" t="str">
        <f t="shared" si="202"/>
        <v>NA</v>
      </c>
      <c r="N836" s="12"/>
      <c r="O836" s="12" t="str">
        <f t="shared" si="203"/>
        <v>NA</v>
      </c>
      <c r="P836" s="12"/>
      <c r="Q836" s="12" t="str">
        <f t="shared" si="204"/>
        <v>NA</v>
      </c>
      <c r="R836" s="12"/>
      <c r="S836" s="12" t="str">
        <f t="shared" si="205"/>
        <v>NA</v>
      </c>
      <c r="T836" s="12"/>
      <c r="U836" s="22" t="str">
        <f t="shared" si="206"/>
        <v>NA</v>
      </c>
      <c r="V836" s="22"/>
      <c r="W836" s="22" t="str">
        <f t="shared" si="208"/>
        <v>NA</v>
      </c>
      <c r="X836" s="22"/>
      <c r="Y836" s="22" t="str">
        <f t="shared" si="209"/>
        <v>NA</v>
      </c>
      <c r="Z836" s="22"/>
      <c r="AA836" s="22" t="str">
        <f t="shared" si="210"/>
        <v>NA</v>
      </c>
      <c r="AB836" s="22"/>
      <c r="AC836" s="22" t="str">
        <f t="shared" si="211"/>
        <v>NA</v>
      </c>
      <c r="AD836" s="22"/>
      <c r="AE836" s="22" t="str">
        <f t="shared" si="212"/>
        <v>NA</v>
      </c>
    </row>
    <row r="837" spans="1:31" x14ac:dyDescent="0.2">
      <c r="A837">
        <v>2007</v>
      </c>
      <c r="B837">
        <v>39002</v>
      </c>
      <c r="E837" s="5">
        <v>0</v>
      </c>
      <c r="F837" s="5"/>
      <c r="G837" s="5">
        <v>0</v>
      </c>
      <c r="H837" s="5"/>
      <c r="I837" s="5">
        <v>0</v>
      </c>
      <c r="K837" s="5">
        <f t="shared" si="207"/>
        <v>0</v>
      </c>
      <c r="M837" s="12" t="str">
        <f t="shared" si="202"/>
        <v>NA</v>
      </c>
      <c r="N837" s="12"/>
      <c r="O837" s="12" t="str">
        <f t="shared" si="203"/>
        <v>NA</v>
      </c>
      <c r="P837" s="12"/>
      <c r="Q837" s="12" t="str">
        <f t="shared" si="204"/>
        <v>NA</v>
      </c>
      <c r="R837" s="12"/>
      <c r="S837" s="12" t="str">
        <f t="shared" si="205"/>
        <v>NA</v>
      </c>
      <c r="T837" s="12"/>
      <c r="U837" s="22" t="str">
        <f t="shared" si="206"/>
        <v>NA</v>
      </c>
      <c r="V837" s="22"/>
      <c r="W837" s="22" t="str">
        <f t="shared" si="208"/>
        <v>NA</v>
      </c>
      <c r="X837" s="22"/>
      <c r="Y837" s="22" t="str">
        <f t="shared" si="209"/>
        <v>NA</v>
      </c>
      <c r="Z837" s="22"/>
      <c r="AA837" s="22" t="str">
        <f t="shared" si="210"/>
        <v>NA</v>
      </c>
      <c r="AB837" s="22"/>
      <c r="AC837" s="22" t="str">
        <f t="shared" si="211"/>
        <v>NA</v>
      </c>
      <c r="AD837" s="22"/>
      <c r="AE837" s="22" t="str">
        <f t="shared" si="212"/>
        <v>NA</v>
      </c>
    </row>
    <row r="838" spans="1:31" x14ac:dyDescent="0.2">
      <c r="A838">
        <v>2008</v>
      </c>
      <c r="B838">
        <v>39002</v>
      </c>
      <c r="E838" s="5">
        <v>0</v>
      </c>
      <c r="F838" s="5"/>
      <c r="G838" s="5">
        <v>0</v>
      </c>
      <c r="H838" s="5"/>
      <c r="I838" s="5">
        <v>0</v>
      </c>
      <c r="K838" s="5">
        <f t="shared" si="207"/>
        <v>0</v>
      </c>
      <c r="M838" s="12" t="str">
        <f t="shared" si="202"/>
        <v>NA</v>
      </c>
      <c r="N838" s="12"/>
      <c r="O838" s="12" t="str">
        <f t="shared" si="203"/>
        <v>NA</v>
      </c>
      <c r="P838" s="12"/>
      <c r="Q838" s="12" t="str">
        <f t="shared" si="204"/>
        <v>NA</v>
      </c>
      <c r="R838" s="12"/>
      <c r="S838" s="12" t="str">
        <f t="shared" si="205"/>
        <v>NA</v>
      </c>
      <c r="T838" s="12"/>
      <c r="U838" s="22" t="str">
        <f t="shared" si="206"/>
        <v>NA</v>
      </c>
      <c r="V838" s="22"/>
      <c r="W838" s="22" t="str">
        <f t="shared" si="208"/>
        <v>NA</v>
      </c>
      <c r="X838" s="22"/>
      <c r="Y838" s="22" t="str">
        <f t="shared" si="209"/>
        <v>NA</v>
      </c>
      <c r="Z838" s="22"/>
      <c r="AA838" s="22" t="str">
        <f t="shared" si="210"/>
        <v>NA</v>
      </c>
      <c r="AB838" s="22"/>
      <c r="AC838" s="22" t="str">
        <f t="shared" si="211"/>
        <v>NA</v>
      </c>
      <c r="AD838" s="22"/>
      <c r="AE838" s="22" t="str">
        <f t="shared" si="212"/>
        <v>NA</v>
      </c>
    </row>
    <row r="839" spans="1:31" x14ac:dyDescent="0.2">
      <c r="A839">
        <v>2009</v>
      </c>
      <c r="B839">
        <v>39002</v>
      </c>
      <c r="E839" s="5">
        <v>0</v>
      </c>
      <c r="F839" s="5"/>
      <c r="G839" s="5">
        <v>0</v>
      </c>
      <c r="H839" s="5"/>
      <c r="I839" s="5">
        <v>0</v>
      </c>
      <c r="K839" s="5">
        <f t="shared" si="207"/>
        <v>0</v>
      </c>
      <c r="M839" s="12" t="str">
        <f t="shared" si="202"/>
        <v>NA</v>
      </c>
      <c r="N839" s="12"/>
      <c r="O839" s="12" t="str">
        <f t="shared" si="203"/>
        <v>NA</v>
      </c>
      <c r="P839" s="12"/>
      <c r="Q839" s="12" t="str">
        <f t="shared" si="204"/>
        <v>NA</v>
      </c>
      <c r="R839" s="12"/>
      <c r="S839" s="12" t="str">
        <f t="shared" si="205"/>
        <v>NA</v>
      </c>
      <c r="T839" s="12"/>
      <c r="U839" s="22" t="str">
        <f t="shared" si="206"/>
        <v>NA</v>
      </c>
      <c r="V839" s="22"/>
      <c r="W839" s="22" t="str">
        <f t="shared" si="208"/>
        <v>NA</v>
      </c>
      <c r="X839" s="22"/>
      <c r="Y839" s="22" t="str">
        <f t="shared" si="209"/>
        <v>NA</v>
      </c>
      <c r="Z839" s="22"/>
      <c r="AA839" s="22" t="str">
        <f t="shared" si="210"/>
        <v>NA</v>
      </c>
      <c r="AB839" s="22"/>
      <c r="AC839" s="22" t="str">
        <f t="shared" si="211"/>
        <v>NA</v>
      </c>
      <c r="AD839" s="22"/>
      <c r="AE839" s="22" t="str">
        <f t="shared" si="212"/>
        <v>NA</v>
      </c>
    </row>
    <row r="840" spans="1:31" x14ac:dyDescent="0.2">
      <c r="A840">
        <v>2010</v>
      </c>
      <c r="B840">
        <v>39002</v>
      </c>
      <c r="E840" s="5">
        <v>0</v>
      </c>
      <c r="F840" s="5"/>
      <c r="G840" s="5">
        <v>0</v>
      </c>
      <c r="H840" s="5"/>
      <c r="I840" s="5">
        <v>0</v>
      </c>
      <c r="K840" s="5">
        <f t="shared" si="207"/>
        <v>0</v>
      </c>
      <c r="M840" s="12" t="str">
        <f t="shared" si="202"/>
        <v>NA</v>
      </c>
      <c r="N840" s="12"/>
      <c r="O840" s="12" t="str">
        <f t="shared" si="203"/>
        <v>NA</v>
      </c>
      <c r="P840" s="12"/>
      <c r="Q840" s="12" t="str">
        <f t="shared" si="204"/>
        <v>NA</v>
      </c>
      <c r="R840" s="12"/>
      <c r="S840" s="12" t="str">
        <f t="shared" si="205"/>
        <v>NA</v>
      </c>
      <c r="T840" s="12"/>
      <c r="U840" s="22" t="str">
        <f t="shared" si="206"/>
        <v>NA</v>
      </c>
      <c r="V840" s="22"/>
      <c r="W840" s="22" t="str">
        <f t="shared" si="208"/>
        <v>NA</v>
      </c>
      <c r="X840" s="22"/>
      <c r="Y840" s="22" t="str">
        <f t="shared" si="209"/>
        <v>NA</v>
      </c>
      <c r="Z840" s="22"/>
      <c r="AA840" s="22" t="str">
        <f t="shared" si="210"/>
        <v>NA</v>
      </c>
      <c r="AB840" s="22"/>
      <c r="AC840" s="22" t="str">
        <f t="shared" si="211"/>
        <v>NA</v>
      </c>
      <c r="AD840" s="22"/>
      <c r="AE840" s="22" t="str">
        <f t="shared" si="212"/>
        <v>NA</v>
      </c>
    </row>
    <row r="841" spans="1:31" x14ac:dyDescent="0.2">
      <c r="A841">
        <v>2011</v>
      </c>
      <c r="B841">
        <v>39002</v>
      </c>
      <c r="E841" s="5">
        <v>0</v>
      </c>
      <c r="F841" s="5"/>
      <c r="G841" s="5">
        <v>0</v>
      </c>
      <c r="H841" s="5"/>
      <c r="I841" s="5">
        <v>0</v>
      </c>
      <c r="K841" s="5">
        <f t="shared" si="207"/>
        <v>0</v>
      </c>
      <c r="M841" s="12" t="str">
        <f t="shared" si="202"/>
        <v>NA</v>
      </c>
      <c r="N841" s="12"/>
      <c r="O841" s="12" t="str">
        <f t="shared" si="203"/>
        <v>NA</v>
      </c>
      <c r="P841" s="12"/>
      <c r="Q841" s="12" t="str">
        <f t="shared" si="204"/>
        <v>NA</v>
      </c>
      <c r="R841" s="12"/>
      <c r="S841" s="12" t="str">
        <f t="shared" si="205"/>
        <v>NA</v>
      </c>
      <c r="T841" s="12"/>
      <c r="U841" s="22" t="str">
        <f t="shared" si="206"/>
        <v>NA</v>
      </c>
      <c r="V841" s="22"/>
      <c r="W841" s="22" t="str">
        <f t="shared" si="208"/>
        <v>NA</v>
      </c>
      <c r="X841" s="22"/>
      <c r="Y841" s="22" t="str">
        <f t="shared" si="209"/>
        <v>NA</v>
      </c>
      <c r="Z841" s="22"/>
      <c r="AA841" s="22" t="str">
        <f t="shared" si="210"/>
        <v>NA</v>
      </c>
      <c r="AB841" s="22"/>
      <c r="AC841" s="22" t="str">
        <f t="shared" si="211"/>
        <v>NA</v>
      </c>
      <c r="AD841" s="22"/>
      <c r="AE841" s="22" t="str">
        <f t="shared" si="212"/>
        <v>NA</v>
      </c>
    </row>
    <row r="842" spans="1:31" x14ac:dyDescent="0.2">
      <c r="A842">
        <v>2012</v>
      </c>
      <c r="B842">
        <v>39002</v>
      </c>
      <c r="E842" s="5">
        <v>50788.77</v>
      </c>
      <c r="F842" s="5"/>
      <c r="G842" s="5">
        <v>0</v>
      </c>
      <c r="H842" s="5"/>
      <c r="I842" s="5">
        <v>0</v>
      </c>
      <c r="K842" s="5">
        <f t="shared" si="207"/>
        <v>0</v>
      </c>
      <c r="M842" s="12">
        <f t="shared" si="202"/>
        <v>0</v>
      </c>
      <c r="N842" s="12"/>
      <c r="O842" s="12">
        <f t="shared" si="203"/>
        <v>0</v>
      </c>
      <c r="P842" s="12"/>
      <c r="Q842" s="12">
        <f t="shared" si="204"/>
        <v>0</v>
      </c>
      <c r="R842" s="12"/>
      <c r="S842" s="12">
        <f t="shared" si="205"/>
        <v>0</v>
      </c>
      <c r="T842" s="12"/>
      <c r="U842" s="22">
        <f t="shared" si="206"/>
        <v>0</v>
      </c>
      <c r="V842" s="22"/>
      <c r="W842" s="22">
        <f t="shared" si="208"/>
        <v>0</v>
      </c>
      <c r="X842" s="22"/>
      <c r="Y842" s="22">
        <f t="shared" si="209"/>
        <v>0</v>
      </c>
      <c r="Z842" s="22"/>
      <c r="AA842" s="22">
        <f t="shared" si="210"/>
        <v>0</v>
      </c>
      <c r="AB842" s="22"/>
      <c r="AC842" s="22">
        <f t="shared" si="211"/>
        <v>0</v>
      </c>
      <c r="AD842" s="22"/>
      <c r="AE842" s="22">
        <f t="shared" si="212"/>
        <v>0</v>
      </c>
    </row>
    <row r="843" spans="1:31" x14ac:dyDescent="0.2">
      <c r="A843">
        <v>2013</v>
      </c>
      <c r="B843">
        <v>39002</v>
      </c>
      <c r="E843" s="5">
        <v>0</v>
      </c>
      <c r="F843" s="5"/>
      <c r="G843" s="5">
        <v>0</v>
      </c>
      <c r="H843" s="5"/>
      <c r="I843" s="5">
        <v>0</v>
      </c>
      <c r="K843" s="5">
        <f t="shared" si="207"/>
        <v>0</v>
      </c>
      <c r="M843" s="12" t="str">
        <f t="shared" si="202"/>
        <v>NA</v>
      </c>
      <c r="N843" s="12"/>
      <c r="O843" s="12">
        <f t="shared" si="203"/>
        <v>0</v>
      </c>
      <c r="P843" s="12"/>
      <c r="Q843" s="12">
        <f t="shared" si="204"/>
        <v>0</v>
      </c>
      <c r="R843" s="12"/>
      <c r="S843" s="12">
        <f t="shared" si="205"/>
        <v>0</v>
      </c>
      <c r="T843" s="12"/>
      <c r="U843" s="22">
        <f t="shared" si="206"/>
        <v>0</v>
      </c>
      <c r="V843" s="22"/>
      <c r="W843" s="22">
        <f t="shared" si="208"/>
        <v>0</v>
      </c>
      <c r="X843" s="22"/>
      <c r="Y843" s="22">
        <f t="shared" si="209"/>
        <v>0</v>
      </c>
      <c r="Z843" s="22"/>
      <c r="AA843" s="22">
        <f t="shared" si="210"/>
        <v>0</v>
      </c>
      <c r="AB843" s="22"/>
      <c r="AC843" s="22">
        <f t="shared" si="211"/>
        <v>0</v>
      </c>
      <c r="AD843" s="22"/>
      <c r="AE843" s="22">
        <f t="shared" si="212"/>
        <v>0</v>
      </c>
    </row>
    <row r="844" spans="1:31" x14ac:dyDescent="0.2">
      <c r="A844">
        <v>2014</v>
      </c>
      <c r="B844">
        <v>39002</v>
      </c>
      <c r="E844" s="5">
        <v>0</v>
      </c>
      <c r="F844" s="5"/>
      <c r="G844" s="5">
        <v>0</v>
      </c>
      <c r="H844" s="5"/>
      <c r="I844" s="5">
        <v>0</v>
      </c>
      <c r="K844" s="5">
        <f t="shared" si="207"/>
        <v>0</v>
      </c>
      <c r="M844" s="12" t="str">
        <f t="shared" si="202"/>
        <v>NA</v>
      </c>
      <c r="N844" s="12"/>
      <c r="O844" s="12" t="str">
        <f t="shared" si="203"/>
        <v>NA</v>
      </c>
      <c r="P844" s="12"/>
      <c r="Q844" s="12">
        <f t="shared" si="204"/>
        <v>0</v>
      </c>
      <c r="R844" s="12"/>
      <c r="S844" s="12">
        <f t="shared" si="205"/>
        <v>0</v>
      </c>
      <c r="T844" s="12"/>
      <c r="U844" s="22">
        <f t="shared" si="206"/>
        <v>0</v>
      </c>
      <c r="V844" s="22"/>
      <c r="W844" s="22">
        <f t="shared" si="208"/>
        <v>0</v>
      </c>
      <c r="X844" s="22"/>
      <c r="Y844" s="22">
        <f t="shared" si="209"/>
        <v>0</v>
      </c>
      <c r="Z844" s="22"/>
      <c r="AA844" s="22">
        <f t="shared" si="210"/>
        <v>0</v>
      </c>
      <c r="AB844" s="22"/>
      <c r="AC844" s="22">
        <f t="shared" si="211"/>
        <v>0</v>
      </c>
      <c r="AD844" s="22"/>
      <c r="AE844" s="22">
        <f t="shared" si="212"/>
        <v>0</v>
      </c>
    </row>
    <row r="845" spans="1:31" x14ac:dyDescent="0.2">
      <c r="A845">
        <v>2015</v>
      </c>
      <c r="B845">
        <v>39002</v>
      </c>
      <c r="E845" s="5">
        <v>0</v>
      </c>
      <c r="F845" s="5"/>
      <c r="G845" s="5">
        <v>0</v>
      </c>
      <c r="H845" s="5"/>
      <c r="I845" s="5">
        <v>0</v>
      </c>
      <c r="K845" s="5">
        <f t="shared" si="207"/>
        <v>0</v>
      </c>
      <c r="M845" s="12" t="str">
        <f t="shared" si="202"/>
        <v>NA</v>
      </c>
      <c r="N845" s="12"/>
      <c r="O845" s="12" t="str">
        <f t="shared" si="203"/>
        <v>NA</v>
      </c>
      <c r="P845" s="12"/>
      <c r="Q845" s="12" t="str">
        <f t="shared" si="204"/>
        <v>NA</v>
      </c>
      <c r="R845" s="12"/>
      <c r="S845" s="12">
        <f t="shared" si="205"/>
        <v>0</v>
      </c>
      <c r="T845" s="12"/>
      <c r="U845" s="22">
        <f t="shared" si="206"/>
        <v>0</v>
      </c>
      <c r="V845" s="22"/>
      <c r="W845" s="22">
        <f t="shared" si="208"/>
        <v>0</v>
      </c>
      <c r="X845" s="22"/>
      <c r="Y845" s="22">
        <f t="shared" si="209"/>
        <v>0</v>
      </c>
      <c r="Z845" s="22"/>
      <c r="AA845" s="22">
        <f t="shared" si="210"/>
        <v>0</v>
      </c>
      <c r="AB845" s="22"/>
      <c r="AC845" s="22">
        <f t="shared" si="211"/>
        <v>0</v>
      </c>
      <c r="AD845" s="22"/>
      <c r="AE845" s="22">
        <f t="shared" si="212"/>
        <v>0</v>
      </c>
    </row>
    <row r="846" spans="1:31" x14ac:dyDescent="0.2">
      <c r="A846">
        <v>2016</v>
      </c>
      <c r="B846">
        <v>39002</v>
      </c>
      <c r="E846" s="5">
        <v>0</v>
      </c>
      <c r="F846" s="5"/>
      <c r="G846" s="5">
        <v>0</v>
      </c>
      <c r="H846" s="5"/>
      <c r="I846" s="5">
        <v>0</v>
      </c>
      <c r="K846" s="5">
        <f t="shared" si="207"/>
        <v>0</v>
      </c>
      <c r="M846" s="12" t="str">
        <f t="shared" si="202"/>
        <v>NA</v>
      </c>
      <c r="N846" s="12"/>
      <c r="O846" s="12" t="str">
        <f t="shared" si="203"/>
        <v>NA</v>
      </c>
      <c r="P846" s="12"/>
      <c r="Q846" s="12" t="str">
        <f t="shared" si="204"/>
        <v>NA</v>
      </c>
      <c r="R846" s="12"/>
      <c r="S846" s="12" t="str">
        <f t="shared" si="205"/>
        <v>NA</v>
      </c>
      <c r="T846" s="12"/>
      <c r="U846" s="22">
        <f t="shared" si="206"/>
        <v>0</v>
      </c>
      <c r="V846" s="22"/>
      <c r="W846" s="22">
        <f t="shared" si="208"/>
        <v>0</v>
      </c>
      <c r="X846" s="22"/>
      <c r="Y846" s="22">
        <f t="shared" si="209"/>
        <v>0</v>
      </c>
      <c r="Z846" s="22"/>
      <c r="AA846" s="22">
        <f t="shared" si="210"/>
        <v>0</v>
      </c>
      <c r="AB846" s="22"/>
      <c r="AC846" s="22">
        <f t="shared" si="211"/>
        <v>0</v>
      </c>
      <c r="AD846" s="22"/>
      <c r="AE846" s="22">
        <f t="shared" si="212"/>
        <v>0</v>
      </c>
    </row>
    <row r="847" spans="1:31" x14ac:dyDescent="0.2">
      <c r="A847">
        <v>2017</v>
      </c>
      <c r="B847">
        <v>39002</v>
      </c>
      <c r="E847" s="5">
        <v>0</v>
      </c>
      <c r="F847" s="5"/>
      <c r="G847" s="5">
        <v>0</v>
      </c>
      <c r="H847" s="5"/>
      <c r="I847" s="5">
        <v>0</v>
      </c>
      <c r="K847" s="5">
        <f t="shared" si="207"/>
        <v>0</v>
      </c>
      <c r="M847" s="12" t="str">
        <f t="shared" si="202"/>
        <v>NA</v>
      </c>
      <c r="N847" s="12"/>
      <c r="O847" s="12" t="str">
        <f t="shared" si="203"/>
        <v>NA</v>
      </c>
      <c r="P847" s="12"/>
      <c r="Q847" s="12" t="str">
        <f t="shared" si="204"/>
        <v>NA</v>
      </c>
      <c r="R847" s="12"/>
      <c r="S847" s="12" t="str">
        <f t="shared" si="205"/>
        <v>NA</v>
      </c>
      <c r="T847" s="12"/>
      <c r="U847" s="22" t="str">
        <f t="shared" si="206"/>
        <v>NA</v>
      </c>
      <c r="V847" s="22"/>
      <c r="W847" s="22">
        <f t="shared" si="208"/>
        <v>0</v>
      </c>
      <c r="X847" s="22"/>
      <c r="Y847" s="22">
        <f t="shared" si="209"/>
        <v>0</v>
      </c>
      <c r="Z847" s="22"/>
      <c r="AA847" s="22">
        <f t="shared" si="210"/>
        <v>0</v>
      </c>
      <c r="AB847" s="22"/>
      <c r="AC847" s="22">
        <f t="shared" si="211"/>
        <v>0</v>
      </c>
      <c r="AD847" s="22"/>
      <c r="AE847" s="22">
        <f t="shared" si="212"/>
        <v>0</v>
      </c>
    </row>
    <row r="848" spans="1:31" x14ac:dyDescent="0.2">
      <c r="A848">
        <v>2018</v>
      </c>
      <c r="B848">
        <v>39002</v>
      </c>
      <c r="E848" s="5">
        <v>0</v>
      </c>
      <c r="F848" s="5"/>
      <c r="G848" s="5">
        <v>0</v>
      </c>
      <c r="H848" s="5"/>
      <c r="I848" s="5">
        <v>0</v>
      </c>
      <c r="K848" s="5">
        <f t="shared" si="207"/>
        <v>0</v>
      </c>
    </row>
    <row r="849" spans="1:31" x14ac:dyDescent="0.2">
      <c r="A849">
        <v>2019</v>
      </c>
      <c r="B849">
        <v>39002</v>
      </c>
      <c r="E849" s="5">
        <v>0</v>
      </c>
      <c r="F849" s="5"/>
      <c r="G849" s="5">
        <v>0</v>
      </c>
      <c r="H849" s="5"/>
      <c r="I849" s="5">
        <v>0</v>
      </c>
      <c r="K849" s="5">
        <f t="shared" si="207"/>
        <v>0</v>
      </c>
      <c r="M849" s="12" t="str">
        <f>IF(SUM($E849:$E849)=0,"NA",+SUM($K849:$K849)/SUM($E849:$E849))</f>
        <v>NA</v>
      </c>
      <c r="N849" s="12"/>
      <c r="O849" s="12" t="str">
        <f>IF(SUM($E848:$E849)=0,"NA",+SUM($K848:$K849)/SUM($E848:$E849))</f>
        <v>NA</v>
      </c>
      <c r="P849" s="12"/>
      <c r="Q849" s="12" t="str">
        <f>IF(SUM($E847:$E849)=0,"NA",+SUM($K847:$K849)/SUM($E847:$E849))</f>
        <v>NA</v>
      </c>
      <c r="R849" s="12"/>
      <c r="S849" s="12" t="str">
        <f>IF(SUM($E846:$E849)=0,"NA",+SUM($K846:$K849)/SUM($E846:$E849))</f>
        <v>NA</v>
      </c>
      <c r="T849" s="12"/>
      <c r="U849" s="22" t="str">
        <f>IF(SUM($E845:$E849)=0,"NA",+SUM($K845:$K849)/SUM($E845:$E849))</f>
        <v>NA</v>
      </c>
      <c r="V849" s="22"/>
      <c r="W849" s="22" t="str">
        <f>IF(SUM($E844:$E849)=0,"NA",+SUM($K844:$K849)/SUM($E844:$E849))</f>
        <v>NA</v>
      </c>
      <c r="X849" s="22"/>
      <c r="Y849" s="22" t="str">
        <f>IF(SUM($E843:$E849)=0,"NA",+SUM($K843:$K849)/SUM($E843:$E849))</f>
        <v>NA</v>
      </c>
      <c r="Z849" s="22"/>
      <c r="AA849" s="22">
        <f>IF(SUM($E842:$E849)=0,"NA",+SUM($K842:$K849)/SUM($E842:$E849))</f>
        <v>0</v>
      </c>
      <c r="AB849" s="22"/>
      <c r="AC849" s="22">
        <f>IF(SUM($E841:$E849)=0,"NA",+SUM($K841:$K849)/SUM($E841:$E849))</f>
        <v>0</v>
      </c>
      <c r="AD849" s="22"/>
      <c r="AE849" s="22">
        <f>IF(SUM($E840:$E849)=0,"NA",+SUM($K840:$K849)/SUM($E840:$E849))</f>
        <v>0</v>
      </c>
    </row>
    <row r="850" spans="1:31" x14ac:dyDescent="0.2">
      <c r="A850">
        <v>2020</v>
      </c>
      <c r="B850">
        <v>39002</v>
      </c>
      <c r="E850" s="5">
        <v>0</v>
      </c>
      <c r="F850" s="5"/>
      <c r="G850" s="5">
        <v>0</v>
      </c>
      <c r="H850" s="5"/>
      <c r="I850" s="5">
        <v>0</v>
      </c>
      <c r="K850" s="5">
        <f t="shared" si="207"/>
        <v>0</v>
      </c>
      <c r="M850" s="12" t="str">
        <f>IF(SUM($E850:$E850)=0,"NA",+SUM($K850:$K850)/SUM($E850:$E850))</f>
        <v>NA</v>
      </c>
      <c r="N850" s="12"/>
      <c r="O850" s="12" t="str">
        <f>IF(SUM($E849:$E850)=0,"NA",+SUM($K849:$K850)/SUM($E849:$E850))</f>
        <v>NA</v>
      </c>
      <c r="P850" s="12"/>
      <c r="Q850" s="12" t="str">
        <f>IF(SUM($E848:$E850)=0,"NA",+SUM($K848:$K850)/SUM($E848:$E850))</f>
        <v>NA</v>
      </c>
      <c r="R850" s="12"/>
      <c r="S850" s="12" t="str">
        <f>IF(SUM($E847:$E850)=0,"NA",+SUM($K847:$K850)/SUM($E847:$E850))</f>
        <v>NA</v>
      </c>
      <c r="T850" s="12"/>
      <c r="U850" s="22" t="str">
        <f>IF(SUM($E846:$E850)=0,"NA",+SUM($K846:$K850)/SUM($E846:$E850))</f>
        <v>NA</v>
      </c>
      <c r="V850" s="22"/>
      <c r="W850" s="22" t="str">
        <f>IF(SUM($E845:$E850)=0,"NA",+SUM($K845:$K850)/SUM($E845:$E850))</f>
        <v>NA</v>
      </c>
      <c r="X850" s="22"/>
      <c r="Y850" s="22" t="str">
        <f>IF(SUM($E844:$E850)=0,"NA",+SUM($K844:$K850)/SUM($E844:$E850))</f>
        <v>NA</v>
      </c>
      <c r="Z850" s="22"/>
      <c r="AA850" s="22" t="str">
        <f>IF(SUM($E843:$E850)=0,"NA",+SUM($K843:$K850)/SUM($E843:$E850))</f>
        <v>NA</v>
      </c>
      <c r="AB850" s="22"/>
      <c r="AC850" s="22">
        <f>IF(SUM($E842:$E850)=0,"NA",+SUM($K842:$K850)/SUM($E842:$E850))</f>
        <v>0</v>
      </c>
      <c r="AD850" s="22"/>
      <c r="AE850" s="22">
        <f>IF(SUM($E841:$E850)=0,"NA",+SUM($K841:$K850)/SUM($E841:$E850))</f>
        <v>0</v>
      </c>
    </row>
    <row r="851" spans="1:31" x14ac:dyDescent="0.2">
      <c r="A851">
        <v>2021</v>
      </c>
      <c r="B851">
        <v>39002</v>
      </c>
      <c r="E851" s="5">
        <v>0</v>
      </c>
      <c r="F851" s="5"/>
      <c r="G851" s="5">
        <v>0</v>
      </c>
      <c r="H851" s="5"/>
      <c r="I851" s="5">
        <v>0</v>
      </c>
      <c r="K851" s="5">
        <f t="shared" si="207"/>
        <v>0</v>
      </c>
      <c r="M851" s="12" t="str">
        <f>IF(SUM($E851:$E851)=0,"NA",+SUM($K851:$K851)/SUM($E851:$E851))</f>
        <v>NA</v>
      </c>
      <c r="N851" s="12"/>
      <c r="O851" s="12" t="str">
        <f>IF(SUM($E850:$E851)=0,"NA",+SUM($K850:$K851)/SUM($E850:$E851))</f>
        <v>NA</v>
      </c>
      <c r="P851" s="12"/>
      <c r="Q851" s="12" t="str">
        <f>IF(SUM($E849:$E851)=0,"NA",+SUM($K849:$K851)/SUM($E849:$E851))</f>
        <v>NA</v>
      </c>
      <c r="R851" s="12"/>
      <c r="S851" s="12" t="str">
        <f>IF(SUM($E848:$E851)=0,"NA",+SUM($K848:$K851)/SUM($E848:$E851))</f>
        <v>NA</v>
      </c>
      <c r="T851" s="12"/>
      <c r="U851" s="22" t="str">
        <f>IF(SUM($E847:$E851)=0,"NA",+SUM($K847:$K851)/SUM($E847:$E851))</f>
        <v>NA</v>
      </c>
      <c r="V851" s="22"/>
      <c r="W851" s="22" t="str">
        <f>IF(SUM($E846:$E851)=0,"NA",+SUM($K846:$K851)/SUM($E846:$E851))</f>
        <v>NA</v>
      </c>
      <c r="X851" s="22"/>
      <c r="Y851" s="22" t="str">
        <f>IF(SUM($E845:$E851)=0,"NA",+SUM($K845:$K851)/SUM($E845:$E851))</f>
        <v>NA</v>
      </c>
      <c r="Z851" s="22"/>
      <c r="AA851" s="22" t="str">
        <f>IF(SUM($E844:$E851)=0,"NA",+SUM($K844:$K851)/SUM($E844:$E851))</f>
        <v>NA</v>
      </c>
      <c r="AB851" s="22"/>
      <c r="AC851" s="22" t="str">
        <f>IF(SUM($E843:$E851)=0,"NA",+SUM($K843:$K851)/SUM($E843:$E851))</f>
        <v>NA</v>
      </c>
      <c r="AD851" s="22"/>
      <c r="AE851" s="22">
        <f>IF(SUM($E842:$E851)=0,"NA",+SUM($K842:$K851)/SUM($E842:$E851))</f>
        <v>0</v>
      </c>
    </row>
    <row r="852" spans="1:31" x14ac:dyDescent="0.2">
      <c r="A852" t="s">
        <v>0</v>
      </c>
      <c r="E852" s="5"/>
      <c r="F852" s="5"/>
      <c r="G852" s="5"/>
      <c r="H852" s="5"/>
      <c r="I852" s="5"/>
      <c r="K852" s="5"/>
    </row>
    <row r="853" spans="1:31" x14ac:dyDescent="0.2">
      <c r="A853" t="s">
        <v>0</v>
      </c>
      <c r="B853" t="s">
        <v>36</v>
      </c>
      <c r="E853" s="5" t="s">
        <v>0</v>
      </c>
      <c r="F853" s="5" t="s">
        <v>0</v>
      </c>
      <c r="G853" s="5" t="s">
        <v>0</v>
      </c>
      <c r="H853" s="5" t="s">
        <v>0</v>
      </c>
      <c r="I853" s="5" t="s">
        <v>0</v>
      </c>
      <c r="J853" s="5" t="s">
        <v>0</v>
      </c>
      <c r="K853" s="5" t="s">
        <v>0</v>
      </c>
    </row>
    <row r="854" spans="1:31" x14ac:dyDescent="0.2">
      <c r="A854">
        <v>1982</v>
      </c>
      <c r="B854">
        <v>391</v>
      </c>
      <c r="E854" s="5">
        <v>0</v>
      </c>
      <c r="F854" s="5"/>
      <c r="G854" s="5">
        <v>0</v>
      </c>
      <c r="H854" s="5"/>
      <c r="I854" s="5">
        <v>0</v>
      </c>
      <c r="K854" s="5">
        <f t="shared" si="207"/>
        <v>0</v>
      </c>
      <c r="M854" s="12" t="str">
        <f t="shared" ref="M854:M893" si="213">IF(SUM($E854:$E854)=0,"NA",+SUM($K854:$K854)/SUM($E854:$E854))</f>
        <v>NA</v>
      </c>
      <c r="N854" s="12"/>
      <c r="O854" s="16" t="s">
        <v>0</v>
      </c>
      <c r="P854" s="12"/>
      <c r="Q854" s="16" t="s">
        <v>0</v>
      </c>
      <c r="R854" s="12"/>
      <c r="S854" s="16" t="s">
        <v>0</v>
      </c>
      <c r="T854" s="12"/>
      <c r="U854" s="21" t="s">
        <v>0</v>
      </c>
      <c r="V854" s="22"/>
      <c r="W854" s="21" t="s">
        <v>0</v>
      </c>
      <c r="X854" s="22"/>
      <c r="Y854" s="21" t="s">
        <v>0</v>
      </c>
      <c r="Z854" s="21"/>
      <c r="AA854" s="21" t="s">
        <v>0</v>
      </c>
      <c r="AB854" s="21"/>
      <c r="AC854" s="21" t="s">
        <v>0</v>
      </c>
      <c r="AD854" s="21"/>
      <c r="AE854" s="21" t="s">
        <v>0</v>
      </c>
    </row>
    <row r="855" spans="1:31" x14ac:dyDescent="0.2">
      <c r="A855">
        <v>1983</v>
      </c>
      <c r="B855">
        <v>391</v>
      </c>
      <c r="E855" s="5">
        <v>6523.58</v>
      </c>
      <c r="F855" s="5"/>
      <c r="G855" s="5">
        <v>100</v>
      </c>
      <c r="H855" s="5"/>
      <c r="I855" s="5">
        <v>0</v>
      </c>
      <c r="K855" s="5">
        <f t="shared" si="207"/>
        <v>100</v>
      </c>
      <c r="M855" s="12">
        <f t="shared" si="213"/>
        <v>1.5329006465774928E-2</v>
      </c>
      <c r="N855" s="12"/>
      <c r="O855" s="12">
        <f t="shared" ref="O855:O893" si="214">IF(SUM($E854:$E855)=0,"NA",+SUM($K854:$K855)/SUM($E854:$E855))</f>
        <v>1.5329006465774928E-2</v>
      </c>
      <c r="P855" s="12"/>
      <c r="Q855" s="16" t="s">
        <v>0</v>
      </c>
      <c r="R855" s="12"/>
      <c r="S855" s="16" t="s">
        <v>0</v>
      </c>
      <c r="T855" s="12"/>
      <c r="U855" s="21" t="s">
        <v>0</v>
      </c>
      <c r="V855" s="22"/>
      <c r="W855" s="21" t="s">
        <v>0</v>
      </c>
      <c r="X855" s="22"/>
      <c r="Y855" s="21" t="s">
        <v>0</v>
      </c>
      <c r="Z855" s="21"/>
      <c r="AA855" s="21" t="s">
        <v>0</v>
      </c>
      <c r="AB855" s="21"/>
      <c r="AC855" s="21" t="s">
        <v>0</v>
      </c>
      <c r="AD855" s="21"/>
      <c r="AE855" s="21" t="s">
        <v>0</v>
      </c>
    </row>
    <row r="856" spans="1:31" x14ac:dyDescent="0.2">
      <c r="A856">
        <v>1984</v>
      </c>
      <c r="B856">
        <v>391</v>
      </c>
      <c r="E856" s="5">
        <v>27685.749999999982</v>
      </c>
      <c r="F856" s="5"/>
      <c r="G856" s="5">
        <v>426</v>
      </c>
      <c r="H856" s="5"/>
      <c r="I856" s="5">
        <v>0</v>
      </c>
      <c r="K856" s="5">
        <f t="shared" si="207"/>
        <v>426</v>
      </c>
      <c r="M856" s="12">
        <f t="shared" si="213"/>
        <v>1.5386977054983169E-2</v>
      </c>
      <c r="N856" s="12"/>
      <c r="O856" s="12">
        <f t="shared" si="214"/>
        <v>1.5375922299559808E-2</v>
      </c>
      <c r="P856" s="12"/>
      <c r="Q856" s="12">
        <f t="shared" ref="Q856:Q893" si="215">IF(SUM($E854:$E856)=0,"NA",+SUM($K854:$K856)/SUM($E854:$E856))</f>
        <v>1.5375922299559808E-2</v>
      </c>
      <c r="R856" s="12"/>
      <c r="S856" s="16" t="s">
        <v>0</v>
      </c>
      <c r="T856" s="12"/>
      <c r="U856" s="21" t="s">
        <v>0</v>
      </c>
      <c r="V856" s="22"/>
      <c r="W856" s="21" t="s">
        <v>0</v>
      </c>
      <c r="X856" s="22"/>
      <c r="Y856" s="21" t="s">
        <v>0</v>
      </c>
      <c r="Z856" s="21"/>
      <c r="AA856" s="21" t="s">
        <v>0</v>
      </c>
      <c r="AB856" s="21"/>
      <c r="AC856" s="21" t="s">
        <v>0</v>
      </c>
      <c r="AD856" s="21"/>
      <c r="AE856" s="21" t="s">
        <v>0</v>
      </c>
    </row>
    <row r="857" spans="1:31" x14ac:dyDescent="0.2">
      <c r="A857">
        <v>1985</v>
      </c>
      <c r="B857">
        <v>391</v>
      </c>
      <c r="E857" s="5">
        <v>6624.5199999999995</v>
      </c>
      <c r="F857" s="5"/>
      <c r="G857" s="5">
        <v>550</v>
      </c>
      <c r="H857" s="5"/>
      <c r="I857" s="5">
        <v>28.62</v>
      </c>
      <c r="K857" s="5">
        <f t="shared" si="207"/>
        <v>521.38</v>
      </c>
      <c r="M857" s="12">
        <f t="shared" si="213"/>
        <v>7.8704570293394852E-2</v>
      </c>
      <c r="N857" s="12"/>
      <c r="O857" s="12">
        <f t="shared" si="214"/>
        <v>2.7612140621452425E-2</v>
      </c>
      <c r="P857" s="12"/>
      <c r="Q857" s="12">
        <f t="shared" si="215"/>
        <v>2.5649797900516379E-2</v>
      </c>
      <c r="R857" s="12"/>
      <c r="S857" s="12">
        <f t="shared" ref="S857:S893" si="216">IF(SUM($E854:$E857)=0,"NA",+SUM($K854:$K857)/SUM($E854:$E857))</f>
        <v>2.5649797900516379E-2</v>
      </c>
      <c r="T857" s="12"/>
      <c r="U857" s="21" t="s">
        <v>0</v>
      </c>
      <c r="V857" s="22"/>
      <c r="W857" s="21" t="s">
        <v>0</v>
      </c>
      <c r="X857" s="22"/>
      <c r="Y857" s="21" t="s">
        <v>0</v>
      </c>
      <c r="Z857" s="21"/>
      <c r="AA857" s="21" t="s">
        <v>0</v>
      </c>
      <c r="AB857" s="21"/>
      <c r="AC857" s="21" t="s">
        <v>0</v>
      </c>
      <c r="AD857" s="21"/>
      <c r="AE857" s="21" t="s">
        <v>0</v>
      </c>
    </row>
    <row r="858" spans="1:31" x14ac:dyDescent="0.2">
      <c r="A858">
        <v>1986</v>
      </c>
      <c r="B858">
        <v>391</v>
      </c>
      <c r="E858" s="5">
        <v>10696.419999999998</v>
      </c>
      <c r="F858" s="5"/>
      <c r="G858" s="5">
        <v>6</v>
      </c>
      <c r="H858" s="5"/>
      <c r="I858" s="5">
        <v>0</v>
      </c>
      <c r="K858" s="5">
        <f t="shared" si="207"/>
        <v>6</v>
      </c>
      <c r="M858" s="12">
        <f t="shared" si="213"/>
        <v>5.6093534098324493E-4</v>
      </c>
      <c r="N858" s="12"/>
      <c r="O858" s="12">
        <f t="shared" si="214"/>
        <v>3.0447539221312471E-2</v>
      </c>
      <c r="P858" s="12"/>
      <c r="Q858" s="12">
        <f t="shared" si="215"/>
        <v>2.1183073005368768E-2</v>
      </c>
      <c r="R858" s="12"/>
      <c r="S858" s="12">
        <f t="shared" si="216"/>
        <v>2.044196547000434E-2</v>
      </c>
      <c r="T858" s="12"/>
      <c r="U858" s="22">
        <f t="shared" ref="U858:U893" si="217">IF(SUM($E854:$E858)=0,"NA",+SUM($K854:$K858)/SUM($E854:$E858))</f>
        <v>2.044196547000434E-2</v>
      </c>
      <c r="V858" s="22"/>
      <c r="W858" s="21" t="s">
        <v>0</v>
      </c>
      <c r="X858" s="22"/>
      <c r="Y858" s="21" t="s">
        <v>0</v>
      </c>
      <c r="Z858" s="21"/>
      <c r="AA858" s="21" t="s">
        <v>0</v>
      </c>
      <c r="AB858" s="21"/>
      <c r="AC858" s="21" t="s">
        <v>0</v>
      </c>
      <c r="AD858" s="21"/>
      <c r="AE858" s="21" t="s">
        <v>0</v>
      </c>
    </row>
    <row r="859" spans="1:31" x14ac:dyDescent="0.2">
      <c r="A859">
        <v>1987</v>
      </c>
      <c r="B859">
        <v>391</v>
      </c>
      <c r="E859" s="5">
        <v>17955.619999999992</v>
      </c>
      <c r="F859" s="5"/>
      <c r="G859" s="5">
        <v>2249</v>
      </c>
      <c r="H859" s="5"/>
      <c r="I859" s="5">
        <v>-60.370000000000005</v>
      </c>
      <c r="K859" s="5">
        <f t="shared" si="207"/>
        <v>2309.37</v>
      </c>
      <c r="M859" s="12">
        <f t="shared" si="213"/>
        <v>0.12861544185051815</v>
      </c>
      <c r="N859" s="12"/>
      <c r="O859" s="12">
        <f t="shared" si="214"/>
        <v>8.0809952799172441E-2</v>
      </c>
      <c r="P859" s="12"/>
      <c r="Q859" s="12">
        <f t="shared" si="215"/>
        <v>8.0414586909834773E-2</v>
      </c>
      <c r="R859" s="12"/>
      <c r="S859" s="12">
        <f t="shared" si="216"/>
        <v>5.1820684469804264E-2</v>
      </c>
      <c r="T859" s="12"/>
      <c r="U859" s="22">
        <f t="shared" si="217"/>
        <v>4.8394717258424716E-2</v>
      </c>
      <c r="V859" s="22"/>
      <c r="W859" s="22">
        <f t="shared" ref="W859:W893" si="218">IF(SUM($E854:$E859)=0,"NA",+SUM($K854:$K859)/SUM($E854:$E859))</f>
        <v>4.8394717258424716E-2</v>
      </c>
      <c r="X859" s="22"/>
      <c r="Y859" s="21" t="s">
        <v>0</v>
      </c>
      <c r="Z859" s="21"/>
      <c r="AA859" s="21" t="s">
        <v>0</v>
      </c>
      <c r="AB859" s="21"/>
      <c r="AC859" s="21" t="s">
        <v>0</v>
      </c>
      <c r="AD859" s="21"/>
      <c r="AE859" s="21" t="s">
        <v>0</v>
      </c>
    </row>
    <row r="860" spans="1:31" x14ac:dyDescent="0.2">
      <c r="A860">
        <v>1988</v>
      </c>
      <c r="B860">
        <v>391</v>
      </c>
      <c r="E860" s="5">
        <v>2838.81</v>
      </c>
      <c r="F860" s="5"/>
      <c r="G860" s="5">
        <v>0</v>
      </c>
      <c r="H860" s="5"/>
      <c r="I860" s="5">
        <v>0</v>
      </c>
      <c r="K860" s="5">
        <f t="shared" si="207"/>
        <v>0</v>
      </c>
      <c r="M860" s="12">
        <f t="shared" si="213"/>
        <v>0</v>
      </c>
      <c r="N860" s="12"/>
      <c r="O860" s="12">
        <f t="shared" si="214"/>
        <v>0.11105714366779953</v>
      </c>
      <c r="P860" s="12"/>
      <c r="Q860" s="12">
        <f t="shared" si="215"/>
        <v>7.3525166834175662E-2</v>
      </c>
      <c r="R860" s="12"/>
      <c r="S860" s="12">
        <f t="shared" si="216"/>
        <v>7.4425356490045905E-2</v>
      </c>
      <c r="T860" s="12"/>
      <c r="U860" s="22">
        <f t="shared" si="217"/>
        <v>4.9585022261019289E-2</v>
      </c>
      <c r="V860" s="22"/>
      <c r="W860" s="22">
        <f t="shared" si="218"/>
        <v>4.6495180761206081E-2</v>
      </c>
      <c r="X860" s="22"/>
      <c r="Y860" s="22">
        <f t="shared" ref="Y860:Y893" si="219">IF(SUM($E854:$E860)=0,"NA",+SUM($K854:$K860)/SUM($E854:$E860))</f>
        <v>4.6495180761206081E-2</v>
      </c>
      <c r="Z860" s="22"/>
      <c r="AA860" s="21" t="s">
        <v>0</v>
      </c>
      <c r="AB860" s="21"/>
      <c r="AC860" s="21" t="s">
        <v>0</v>
      </c>
      <c r="AD860" s="21"/>
      <c r="AE860" s="21" t="s">
        <v>0</v>
      </c>
    </row>
    <row r="861" spans="1:31" x14ac:dyDescent="0.2">
      <c r="A861">
        <v>1989</v>
      </c>
      <c r="B861">
        <v>391</v>
      </c>
      <c r="E861" s="5">
        <v>111083.65999999979</v>
      </c>
      <c r="F861" s="5"/>
      <c r="G861" s="5">
        <v>335</v>
      </c>
      <c r="H861" s="5"/>
      <c r="I861" s="5">
        <v>0</v>
      </c>
      <c r="K861" s="5">
        <f t="shared" si="207"/>
        <v>335</v>
      </c>
      <c r="M861" s="12">
        <f t="shared" si="213"/>
        <v>3.0157450699769945E-3</v>
      </c>
      <c r="N861" s="12"/>
      <c r="O861" s="12">
        <f t="shared" si="214"/>
        <v>2.9405963546963181E-3</v>
      </c>
      <c r="P861" s="12"/>
      <c r="Q861" s="12">
        <f t="shared" si="215"/>
        <v>2.0051624951498797E-2</v>
      </c>
      <c r="R861" s="12"/>
      <c r="S861" s="12">
        <f t="shared" si="216"/>
        <v>1.8589367762863108E-2</v>
      </c>
      <c r="T861" s="12"/>
      <c r="U861" s="22">
        <f t="shared" si="217"/>
        <v>2.1258516224937955E-2</v>
      </c>
      <c r="V861" s="22"/>
      <c r="W861" s="22">
        <f t="shared" si="218"/>
        <v>2.0339511403977242E-2</v>
      </c>
      <c r="X861" s="22"/>
      <c r="Y861" s="22">
        <f t="shared" si="219"/>
        <v>2.0161294719608227E-2</v>
      </c>
      <c r="Z861" s="22"/>
      <c r="AA861" s="22">
        <f t="shared" ref="AA861:AA893" si="220">IF(SUM($E854:$E861)=0,"NA",+SUM($K854:$K861)/SUM($E854:$E861))</f>
        <v>2.0161294719608227E-2</v>
      </c>
      <c r="AB861" s="22"/>
      <c r="AC861" s="22"/>
      <c r="AD861" s="22"/>
      <c r="AE861" s="21" t="s">
        <v>0</v>
      </c>
    </row>
    <row r="862" spans="1:31" x14ac:dyDescent="0.2">
      <c r="A862">
        <v>1990</v>
      </c>
      <c r="B862">
        <v>391</v>
      </c>
      <c r="E862" s="5">
        <v>17408.900000000005</v>
      </c>
      <c r="F862" s="5"/>
      <c r="G862" s="5">
        <v>10720.810000000001</v>
      </c>
      <c r="H862" s="5"/>
      <c r="I862" s="5">
        <v>0</v>
      </c>
      <c r="K862" s="5">
        <f t="shared" si="207"/>
        <v>10720.810000000001</v>
      </c>
      <c r="M862" s="12">
        <f t="shared" si="213"/>
        <v>0.61582351555813397</v>
      </c>
      <c r="N862" s="12"/>
      <c r="O862" s="12">
        <f t="shared" si="214"/>
        <v>8.6042413661927344E-2</v>
      </c>
      <c r="P862" s="12"/>
      <c r="Q862" s="12">
        <f t="shared" si="215"/>
        <v>8.418255288131099E-2</v>
      </c>
      <c r="R862" s="12"/>
      <c r="S862" s="12">
        <f t="shared" si="216"/>
        <v>8.9526756484272468E-2</v>
      </c>
      <c r="T862" s="12"/>
      <c r="U862" s="22">
        <f t="shared" si="217"/>
        <v>8.3578541049975238E-2</v>
      </c>
      <c r="V862" s="22"/>
      <c r="W862" s="22">
        <f t="shared" si="218"/>
        <v>8.3384746452344866E-2</v>
      </c>
      <c r="X862" s="22"/>
      <c r="Y862" s="22">
        <f t="shared" si="219"/>
        <v>7.3695449074823338E-2</v>
      </c>
      <c r="Z862" s="22"/>
      <c r="AA862" s="22">
        <f t="shared" si="220"/>
        <v>7.1799406086907172E-2</v>
      </c>
      <c r="AB862" s="22"/>
      <c r="AC862" s="22">
        <f t="shared" ref="AC862:AC893" si="221">IF(SUM($E854:$E862)=0,"NA",+SUM($K854:$K862)/SUM($E854:$E862))</f>
        <v>7.1799406086907172E-2</v>
      </c>
      <c r="AD862" s="22"/>
      <c r="AE862" s="21" t="s">
        <v>0</v>
      </c>
    </row>
    <row r="863" spans="1:31" x14ac:dyDescent="0.2">
      <c r="A863">
        <v>1991</v>
      </c>
      <c r="B863">
        <v>391</v>
      </c>
      <c r="E863" s="5">
        <v>82460.949999999822</v>
      </c>
      <c r="F863" s="5"/>
      <c r="G863" s="5">
        <v>772.71999999999935</v>
      </c>
      <c r="H863" s="5"/>
      <c r="I863" s="5">
        <v>0</v>
      </c>
      <c r="K863" s="5">
        <f t="shared" si="207"/>
        <v>772.71999999999935</v>
      </c>
      <c r="M863" s="12">
        <f t="shared" si="213"/>
        <v>9.3707385131992903E-3</v>
      </c>
      <c r="N863" s="12"/>
      <c r="O863" s="12">
        <f t="shared" si="214"/>
        <v>0.11508508323583164</v>
      </c>
      <c r="P863" s="12"/>
      <c r="Q863" s="12">
        <f t="shared" si="215"/>
        <v>5.6071738270674062E-2</v>
      </c>
      <c r="R863" s="12"/>
      <c r="S863" s="12">
        <f t="shared" si="216"/>
        <v>5.5327197908699541E-2</v>
      </c>
      <c r="T863" s="12"/>
      <c r="U863" s="22">
        <f t="shared" si="217"/>
        <v>6.1005504514948544E-2</v>
      </c>
      <c r="V863" s="22"/>
      <c r="W863" s="22">
        <f t="shared" si="218"/>
        <v>5.8338746259141788E-2</v>
      </c>
      <c r="X863" s="22"/>
      <c r="Y863" s="22">
        <f t="shared" si="219"/>
        <v>5.888041894274397E-2</v>
      </c>
      <c r="Z863" s="22"/>
      <c r="AA863" s="22">
        <f t="shared" si="220"/>
        <v>5.4529458097954953E-2</v>
      </c>
      <c r="AB863" s="22"/>
      <c r="AC863" s="22">
        <f t="shared" si="221"/>
        <v>5.3626715588184576E-2</v>
      </c>
      <c r="AD863" s="22"/>
      <c r="AE863" s="22">
        <f t="shared" ref="AE863:AE893" si="222">IF(SUM($E854:$E863)=0,"NA",+SUM($K854:$K863)/SUM($E854:$E863))</f>
        <v>5.3626715588184576E-2</v>
      </c>
    </row>
    <row r="864" spans="1:31" x14ac:dyDescent="0.2">
      <c r="A864">
        <v>1992</v>
      </c>
      <c r="B864">
        <v>391</v>
      </c>
      <c r="E864" s="5">
        <v>43361.980000000018</v>
      </c>
      <c r="F864" s="5"/>
      <c r="G864" s="5">
        <v>587.5</v>
      </c>
      <c r="H864" s="5"/>
      <c r="I864" s="5">
        <v>53.68</v>
      </c>
      <c r="K864" s="5">
        <f t="shared" si="207"/>
        <v>533.82000000000005</v>
      </c>
      <c r="M864" s="12">
        <f t="shared" si="213"/>
        <v>1.2310784701252107E-2</v>
      </c>
      <c r="N864" s="12"/>
      <c r="O864" s="12">
        <f t="shared" si="214"/>
        <v>1.038395783662009E-2</v>
      </c>
      <c r="P864" s="12"/>
      <c r="Q864" s="12">
        <f t="shared" si="215"/>
        <v>8.3971209472084613E-2</v>
      </c>
      <c r="R864" s="12"/>
      <c r="S864" s="12">
        <f t="shared" si="216"/>
        <v>4.8610291099452967E-2</v>
      </c>
      <c r="T864" s="12"/>
      <c r="U864" s="22">
        <f t="shared" si="217"/>
        <v>4.8073666277406286E-2</v>
      </c>
      <c r="V864" s="22"/>
      <c r="W864" s="22">
        <f t="shared" si="218"/>
        <v>5.3330392448225857E-2</v>
      </c>
      <c r="X864" s="22"/>
      <c r="Y864" s="22">
        <f t="shared" si="219"/>
        <v>5.1355473779902919E-2</v>
      </c>
      <c r="Z864" s="22"/>
      <c r="AA864" s="22">
        <f t="shared" si="220"/>
        <v>5.1975020693780467E-2</v>
      </c>
      <c r="AB864" s="22"/>
      <c r="AC864" s="22">
        <f t="shared" si="221"/>
        <v>4.8810650593857099E-2</v>
      </c>
      <c r="AD864" s="22"/>
      <c r="AE864" s="22">
        <f t="shared" si="222"/>
        <v>4.8141963179730025E-2</v>
      </c>
    </row>
    <row r="865" spans="1:31" x14ac:dyDescent="0.2">
      <c r="A865">
        <v>1993</v>
      </c>
      <c r="B865">
        <v>391</v>
      </c>
      <c r="E865" s="5">
        <v>53387.930000000058</v>
      </c>
      <c r="F865" s="5"/>
      <c r="G865" s="5">
        <v>1501</v>
      </c>
      <c r="H865" s="5"/>
      <c r="I865" s="5">
        <v>628.72</v>
      </c>
      <c r="K865" s="5">
        <f t="shared" si="207"/>
        <v>872.28</v>
      </c>
      <c r="M865" s="12">
        <f t="shared" si="213"/>
        <v>1.6338524456745166E-2</v>
      </c>
      <c r="N865" s="12"/>
      <c r="O865" s="12">
        <f t="shared" si="214"/>
        <v>1.4533346852725742E-2</v>
      </c>
      <c r="P865" s="12"/>
      <c r="Q865" s="12">
        <f t="shared" si="215"/>
        <v>1.2157856951303067E-2</v>
      </c>
      <c r="R865" s="12"/>
      <c r="S865" s="12">
        <f t="shared" si="216"/>
        <v>6.5606986805395395E-2</v>
      </c>
      <c r="T865" s="12"/>
      <c r="U865" s="22">
        <f t="shared" si="217"/>
        <v>4.3010994157946035E-2</v>
      </c>
      <c r="V865" s="22"/>
      <c r="W865" s="22">
        <f t="shared" si="218"/>
        <v>4.2617810788568161E-2</v>
      </c>
      <c r="X865" s="22"/>
      <c r="Y865" s="22">
        <f t="shared" si="219"/>
        <v>4.7318422327573877E-2</v>
      </c>
      <c r="Z865" s="22"/>
      <c r="AA865" s="22">
        <f t="shared" si="220"/>
        <v>4.5843934804677022E-2</v>
      </c>
      <c r="AB865" s="22"/>
      <c r="AC865" s="22">
        <f t="shared" si="221"/>
        <v>4.6473414588027492E-2</v>
      </c>
      <c r="AD865" s="22"/>
      <c r="AE865" s="22">
        <f t="shared" si="222"/>
        <v>4.4169155212946051E-2</v>
      </c>
    </row>
    <row r="866" spans="1:31" x14ac:dyDescent="0.2">
      <c r="A866">
        <v>1994</v>
      </c>
      <c r="B866">
        <v>391</v>
      </c>
      <c r="E866" s="5">
        <v>29519.740000000016</v>
      </c>
      <c r="F866" s="5"/>
      <c r="G866" s="5">
        <v>296</v>
      </c>
      <c r="H866" s="5"/>
      <c r="I866" s="5">
        <v>0</v>
      </c>
      <c r="K866" s="5">
        <f t="shared" si="207"/>
        <v>296</v>
      </c>
      <c r="M866" s="12">
        <f t="shared" si="213"/>
        <v>1.0027188586349333E-2</v>
      </c>
      <c r="N866" s="12"/>
      <c r="O866" s="12">
        <f t="shared" si="214"/>
        <v>1.4091337990803492E-2</v>
      </c>
      <c r="P866" s="12"/>
      <c r="Q866" s="12">
        <f t="shared" si="215"/>
        <v>1.3479882141116242E-2</v>
      </c>
      <c r="R866" s="12"/>
      <c r="S866" s="12">
        <f t="shared" si="216"/>
        <v>1.1856527025745151E-2</v>
      </c>
      <c r="T866" s="12"/>
      <c r="U866" s="22">
        <f t="shared" si="217"/>
        <v>5.8351725373055156E-2</v>
      </c>
      <c r="V866" s="22"/>
      <c r="W866" s="22">
        <f t="shared" si="218"/>
        <v>4.0123667662683708E-2</v>
      </c>
      <c r="X866" s="22"/>
      <c r="Y866" s="22">
        <f t="shared" si="219"/>
        <v>3.9788718509158827E-2</v>
      </c>
      <c r="Z866" s="22"/>
      <c r="AA866" s="22">
        <f t="shared" si="220"/>
        <v>4.4243636185585224E-2</v>
      </c>
      <c r="AB866" s="22"/>
      <c r="AC866" s="22">
        <f t="shared" si="221"/>
        <v>4.2976397886264249E-2</v>
      </c>
      <c r="AD866" s="22"/>
      <c r="AE866" s="22">
        <f t="shared" si="222"/>
        <v>4.3606980610277381E-2</v>
      </c>
    </row>
    <row r="867" spans="1:31" x14ac:dyDescent="0.2">
      <c r="A867">
        <v>1995</v>
      </c>
      <c r="B867">
        <v>391</v>
      </c>
      <c r="E867" s="5">
        <v>148236.48000000004</v>
      </c>
      <c r="F867" s="5"/>
      <c r="G867" s="5">
        <v>0</v>
      </c>
      <c r="H867" s="5"/>
      <c r="I867" s="5">
        <v>0</v>
      </c>
      <c r="K867" s="5">
        <f t="shared" si="207"/>
        <v>0</v>
      </c>
      <c r="M867" s="12">
        <f t="shared" si="213"/>
        <v>0</v>
      </c>
      <c r="N867" s="12"/>
      <c r="O867" s="12">
        <f t="shared" si="214"/>
        <v>1.6652019265486176E-3</v>
      </c>
      <c r="P867" s="12"/>
      <c r="Q867" s="12">
        <f t="shared" si="215"/>
        <v>5.0543351410797088E-3</v>
      </c>
      <c r="R867" s="12"/>
      <c r="S867" s="12">
        <f t="shared" si="216"/>
        <v>6.2005901288980292E-3</v>
      </c>
      <c r="T867" s="12"/>
      <c r="U867" s="22">
        <f t="shared" si="217"/>
        <v>6.9329082110316728E-3</v>
      </c>
      <c r="V867" s="22"/>
      <c r="W867" s="22">
        <f t="shared" si="218"/>
        <v>3.5246999553764112E-2</v>
      </c>
      <c r="X867" s="22"/>
      <c r="Y867" s="22">
        <f t="shared" si="219"/>
        <v>2.7871791772432427E-2</v>
      </c>
      <c r="Z867" s="22"/>
      <c r="AA867" s="22">
        <f t="shared" si="220"/>
        <v>2.7709754147284327E-2</v>
      </c>
      <c r="AB867" s="22"/>
      <c r="AC867" s="22">
        <f t="shared" si="221"/>
        <v>3.1288637343695844E-2</v>
      </c>
      <c r="AD867" s="22"/>
      <c r="AE867" s="22">
        <f t="shared" si="222"/>
        <v>3.0652838727360542E-2</v>
      </c>
    </row>
    <row r="868" spans="1:31" x14ac:dyDescent="0.2">
      <c r="A868">
        <v>1996</v>
      </c>
      <c r="B868">
        <v>391</v>
      </c>
      <c r="E868" s="5">
        <v>6933.06</v>
      </c>
      <c r="F868" s="5"/>
      <c r="G868" s="5">
        <v>0</v>
      </c>
      <c r="H868" s="5"/>
      <c r="I868" s="5">
        <v>0</v>
      </c>
      <c r="K868" s="5">
        <f t="shared" si="207"/>
        <v>0</v>
      </c>
      <c r="M868" s="12">
        <f t="shared" si="213"/>
        <v>0</v>
      </c>
      <c r="N868" s="12"/>
      <c r="O868" s="12">
        <f t="shared" si="214"/>
        <v>0</v>
      </c>
      <c r="P868" s="12"/>
      <c r="Q868" s="12">
        <f t="shared" si="215"/>
        <v>1.6026918292171581E-3</v>
      </c>
      <c r="R868" s="12"/>
      <c r="S868" s="12">
        <f t="shared" si="216"/>
        <v>4.9071475593989002E-3</v>
      </c>
      <c r="T868" s="12"/>
      <c r="U868" s="22">
        <f t="shared" si="217"/>
        <v>6.0478428750452241E-3</v>
      </c>
      <c r="V868" s="22"/>
      <c r="W868" s="22">
        <f t="shared" si="218"/>
        <v>6.800821785888843E-3</v>
      </c>
      <c r="X868" s="22"/>
      <c r="Y868" s="22">
        <f t="shared" si="219"/>
        <v>3.4606129453421827E-2</v>
      </c>
      <c r="Z868" s="22"/>
      <c r="AA868" s="22">
        <f t="shared" si="220"/>
        <v>2.7479347277081907E-2</v>
      </c>
      <c r="AB868" s="22"/>
      <c r="AC868" s="22">
        <f t="shared" si="221"/>
        <v>2.7321827724572714E-2</v>
      </c>
      <c r="AD868" s="22"/>
      <c r="AE868" s="22">
        <f t="shared" si="222"/>
        <v>3.0865933835869986E-2</v>
      </c>
    </row>
    <row r="869" spans="1:31" x14ac:dyDescent="0.2">
      <c r="A869">
        <v>1997</v>
      </c>
      <c r="B869">
        <v>391</v>
      </c>
      <c r="E869" s="5">
        <v>1136006.46</v>
      </c>
      <c r="F869" s="5"/>
      <c r="G869" s="5">
        <v>16900</v>
      </c>
      <c r="H869" s="5"/>
      <c r="I869" s="5">
        <v>0</v>
      </c>
      <c r="K869" s="5">
        <f t="shared" si="207"/>
        <v>16900</v>
      </c>
      <c r="M869" s="12">
        <f t="shared" si="213"/>
        <v>1.4876675965381395E-2</v>
      </c>
      <c r="N869" s="12"/>
      <c r="O869" s="12">
        <f t="shared" si="214"/>
        <v>1.4786434193823309E-2</v>
      </c>
      <c r="P869" s="12"/>
      <c r="Q869" s="12">
        <f t="shared" si="215"/>
        <v>1.3088843039213864E-2</v>
      </c>
      <c r="R869" s="12"/>
      <c r="S869" s="12">
        <f t="shared" si="216"/>
        <v>1.3020409984816033E-2</v>
      </c>
      <c r="T869" s="12"/>
      <c r="U869" s="22">
        <f t="shared" si="217"/>
        <v>1.3149330273315886E-2</v>
      </c>
      <c r="V869" s="22"/>
      <c r="W869" s="22">
        <f t="shared" si="218"/>
        <v>1.3123677793219088E-2</v>
      </c>
      <c r="X869" s="22"/>
      <c r="Y869" s="22">
        <f t="shared" si="219"/>
        <v>1.2917350987054795E-2</v>
      </c>
      <c r="Z869" s="22"/>
      <c r="AA869" s="22">
        <f t="shared" si="220"/>
        <v>1.9834787161931714E-2</v>
      </c>
      <c r="AB869" s="22"/>
      <c r="AC869" s="22">
        <f t="shared" si="221"/>
        <v>1.8687451300331059E-2</v>
      </c>
      <c r="AD869" s="22"/>
      <c r="AE869" s="22">
        <f t="shared" si="222"/>
        <v>1.8654929911912244E-2</v>
      </c>
    </row>
    <row r="870" spans="1:31" x14ac:dyDescent="0.2">
      <c r="A870">
        <v>1998</v>
      </c>
      <c r="B870">
        <v>391</v>
      </c>
      <c r="E870" s="5">
        <v>58597.700000000048</v>
      </c>
      <c r="F870" s="5"/>
      <c r="G870" s="5">
        <v>4500</v>
      </c>
      <c r="H870" s="5"/>
      <c r="I870" s="5">
        <v>0</v>
      </c>
      <c r="K870" s="5">
        <f t="shared" si="207"/>
        <v>4500</v>
      </c>
      <c r="M870" s="12">
        <f t="shared" si="213"/>
        <v>7.679482300499843E-2</v>
      </c>
      <c r="N870" s="12"/>
      <c r="O870" s="12">
        <f t="shared" si="214"/>
        <v>1.7913883708558325E-2</v>
      </c>
      <c r="P870" s="12"/>
      <c r="Q870" s="12">
        <f t="shared" si="215"/>
        <v>1.7810517763236666E-2</v>
      </c>
      <c r="R870" s="12"/>
      <c r="S870" s="12">
        <f t="shared" si="216"/>
        <v>1.5854509537413568E-2</v>
      </c>
      <c r="T870" s="12"/>
      <c r="U870" s="22">
        <f t="shared" si="217"/>
        <v>1.5729792784340366E-2</v>
      </c>
      <c r="V870" s="22"/>
      <c r="W870" s="22">
        <f t="shared" si="218"/>
        <v>1.5752476770183727E-2</v>
      </c>
      <c r="X870" s="22"/>
      <c r="Y870" s="22">
        <f t="shared" si="219"/>
        <v>1.5651369588840326E-2</v>
      </c>
      <c r="Z870" s="22"/>
      <c r="AA870" s="22">
        <f t="shared" si="220"/>
        <v>1.5319059434099735E-2</v>
      </c>
      <c r="AB870" s="22"/>
      <c r="AC870" s="22">
        <f t="shared" si="221"/>
        <v>2.1952750951004157E-2</v>
      </c>
      <c r="AD870" s="22"/>
      <c r="AE870" s="22">
        <f t="shared" si="222"/>
        <v>2.0705806174411024E-2</v>
      </c>
    </row>
    <row r="871" spans="1:31" x14ac:dyDescent="0.2">
      <c r="A871">
        <v>1999</v>
      </c>
      <c r="B871">
        <v>391</v>
      </c>
      <c r="E871" s="5">
        <v>7325.5399999999991</v>
      </c>
      <c r="F871" s="5"/>
      <c r="G871" s="5">
        <v>0</v>
      </c>
      <c r="H871" s="5"/>
      <c r="I871" s="5">
        <v>0</v>
      </c>
      <c r="K871" s="5">
        <f t="shared" si="207"/>
        <v>0</v>
      </c>
      <c r="M871" s="12">
        <f t="shared" si="213"/>
        <v>0</v>
      </c>
      <c r="N871" s="12"/>
      <c r="O871" s="12">
        <f t="shared" si="214"/>
        <v>6.8261208035284626E-2</v>
      </c>
      <c r="P871" s="12"/>
      <c r="Q871" s="12">
        <f t="shared" si="215"/>
        <v>1.7804701888970712E-2</v>
      </c>
      <c r="R871" s="12"/>
      <c r="S871" s="12">
        <f t="shared" si="216"/>
        <v>1.7702588505580236E-2</v>
      </c>
      <c r="T871" s="12"/>
      <c r="U871" s="22">
        <f t="shared" si="217"/>
        <v>1.5768927849373785E-2</v>
      </c>
      <c r="V871" s="22"/>
      <c r="W871" s="22">
        <f t="shared" si="218"/>
        <v>1.5646691926862275E-2</v>
      </c>
      <c r="X871" s="22"/>
      <c r="Y871" s="22">
        <f t="shared" si="219"/>
        <v>1.567234146119479E-2</v>
      </c>
      <c r="Z871" s="22"/>
      <c r="AA871" s="22">
        <f t="shared" si="220"/>
        <v>1.5574076115348487E-2</v>
      </c>
      <c r="AB871" s="22"/>
      <c r="AC871" s="22">
        <f t="shared" si="221"/>
        <v>1.5247391121374979E-2</v>
      </c>
      <c r="AD871" s="22"/>
      <c r="AE871" s="22">
        <f t="shared" si="222"/>
        <v>2.1851177037267296E-2</v>
      </c>
    </row>
    <row r="872" spans="1:31" x14ac:dyDescent="0.2">
      <c r="A872">
        <v>2000</v>
      </c>
      <c r="B872">
        <v>391</v>
      </c>
      <c r="E872" s="5">
        <v>33136.590000000004</v>
      </c>
      <c r="F872" s="5"/>
      <c r="G872" s="5">
        <v>0</v>
      </c>
      <c r="H872" s="5"/>
      <c r="I872" s="5">
        <v>0</v>
      </c>
      <c r="K872" s="5">
        <f t="shared" si="207"/>
        <v>0</v>
      </c>
      <c r="M872" s="12">
        <f t="shared" si="213"/>
        <v>0</v>
      </c>
      <c r="N872" s="12"/>
      <c r="O872" s="12">
        <f t="shared" si="214"/>
        <v>0</v>
      </c>
      <c r="P872" s="12"/>
      <c r="Q872" s="12">
        <f t="shared" si="215"/>
        <v>4.5427091889820505E-2</v>
      </c>
      <c r="R872" s="12"/>
      <c r="S872" s="12">
        <f t="shared" si="216"/>
        <v>1.7327005176378023E-2</v>
      </c>
      <c r="T872" s="12"/>
      <c r="U872" s="22">
        <f t="shared" si="217"/>
        <v>1.7230282769471656E-2</v>
      </c>
      <c r="V872" s="22"/>
      <c r="W872" s="22">
        <f t="shared" si="218"/>
        <v>1.5393071835876938E-2</v>
      </c>
      <c r="X872" s="22"/>
      <c r="Y872" s="22">
        <f t="shared" si="219"/>
        <v>1.5281503702781739E-2</v>
      </c>
      <c r="Z872" s="22"/>
      <c r="AA872" s="22">
        <f t="shared" si="220"/>
        <v>1.5319811002797756E-2</v>
      </c>
      <c r="AB872" s="22"/>
      <c r="AC872" s="22">
        <f t="shared" si="221"/>
        <v>1.5233772844658626E-2</v>
      </c>
      <c r="AD872" s="22"/>
      <c r="AE872" s="22">
        <f t="shared" si="222"/>
        <v>1.4931407909545669E-2</v>
      </c>
    </row>
    <row r="873" spans="1:31" x14ac:dyDescent="0.2">
      <c r="A873">
        <v>2001</v>
      </c>
      <c r="B873">
        <v>391</v>
      </c>
      <c r="E873" s="5">
        <v>230655.9</v>
      </c>
      <c r="F873" s="5"/>
      <c r="G873" s="5">
        <v>0</v>
      </c>
      <c r="H873" s="5"/>
      <c r="I873" s="5">
        <v>0</v>
      </c>
      <c r="K873" s="5">
        <f t="shared" si="207"/>
        <v>0</v>
      </c>
      <c r="M873" s="12">
        <f t="shared" si="213"/>
        <v>0</v>
      </c>
      <c r="N873" s="12"/>
      <c r="O873" s="12">
        <f t="shared" si="214"/>
        <v>0</v>
      </c>
      <c r="P873" s="12"/>
      <c r="Q873" s="12">
        <f t="shared" si="215"/>
        <v>0</v>
      </c>
      <c r="R873" s="12"/>
      <c r="S873" s="12">
        <f t="shared" si="216"/>
        <v>1.3648120458189845E-2</v>
      </c>
      <c r="T873" s="12"/>
      <c r="U873" s="22">
        <f t="shared" si="217"/>
        <v>1.4600311127172061E-2</v>
      </c>
      <c r="V873" s="22"/>
      <c r="W873" s="22">
        <f t="shared" si="218"/>
        <v>1.4531574854331996E-2</v>
      </c>
      <c r="X873" s="22"/>
      <c r="Y873" s="22">
        <f t="shared" si="219"/>
        <v>1.3202609158848629E-2</v>
      </c>
      <c r="Z873" s="22"/>
      <c r="AA873" s="22">
        <f t="shared" si="220"/>
        <v>1.3145812662099349E-2</v>
      </c>
      <c r="AB873" s="22"/>
      <c r="AC873" s="22">
        <f t="shared" si="221"/>
        <v>1.3245855116511954E-2</v>
      </c>
      <c r="AD873" s="22"/>
      <c r="AE873" s="22">
        <f t="shared" si="222"/>
        <v>1.3222648041819695E-2</v>
      </c>
    </row>
    <row r="874" spans="1:31" x14ac:dyDescent="0.2">
      <c r="A874">
        <v>2002</v>
      </c>
      <c r="B874">
        <v>391</v>
      </c>
      <c r="E874" s="5">
        <v>10919.45</v>
      </c>
      <c r="F874" s="5"/>
      <c r="G874" s="5">
        <v>0</v>
      </c>
      <c r="H874" s="5"/>
      <c r="I874" s="5">
        <v>0</v>
      </c>
      <c r="K874" s="5">
        <f t="shared" si="207"/>
        <v>0</v>
      </c>
      <c r="M874" s="12">
        <f t="shared" si="213"/>
        <v>0</v>
      </c>
      <c r="N874" s="12"/>
      <c r="O874" s="12">
        <f t="shared" si="214"/>
        <v>0</v>
      </c>
      <c r="P874" s="12"/>
      <c r="Q874" s="12">
        <f t="shared" si="215"/>
        <v>0</v>
      </c>
      <c r="R874" s="12"/>
      <c r="S874" s="12">
        <f t="shared" si="216"/>
        <v>0</v>
      </c>
      <c r="T874" s="12"/>
      <c r="U874" s="22">
        <f t="shared" si="217"/>
        <v>1.3210614358740044E-2</v>
      </c>
      <c r="V874" s="22"/>
      <c r="W874" s="22">
        <f t="shared" si="218"/>
        <v>1.4492344940238853E-2</v>
      </c>
      <c r="X874" s="22"/>
      <c r="Y874" s="22">
        <f t="shared" si="219"/>
        <v>1.4424619131075773E-2</v>
      </c>
      <c r="Z874" s="22"/>
      <c r="AA874" s="22">
        <f t="shared" si="220"/>
        <v>1.311426239891309E-2</v>
      </c>
      <c r="AB874" s="22"/>
      <c r="AC874" s="22">
        <f t="shared" si="221"/>
        <v>1.3059409018884692E-2</v>
      </c>
      <c r="AD874" s="22"/>
      <c r="AE874" s="22">
        <f t="shared" si="222"/>
        <v>1.3161504581348713E-2</v>
      </c>
    </row>
    <row r="875" spans="1:31" x14ac:dyDescent="0.2">
      <c r="A875">
        <v>2003</v>
      </c>
      <c r="B875">
        <v>391</v>
      </c>
      <c r="E875" s="5">
        <v>24581.73</v>
      </c>
      <c r="F875" s="5"/>
      <c r="G875" s="5">
        <v>443.38</v>
      </c>
      <c r="H875" s="5"/>
      <c r="I875" s="5">
        <v>0</v>
      </c>
      <c r="K875" s="5">
        <f t="shared" si="207"/>
        <v>443.38</v>
      </c>
      <c r="M875" s="12">
        <f t="shared" si="213"/>
        <v>1.8036972987661975E-2</v>
      </c>
      <c r="N875" s="12"/>
      <c r="O875" s="12">
        <f t="shared" si="214"/>
        <v>1.2489162332068962E-2</v>
      </c>
      <c r="P875" s="12"/>
      <c r="Q875" s="12">
        <f t="shared" si="215"/>
        <v>1.6658583720560805E-3</v>
      </c>
      <c r="R875" s="12"/>
      <c r="S875" s="12">
        <f t="shared" si="216"/>
        <v>1.4814212408835778E-3</v>
      </c>
      <c r="T875" s="12"/>
      <c r="U875" s="22">
        <f t="shared" si="217"/>
        <v>1.4460281206777616E-3</v>
      </c>
      <c r="V875" s="22"/>
      <c r="W875" s="22">
        <f t="shared" si="218"/>
        <v>1.3535463075901933E-2</v>
      </c>
      <c r="X875" s="22"/>
      <c r="Y875" s="22">
        <f t="shared" si="219"/>
        <v>1.4550386329250925E-2</v>
      </c>
      <c r="Z875" s="22"/>
      <c r="AA875" s="22">
        <f t="shared" si="220"/>
        <v>1.4483497577237396E-2</v>
      </c>
      <c r="AB875" s="22"/>
      <c r="AC875" s="22">
        <f t="shared" si="221"/>
        <v>1.3187317977592648E-2</v>
      </c>
      <c r="AD875" s="22"/>
      <c r="AE875" s="22">
        <f t="shared" si="222"/>
        <v>1.3131985218807155E-2</v>
      </c>
    </row>
    <row r="876" spans="1:31" x14ac:dyDescent="0.2">
      <c r="A876">
        <v>2004</v>
      </c>
      <c r="B876">
        <v>391</v>
      </c>
      <c r="E876" s="5">
        <v>229658.42</v>
      </c>
      <c r="F876" s="5"/>
      <c r="G876" s="5">
        <v>0</v>
      </c>
      <c r="H876" s="5"/>
      <c r="I876" s="5">
        <v>0</v>
      </c>
      <c r="K876" s="5">
        <f t="shared" si="207"/>
        <v>0</v>
      </c>
      <c r="M876" s="12">
        <f t="shared" si="213"/>
        <v>0</v>
      </c>
      <c r="N876" s="12"/>
      <c r="O876" s="12">
        <f t="shared" si="214"/>
        <v>1.7439417023629035E-3</v>
      </c>
      <c r="P876" s="12"/>
      <c r="Q876" s="12">
        <f t="shared" si="215"/>
        <v>1.672125014519557E-3</v>
      </c>
      <c r="R876" s="12"/>
      <c r="S876" s="12">
        <f t="shared" si="216"/>
        <v>8.9424392742865034E-4</v>
      </c>
      <c r="T876" s="12"/>
      <c r="U876" s="22">
        <f t="shared" si="217"/>
        <v>8.3822336348080223E-4</v>
      </c>
      <c r="V876" s="22"/>
      <c r="W876" s="22">
        <f t="shared" si="218"/>
        <v>8.2677325175767628E-4</v>
      </c>
      <c r="X876" s="22"/>
      <c r="Y876" s="22">
        <f t="shared" si="219"/>
        <v>8.3099428581111263E-3</v>
      </c>
      <c r="Z876" s="22"/>
      <c r="AA876" s="22">
        <f t="shared" si="220"/>
        <v>1.2619798836753609E-2</v>
      </c>
      <c r="AB876" s="22"/>
      <c r="AC876" s="22">
        <f t="shared" si="221"/>
        <v>1.2569451803222883E-2</v>
      </c>
      <c r="AD876" s="22"/>
      <c r="AE876" s="22">
        <f t="shared" si="222"/>
        <v>1.1581540572387286E-2</v>
      </c>
    </row>
    <row r="877" spans="1:31" x14ac:dyDescent="0.2">
      <c r="A877">
        <v>2005</v>
      </c>
      <c r="B877">
        <v>391</v>
      </c>
      <c r="E877" s="5">
        <v>292.99</v>
      </c>
      <c r="F877" s="5"/>
      <c r="G877" s="5">
        <v>0</v>
      </c>
      <c r="H877" s="5"/>
      <c r="I877" s="5">
        <v>0</v>
      </c>
      <c r="K877" s="5">
        <f t="shared" si="207"/>
        <v>0</v>
      </c>
      <c r="M877" s="12">
        <f t="shared" si="213"/>
        <v>0</v>
      </c>
      <c r="N877" s="12"/>
      <c r="O877" s="12">
        <f t="shared" si="214"/>
        <v>0</v>
      </c>
      <c r="P877" s="12"/>
      <c r="Q877" s="12">
        <f t="shared" si="215"/>
        <v>1.7419342722916158E-3</v>
      </c>
      <c r="R877" s="12"/>
      <c r="S877" s="12">
        <f t="shared" si="216"/>
        <v>1.6702794272981099E-3</v>
      </c>
      <c r="T877" s="12"/>
      <c r="U877" s="22">
        <f t="shared" si="217"/>
        <v>8.9371580800804275E-4</v>
      </c>
      <c r="V877" s="22"/>
      <c r="W877" s="22">
        <f t="shared" si="218"/>
        <v>8.3775932314760491E-4</v>
      </c>
      <c r="X877" s="22"/>
      <c r="Y877" s="22">
        <f t="shared" si="219"/>
        <v>8.2632179898332859E-4</v>
      </c>
      <c r="Z877" s="22"/>
      <c r="AA877" s="22">
        <f t="shared" si="220"/>
        <v>8.3058520319092242E-3</v>
      </c>
      <c r="AB877" s="22"/>
      <c r="AC877" s="22">
        <f t="shared" si="221"/>
        <v>1.2617663018404187E-2</v>
      </c>
      <c r="AD877" s="22"/>
      <c r="AE877" s="22">
        <f t="shared" si="222"/>
        <v>1.2567332991260199E-2</v>
      </c>
    </row>
    <row r="878" spans="1:31" x14ac:dyDescent="0.2">
      <c r="A878">
        <v>2006</v>
      </c>
      <c r="B878">
        <v>391</v>
      </c>
      <c r="E878" s="5">
        <v>102623.72</v>
      </c>
      <c r="F878" s="5"/>
      <c r="G878" s="5">
        <v>0</v>
      </c>
      <c r="H878" s="5"/>
      <c r="I878" s="5">
        <v>0</v>
      </c>
      <c r="K878" s="5">
        <f t="shared" si="207"/>
        <v>0</v>
      </c>
      <c r="M878" s="12">
        <f t="shared" si="213"/>
        <v>0</v>
      </c>
      <c r="N878" s="12"/>
      <c r="O878" s="12">
        <f t="shared" si="214"/>
        <v>0</v>
      </c>
      <c r="P878" s="12"/>
      <c r="Q878" s="12">
        <f t="shared" si="215"/>
        <v>0</v>
      </c>
      <c r="R878" s="12"/>
      <c r="S878" s="12">
        <f t="shared" si="216"/>
        <v>1.2414153265878753E-3</v>
      </c>
      <c r="T878" s="12"/>
      <c r="U878" s="22">
        <f t="shared" si="217"/>
        <v>1.204587168351041E-3</v>
      </c>
      <c r="V878" s="22"/>
      <c r="W878" s="22">
        <f t="shared" si="218"/>
        <v>7.4053139716668995E-4</v>
      </c>
      <c r="X878" s="22"/>
      <c r="Y878" s="22">
        <f t="shared" si="219"/>
        <v>7.0169630151069339E-4</v>
      </c>
      <c r="Z878" s="22"/>
      <c r="AA878" s="22">
        <f t="shared" si="220"/>
        <v>6.9365445257228036E-4</v>
      </c>
      <c r="AB878" s="22"/>
      <c r="AC878" s="22">
        <f t="shared" si="221"/>
        <v>7.0843169836101883E-3</v>
      </c>
      <c r="AD878" s="22"/>
      <c r="AE878" s="22">
        <f t="shared" si="222"/>
        <v>1.1911548624344497E-2</v>
      </c>
    </row>
    <row r="879" spans="1:31" x14ac:dyDescent="0.2">
      <c r="A879">
        <v>2007</v>
      </c>
      <c r="B879">
        <v>391</v>
      </c>
      <c r="E879" s="5">
        <v>212090.63999999998</v>
      </c>
      <c r="F879" s="5"/>
      <c r="G879" s="5">
        <v>0</v>
      </c>
      <c r="H879" s="5"/>
      <c r="I879" s="5">
        <v>0</v>
      </c>
      <c r="K879" s="5">
        <f t="shared" si="207"/>
        <v>0</v>
      </c>
      <c r="M879" s="12">
        <f t="shared" si="213"/>
        <v>0</v>
      </c>
      <c r="N879" s="12"/>
      <c r="O879" s="12">
        <f t="shared" si="214"/>
        <v>0</v>
      </c>
      <c r="P879" s="12"/>
      <c r="Q879" s="12">
        <f t="shared" si="215"/>
        <v>0</v>
      </c>
      <c r="R879" s="12"/>
      <c r="S879" s="12">
        <f t="shared" si="216"/>
        <v>0</v>
      </c>
      <c r="T879" s="12"/>
      <c r="U879" s="22">
        <f t="shared" si="217"/>
        <v>7.7888791782133426E-4</v>
      </c>
      <c r="V879" s="22"/>
      <c r="W879" s="22">
        <f t="shared" si="218"/>
        <v>7.6422829669976885E-4</v>
      </c>
      <c r="X879" s="22"/>
      <c r="Y879" s="22">
        <f t="shared" si="219"/>
        <v>5.468272138605862E-4</v>
      </c>
      <c r="Z879" s="22"/>
      <c r="AA879" s="22">
        <f t="shared" si="220"/>
        <v>5.2535700056865293E-4</v>
      </c>
      <c r="AB879" s="22"/>
      <c r="AC879" s="22">
        <f t="shared" si="221"/>
        <v>5.2083615994258467E-4</v>
      </c>
      <c r="AD879" s="22"/>
      <c r="AE879" s="22">
        <f t="shared" si="222"/>
        <v>5.4329861515772558E-3</v>
      </c>
    </row>
    <row r="880" spans="1:31" x14ac:dyDescent="0.2">
      <c r="A880">
        <v>2008</v>
      </c>
      <c r="B880">
        <v>391</v>
      </c>
      <c r="E880" s="5">
        <v>18018.36</v>
      </c>
      <c r="F880" s="5"/>
      <c r="G880" s="5">
        <v>1378.43</v>
      </c>
      <c r="H880" s="5"/>
      <c r="I880" s="5">
        <v>-60</v>
      </c>
      <c r="K880" s="5">
        <f t="shared" si="207"/>
        <v>1438.43</v>
      </c>
      <c r="M880" s="12">
        <f t="shared" si="213"/>
        <v>7.9831349800980778E-2</v>
      </c>
      <c r="N880" s="12"/>
      <c r="O880" s="12">
        <f t="shared" si="214"/>
        <v>6.2510810094346591E-3</v>
      </c>
      <c r="P880" s="12"/>
      <c r="Q880" s="12">
        <f t="shared" si="215"/>
        <v>4.3230794975618872E-3</v>
      </c>
      <c r="R880" s="12"/>
      <c r="S880" s="12">
        <f t="shared" si="216"/>
        <v>4.3192761303624278E-3</v>
      </c>
      <c r="T880" s="12"/>
      <c r="U880" s="22">
        <f t="shared" si="217"/>
        <v>2.5563720803712733E-3</v>
      </c>
      <c r="V880" s="22"/>
      <c r="W880" s="22">
        <f t="shared" si="218"/>
        <v>3.204357903590718E-3</v>
      </c>
      <c r="X880" s="22"/>
      <c r="Y880" s="22">
        <f t="shared" si="219"/>
        <v>3.1458646150972843E-3</v>
      </c>
      <c r="Z880" s="22"/>
      <c r="AA880" s="22">
        <f t="shared" si="220"/>
        <v>2.2704107581716405E-3</v>
      </c>
      <c r="AB880" s="22"/>
      <c r="AC880" s="22">
        <f t="shared" si="221"/>
        <v>2.1831304704135073E-3</v>
      </c>
      <c r="AD880" s="22"/>
      <c r="AE880" s="22">
        <f t="shared" si="222"/>
        <v>2.1647334289547305E-3</v>
      </c>
    </row>
    <row r="881" spans="1:31" x14ac:dyDescent="0.2">
      <c r="A881">
        <v>2009</v>
      </c>
      <c r="B881">
        <v>391</v>
      </c>
      <c r="E881" s="5">
        <v>25422.21</v>
      </c>
      <c r="F881" s="5"/>
      <c r="G881" s="5">
        <v>0</v>
      </c>
      <c r="H881" s="5"/>
      <c r="I881" s="5">
        <v>0</v>
      </c>
      <c r="K881" s="5">
        <f t="shared" si="207"/>
        <v>0</v>
      </c>
      <c r="M881" s="12">
        <f t="shared" si="213"/>
        <v>0</v>
      </c>
      <c r="N881" s="12"/>
      <c r="O881" s="12">
        <f t="shared" si="214"/>
        <v>3.3112594977460011E-2</v>
      </c>
      <c r="P881" s="12"/>
      <c r="Q881" s="12">
        <f t="shared" si="215"/>
        <v>5.6291753950525264E-3</v>
      </c>
      <c r="R881" s="12"/>
      <c r="S881" s="12">
        <f t="shared" si="216"/>
        <v>4.0162228117312255E-3</v>
      </c>
      <c r="T881" s="12"/>
      <c r="U881" s="22">
        <f t="shared" si="217"/>
        <v>4.0129400109226469E-3</v>
      </c>
      <c r="V881" s="22"/>
      <c r="W881" s="22">
        <f t="shared" si="218"/>
        <v>2.4458671878966652E-3</v>
      </c>
      <c r="X881" s="22"/>
      <c r="Y881" s="22">
        <f t="shared" si="219"/>
        <v>3.0713997744398714E-3</v>
      </c>
      <c r="Z881" s="22"/>
      <c r="AA881" s="22">
        <f t="shared" si="220"/>
        <v>3.0176191589222656E-3</v>
      </c>
      <c r="AB881" s="22"/>
      <c r="AC881" s="22">
        <f t="shared" si="221"/>
        <v>2.2028451130448735E-3</v>
      </c>
      <c r="AD881" s="22"/>
      <c r="AE881" s="22">
        <f t="shared" si="222"/>
        <v>2.1205882113974734E-3</v>
      </c>
    </row>
    <row r="882" spans="1:31" x14ac:dyDescent="0.2">
      <c r="A882">
        <v>2010</v>
      </c>
      <c r="B882">
        <v>391</v>
      </c>
      <c r="E882" s="5">
        <v>131339.26999999999</v>
      </c>
      <c r="F882" s="5"/>
      <c r="G882" s="5">
        <v>0</v>
      </c>
      <c r="H882" s="5"/>
      <c r="I882" s="5">
        <v>0</v>
      </c>
      <c r="K882" s="5">
        <f t="shared" ref="K882:K949" si="223">+G882-I882</f>
        <v>0</v>
      </c>
      <c r="M882" s="12">
        <f t="shared" si="213"/>
        <v>0</v>
      </c>
      <c r="N882" s="12"/>
      <c r="O882" s="12">
        <f t="shared" si="214"/>
        <v>0</v>
      </c>
      <c r="P882" s="12"/>
      <c r="Q882" s="12">
        <f t="shared" si="215"/>
        <v>8.2299537521032182E-3</v>
      </c>
      <c r="R882" s="12"/>
      <c r="S882" s="12">
        <f t="shared" si="216"/>
        <v>3.7181177535179221E-3</v>
      </c>
      <c r="T882" s="12"/>
      <c r="U882" s="22">
        <f t="shared" si="217"/>
        <v>2.9386047883713435E-3</v>
      </c>
      <c r="V882" s="22"/>
      <c r="W882" s="22">
        <f t="shared" si="218"/>
        <v>2.9368469191691196E-3</v>
      </c>
      <c r="X882" s="22"/>
      <c r="Y882" s="22">
        <f t="shared" si="219"/>
        <v>1.9993589230463162E-3</v>
      </c>
      <c r="Z882" s="22"/>
      <c r="AA882" s="22">
        <f t="shared" si="220"/>
        <v>2.5292215740351691E-3</v>
      </c>
      <c r="AB882" s="22"/>
      <c r="AC882" s="22">
        <f t="shared" si="221"/>
        <v>2.4926392494496199E-3</v>
      </c>
      <c r="AD882" s="22"/>
      <c r="AE882" s="22">
        <f t="shared" si="222"/>
        <v>1.9092987662198853E-3</v>
      </c>
    </row>
    <row r="883" spans="1:31" x14ac:dyDescent="0.2">
      <c r="A883">
        <v>2011</v>
      </c>
      <c r="B883">
        <v>391</v>
      </c>
      <c r="E883" s="5">
        <v>253922.14</v>
      </c>
      <c r="F883" s="5"/>
      <c r="G883" s="5">
        <v>0</v>
      </c>
      <c r="H883" s="5"/>
      <c r="I883" s="5">
        <v>0</v>
      </c>
      <c r="K883" s="5">
        <f t="shared" si="223"/>
        <v>0</v>
      </c>
      <c r="M883" s="12">
        <f t="shared" si="213"/>
        <v>0</v>
      </c>
      <c r="N883" s="12"/>
      <c r="O883" s="12">
        <f t="shared" si="214"/>
        <v>0</v>
      </c>
      <c r="P883" s="12"/>
      <c r="Q883" s="12">
        <f t="shared" si="215"/>
        <v>0</v>
      </c>
      <c r="R883" s="12"/>
      <c r="S883" s="12">
        <f t="shared" si="216"/>
        <v>3.3553145707421275E-3</v>
      </c>
      <c r="T883" s="12"/>
      <c r="U883" s="22">
        <f t="shared" si="217"/>
        <v>2.2447668014653477E-3</v>
      </c>
      <c r="V883" s="22"/>
      <c r="W883" s="22">
        <f t="shared" si="218"/>
        <v>1.9348915575355798E-3</v>
      </c>
      <c r="X883" s="22"/>
      <c r="Y883" s="22">
        <f t="shared" si="219"/>
        <v>1.9341292921523521E-3</v>
      </c>
      <c r="Z883" s="22"/>
      <c r="AA883" s="22">
        <f t="shared" si="220"/>
        <v>1.477786787162406E-3</v>
      </c>
      <c r="AB883" s="22"/>
      <c r="AC883" s="22">
        <f t="shared" si="221"/>
        <v>1.8856766176179581E-3</v>
      </c>
      <c r="AD883" s="22"/>
      <c r="AE883" s="22">
        <f t="shared" si="222"/>
        <v>1.8652670768639886E-3</v>
      </c>
    </row>
    <row r="884" spans="1:31" x14ac:dyDescent="0.2">
      <c r="A884">
        <v>2012</v>
      </c>
      <c r="B884">
        <v>391</v>
      </c>
      <c r="E884" s="5">
        <v>0</v>
      </c>
      <c r="F884" s="5"/>
      <c r="G884" s="5">
        <v>0</v>
      </c>
      <c r="H884" s="5"/>
      <c r="I884" s="5">
        <v>0</v>
      </c>
      <c r="K884" s="5">
        <f t="shared" si="223"/>
        <v>0</v>
      </c>
      <c r="M884" s="12" t="str">
        <f t="shared" si="213"/>
        <v>NA</v>
      </c>
      <c r="N884" s="12"/>
      <c r="O884" s="12">
        <f t="shared" si="214"/>
        <v>0</v>
      </c>
      <c r="P884" s="12"/>
      <c r="Q884" s="12">
        <f t="shared" si="215"/>
        <v>0</v>
      </c>
      <c r="R884" s="12"/>
      <c r="S884" s="12">
        <f t="shared" si="216"/>
        <v>0</v>
      </c>
      <c r="T884" s="12"/>
      <c r="U884" s="22">
        <f t="shared" si="217"/>
        <v>3.3553145707421275E-3</v>
      </c>
      <c r="V884" s="22"/>
      <c r="W884" s="22">
        <f t="shared" si="218"/>
        <v>2.2447668014653477E-3</v>
      </c>
      <c r="X884" s="22"/>
      <c r="Y884" s="22">
        <f t="shared" si="219"/>
        <v>1.9348915575355798E-3</v>
      </c>
      <c r="Z884" s="22"/>
      <c r="AA884" s="22">
        <f t="shared" si="220"/>
        <v>1.9341292921523521E-3</v>
      </c>
      <c r="AB884" s="22"/>
      <c r="AC884" s="22">
        <f t="shared" si="221"/>
        <v>1.477786787162406E-3</v>
      </c>
      <c r="AD884" s="22"/>
      <c r="AE884" s="22">
        <f t="shared" si="222"/>
        <v>1.8856766176179581E-3</v>
      </c>
    </row>
    <row r="885" spans="1:31" x14ac:dyDescent="0.2">
      <c r="A885">
        <v>2013</v>
      </c>
      <c r="B885">
        <v>391</v>
      </c>
      <c r="E885" s="5">
        <v>10296.19</v>
      </c>
      <c r="F885" s="5"/>
      <c r="G885" s="5">
        <v>0</v>
      </c>
      <c r="H885" s="5"/>
      <c r="I885" s="5">
        <v>0</v>
      </c>
      <c r="K885" s="5">
        <f t="shared" si="223"/>
        <v>0</v>
      </c>
      <c r="M885" s="12">
        <f t="shared" si="213"/>
        <v>0</v>
      </c>
      <c r="N885" s="12"/>
      <c r="O885" s="12">
        <f t="shared" si="214"/>
        <v>0</v>
      </c>
      <c r="P885" s="12"/>
      <c r="Q885" s="12">
        <f t="shared" si="215"/>
        <v>0</v>
      </c>
      <c r="R885" s="12"/>
      <c r="S885" s="12">
        <f t="shared" si="216"/>
        <v>0</v>
      </c>
      <c r="T885" s="12"/>
      <c r="U885" s="22">
        <f t="shared" si="217"/>
        <v>0</v>
      </c>
      <c r="V885" s="22"/>
      <c r="W885" s="22">
        <f t="shared" si="218"/>
        <v>3.276619581352697E-3</v>
      </c>
      <c r="X885" s="22"/>
      <c r="Y885" s="22">
        <f t="shared" si="219"/>
        <v>2.2092685020957438E-3</v>
      </c>
      <c r="Z885" s="22"/>
      <c r="AA885" s="22">
        <f t="shared" si="220"/>
        <v>1.9084597147403137E-3</v>
      </c>
      <c r="AB885" s="22"/>
      <c r="AC885" s="22">
        <f t="shared" si="221"/>
        <v>1.9077181291723172E-3</v>
      </c>
      <c r="AD885" s="22"/>
      <c r="AE885" s="22">
        <f t="shared" si="222"/>
        <v>1.4623185231330124E-3</v>
      </c>
    </row>
    <row r="886" spans="1:31" x14ac:dyDescent="0.2">
      <c r="A886">
        <v>2014</v>
      </c>
      <c r="B886">
        <v>391</v>
      </c>
      <c r="E886" s="5">
        <v>925722.27</v>
      </c>
      <c r="F886" s="5"/>
      <c r="G886" s="5">
        <v>0</v>
      </c>
      <c r="H886" s="5"/>
      <c r="I886" s="5">
        <v>0</v>
      </c>
      <c r="K886" s="5">
        <f t="shared" si="223"/>
        <v>0</v>
      </c>
      <c r="M886" s="12">
        <f t="shared" si="213"/>
        <v>0</v>
      </c>
      <c r="N886" s="12"/>
      <c r="O886" s="12">
        <f t="shared" si="214"/>
        <v>0</v>
      </c>
      <c r="P886" s="12"/>
      <c r="Q886" s="12">
        <f t="shared" si="215"/>
        <v>0</v>
      </c>
      <c r="R886" s="12"/>
      <c r="S886" s="12">
        <f t="shared" si="216"/>
        <v>0</v>
      </c>
      <c r="T886" s="12"/>
      <c r="U886" s="22">
        <f t="shared" si="217"/>
        <v>0</v>
      </c>
      <c r="V886" s="22"/>
      <c r="W886" s="22">
        <f t="shared" si="218"/>
        <v>0</v>
      </c>
      <c r="X886" s="22"/>
      <c r="Y886" s="22">
        <f t="shared" si="219"/>
        <v>1.0540107393716474E-3</v>
      </c>
      <c r="Z886" s="22"/>
      <c r="AA886" s="22">
        <f t="shared" si="220"/>
        <v>9.1223991145470643E-4</v>
      </c>
      <c r="AB886" s="22"/>
      <c r="AC886" s="22">
        <f t="shared" si="221"/>
        <v>8.5649648322161734E-4</v>
      </c>
      <c r="AD886" s="22"/>
      <c r="AE886" s="22">
        <f t="shared" si="222"/>
        <v>8.5634708704795557E-4</v>
      </c>
    </row>
    <row r="887" spans="1:31" x14ac:dyDescent="0.2">
      <c r="A887">
        <v>2015</v>
      </c>
      <c r="B887">
        <v>391</v>
      </c>
      <c r="E887" s="5">
        <v>576000</v>
      </c>
      <c r="F887" s="5"/>
      <c r="G887" s="5">
        <v>0</v>
      </c>
      <c r="H887" s="5"/>
      <c r="I887" s="5">
        <v>0</v>
      </c>
      <c r="K887" s="5">
        <f t="shared" si="223"/>
        <v>0</v>
      </c>
      <c r="M887" s="12">
        <f t="shared" si="213"/>
        <v>0</v>
      </c>
      <c r="N887" s="12"/>
      <c r="O887" s="12">
        <f t="shared" si="214"/>
        <v>0</v>
      </c>
      <c r="P887" s="12"/>
      <c r="Q887" s="12">
        <f t="shared" si="215"/>
        <v>0</v>
      </c>
      <c r="R887" s="12"/>
      <c r="S887" s="12">
        <f t="shared" si="216"/>
        <v>0</v>
      </c>
      <c r="T887" s="12"/>
      <c r="U887" s="22">
        <f t="shared" si="217"/>
        <v>0</v>
      </c>
      <c r="V887" s="22"/>
      <c r="W887" s="22">
        <f t="shared" si="218"/>
        <v>0</v>
      </c>
      <c r="X887" s="22"/>
      <c r="Y887" s="22">
        <f t="shared" si="219"/>
        <v>0</v>
      </c>
      <c r="Z887" s="22"/>
      <c r="AA887" s="22">
        <f t="shared" si="220"/>
        <v>7.4118351636467538E-4</v>
      </c>
      <c r="AB887" s="22"/>
      <c r="AC887" s="22">
        <f t="shared" si="221"/>
        <v>6.6816359938095453E-4</v>
      </c>
      <c r="AD887" s="22"/>
      <c r="AE887" s="22">
        <f t="shared" si="222"/>
        <v>6.3776173002207831E-4</v>
      </c>
    </row>
    <row r="888" spans="1:31" x14ac:dyDescent="0.2">
      <c r="A888">
        <v>2016</v>
      </c>
      <c r="B888">
        <v>391</v>
      </c>
      <c r="E888" s="5">
        <v>62307</v>
      </c>
      <c r="F888" s="5"/>
      <c r="G888" s="5">
        <v>0</v>
      </c>
      <c r="H888" s="5"/>
      <c r="I888" s="5">
        <v>0</v>
      </c>
      <c r="K888" s="5">
        <f t="shared" si="223"/>
        <v>0</v>
      </c>
      <c r="M888" s="12">
        <f t="shared" si="213"/>
        <v>0</v>
      </c>
      <c r="N888" s="12"/>
      <c r="O888" s="12">
        <f t="shared" si="214"/>
        <v>0</v>
      </c>
      <c r="P888" s="12"/>
      <c r="Q888" s="12">
        <f t="shared" si="215"/>
        <v>0</v>
      </c>
      <c r="R888" s="12"/>
      <c r="S888" s="12">
        <f t="shared" si="216"/>
        <v>0</v>
      </c>
      <c r="T888" s="12"/>
      <c r="U888" s="22">
        <f t="shared" si="217"/>
        <v>0</v>
      </c>
      <c r="V888" s="22"/>
      <c r="W888" s="22">
        <f t="shared" si="218"/>
        <v>0</v>
      </c>
      <c r="X888" s="22"/>
      <c r="Y888" s="22">
        <f t="shared" si="219"/>
        <v>0</v>
      </c>
      <c r="Z888" s="22"/>
      <c r="AA888" s="22">
        <f t="shared" si="220"/>
        <v>0</v>
      </c>
      <c r="AB888" s="22"/>
      <c r="AC888" s="22">
        <f t="shared" si="221"/>
        <v>7.1812795535142551E-4</v>
      </c>
      <c r="AD888" s="22"/>
      <c r="AE888" s="22">
        <f t="shared" si="222"/>
        <v>6.4936944580399074E-4</v>
      </c>
    </row>
    <row r="889" spans="1:31" x14ac:dyDescent="0.2">
      <c r="A889">
        <v>2017</v>
      </c>
      <c r="B889">
        <v>391</v>
      </c>
      <c r="E889" s="5">
        <v>148249</v>
      </c>
      <c r="F889" s="5"/>
      <c r="G889" s="5">
        <v>0</v>
      </c>
      <c r="H889" s="5"/>
      <c r="I889" s="5">
        <v>0</v>
      </c>
      <c r="K889" s="5">
        <f t="shared" si="223"/>
        <v>0</v>
      </c>
      <c r="M889" s="12">
        <f t="shared" si="213"/>
        <v>0</v>
      </c>
      <c r="N889" s="12"/>
      <c r="O889" s="12">
        <f t="shared" si="214"/>
        <v>0</v>
      </c>
      <c r="P889" s="12"/>
      <c r="Q889" s="12">
        <f t="shared" si="215"/>
        <v>0</v>
      </c>
      <c r="R889" s="12"/>
      <c r="S889" s="12">
        <f t="shared" si="216"/>
        <v>0</v>
      </c>
      <c r="T889" s="12"/>
      <c r="U889" s="22">
        <f t="shared" si="217"/>
        <v>0</v>
      </c>
      <c r="V889" s="22"/>
      <c r="W889" s="22">
        <f t="shared" si="218"/>
        <v>0</v>
      </c>
      <c r="X889" s="22"/>
      <c r="Y889" s="22">
        <f t="shared" si="219"/>
        <v>0</v>
      </c>
      <c r="Z889" s="22"/>
      <c r="AA889" s="22">
        <f t="shared" si="220"/>
        <v>0</v>
      </c>
      <c r="AB889" s="22"/>
      <c r="AC889" s="22">
        <f t="shared" si="221"/>
        <v>0</v>
      </c>
      <c r="AD889" s="22"/>
      <c r="AE889" s="22">
        <f t="shared" si="222"/>
        <v>6.6864024225543053E-4</v>
      </c>
    </row>
    <row r="890" spans="1:31" x14ac:dyDescent="0.2">
      <c r="A890">
        <v>2018</v>
      </c>
      <c r="B890">
        <v>391</v>
      </c>
      <c r="E890" s="5">
        <v>0</v>
      </c>
      <c r="F890" s="5"/>
      <c r="G890" s="5">
        <v>0</v>
      </c>
      <c r="H890" s="5"/>
      <c r="I890" s="5">
        <v>0</v>
      </c>
      <c r="K890" s="5">
        <f t="shared" si="223"/>
        <v>0</v>
      </c>
      <c r="M890" s="12" t="str">
        <f t="shared" si="213"/>
        <v>NA</v>
      </c>
      <c r="N890" s="12"/>
      <c r="O890" s="12">
        <f t="shared" si="214"/>
        <v>0</v>
      </c>
      <c r="P890" s="12"/>
      <c r="Q890" s="12">
        <f t="shared" si="215"/>
        <v>0</v>
      </c>
      <c r="R890" s="12"/>
      <c r="S890" s="12">
        <f t="shared" si="216"/>
        <v>0</v>
      </c>
      <c r="T890" s="12"/>
      <c r="U890" s="22">
        <f t="shared" si="217"/>
        <v>0</v>
      </c>
      <c r="V890" s="22"/>
      <c r="W890" s="22">
        <f t="shared" si="218"/>
        <v>0</v>
      </c>
      <c r="X890" s="22"/>
      <c r="Y890" s="22">
        <f t="shared" si="219"/>
        <v>0</v>
      </c>
      <c r="Z890" s="22"/>
      <c r="AA890" s="22">
        <f t="shared" si="220"/>
        <v>0</v>
      </c>
      <c r="AB890" s="22"/>
      <c r="AC890" s="22">
        <f t="shared" si="221"/>
        <v>0</v>
      </c>
      <c r="AD890" s="22"/>
      <c r="AE890" s="22">
        <f t="shared" si="222"/>
        <v>0</v>
      </c>
    </row>
    <row r="891" spans="1:31" x14ac:dyDescent="0.2">
      <c r="A891">
        <v>2019</v>
      </c>
      <c r="B891">
        <v>391</v>
      </c>
      <c r="E891" s="5">
        <v>0</v>
      </c>
      <c r="F891" s="5"/>
      <c r="G891" s="5">
        <v>0</v>
      </c>
      <c r="H891" s="5"/>
      <c r="I891" s="5">
        <v>0</v>
      </c>
      <c r="K891" s="5">
        <f t="shared" si="223"/>
        <v>0</v>
      </c>
      <c r="M891" s="12" t="str">
        <f t="shared" si="213"/>
        <v>NA</v>
      </c>
      <c r="N891" s="12"/>
      <c r="O891" s="12" t="str">
        <f t="shared" si="214"/>
        <v>NA</v>
      </c>
      <c r="P891" s="12"/>
      <c r="Q891" s="12">
        <f t="shared" si="215"/>
        <v>0</v>
      </c>
      <c r="R891" s="12"/>
      <c r="S891" s="12">
        <f t="shared" si="216"/>
        <v>0</v>
      </c>
      <c r="T891" s="12"/>
      <c r="U891" s="22">
        <f t="shared" si="217"/>
        <v>0</v>
      </c>
      <c r="V891" s="22"/>
      <c r="W891" s="22">
        <f t="shared" si="218"/>
        <v>0</v>
      </c>
      <c r="X891" s="22"/>
      <c r="Y891" s="22">
        <f t="shared" si="219"/>
        <v>0</v>
      </c>
      <c r="Z891" s="22"/>
      <c r="AA891" s="22">
        <f t="shared" si="220"/>
        <v>0</v>
      </c>
      <c r="AB891" s="22"/>
      <c r="AC891" s="22">
        <f t="shared" si="221"/>
        <v>0</v>
      </c>
      <c r="AD891" s="22"/>
      <c r="AE891" s="22">
        <f t="shared" si="222"/>
        <v>0</v>
      </c>
    </row>
    <row r="892" spans="1:31" x14ac:dyDescent="0.2">
      <c r="A892">
        <v>2020</v>
      </c>
      <c r="B892">
        <v>391</v>
      </c>
      <c r="E892" s="5">
        <v>82729.98</v>
      </c>
      <c r="F892" s="5"/>
      <c r="G892" s="5">
        <v>0</v>
      </c>
      <c r="H892" s="5"/>
      <c r="I892" s="5">
        <v>0</v>
      </c>
      <c r="K892" s="5">
        <f t="shared" si="223"/>
        <v>0</v>
      </c>
      <c r="M892" s="12">
        <f t="shared" si="213"/>
        <v>0</v>
      </c>
      <c r="N892" s="12"/>
      <c r="O892" s="12">
        <f t="shared" si="214"/>
        <v>0</v>
      </c>
      <c r="P892" s="12"/>
      <c r="Q892" s="12">
        <f t="shared" si="215"/>
        <v>0</v>
      </c>
      <c r="R892" s="12"/>
      <c r="S892" s="12">
        <f t="shared" si="216"/>
        <v>0</v>
      </c>
      <c r="T892" s="12"/>
      <c r="U892" s="22">
        <f t="shared" si="217"/>
        <v>0</v>
      </c>
      <c r="V892" s="22"/>
      <c r="W892" s="22">
        <f t="shared" si="218"/>
        <v>0</v>
      </c>
      <c r="X892" s="22"/>
      <c r="Y892" s="22">
        <f t="shared" si="219"/>
        <v>0</v>
      </c>
      <c r="Z892" s="22"/>
      <c r="AA892" s="22">
        <f t="shared" si="220"/>
        <v>0</v>
      </c>
      <c r="AB892" s="22"/>
      <c r="AC892" s="22">
        <f t="shared" si="221"/>
        <v>0</v>
      </c>
      <c r="AD892" s="22"/>
      <c r="AE892" s="22">
        <f t="shared" si="222"/>
        <v>0</v>
      </c>
    </row>
    <row r="893" spans="1:31" x14ac:dyDescent="0.2">
      <c r="A893">
        <v>2021</v>
      </c>
      <c r="B893">
        <v>391</v>
      </c>
      <c r="E893" s="5">
        <v>502606.56</v>
      </c>
      <c r="F893" s="5"/>
      <c r="G893" s="5">
        <v>0</v>
      </c>
      <c r="H893" s="5"/>
      <c r="I893" s="5">
        <v>0</v>
      </c>
      <c r="K893" s="5">
        <f t="shared" si="223"/>
        <v>0</v>
      </c>
      <c r="M893" s="12">
        <f t="shared" si="213"/>
        <v>0</v>
      </c>
      <c r="N893" s="12"/>
      <c r="O893" s="12">
        <f t="shared" si="214"/>
        <v>0</v>
      </c>
      <c r="P893" s="12"/>
      <c r="Q893" s="12">
        <f t="shared" si="215"/>
        <v>0</v>
      </c>
      <c r="R893" s="12"/>
      <c r="S893" s="12">
        <f t="shared" si="216"/>
        <v>0</v>
      </c>
      <c r="T893" s="12"/>
      <c r="U893" s="22">
        <f t="shared" si="217"/>
        <v>0</v>
      </c>
      <c r="V893" s="22"/>
      <c r="W893" s="22">
        <f t="shared" si="218"/>
        <v>0</v>
      </c>
      <c r="X893" s="22"/>
      <c r="Y893" s="22">
        <f t="shared" si="219"/>
        <v>0</v>
      </c>
      <c r="Z893" s="22"/>
      <c r="AA893" s="22">
        <f t="shared" si="220"/>
        <v>0</v>
      </c>
      <c r="AB893" s="22"/>
      <c r="AC893" s="22">
        <f t="shared" si="221"/>
        <v>0</v>
      </c>
      <c r="AD893" s="22"/>
      <c r="AE893" s="22">
        <f t="shared" si="222"/>
        <v>0</v>
      </c>
    </row>
    <row r="894" spans="1:31" x14ac:dyDescent="0.2">
      <c r="B894" t="s">
        <v>0</v>
      </c>
      <c r="E894" s="5" t="s">
        <v>0</v>
      </c>
      <c r="F894" s="5"/>
      <c r="G894" s="5" t="s">
        <v>0</v>
      </c>
      <c r="H894" s="5"/>
      <c r="I894" s="5" t="s">
        <v>0</v>
      </c>
      <c r="K894" s="5" t="s">
        <v>0</v>
      </c>
    </row>
    <row r="895" spans="1:31" x14ac:dyDescent="0.2">
      <c r="B895" t="s">
        <v>37</v>
      </c>
      <c r="E895" s="5" t="s">
        <v>0</v>
      </c>
      <c r="F895" s="5"/>
      <c r="G895" s="5" t="s">
        <v>0</v>
      </c>
      <c r="H895" s="5"/>
      <c r="I895" s="5" t="s">
        <v>0</v>
      </c>
      <c r="K895" s="5" t="s">
        <v>0</v>
      </c>
    </row>
    <row r="896" spans="1:31" x14ac:dyDescent="0.2">
      <c r="A896">
        <v>1982</v>
      </c>
      <c r="B896">
        <v>39101</v>
      </c>
      <c r="E896" s="5">
        <v>0</v>
      </c>
      <c r="F896" s="5"/>
      <c r="G896" s="5">
        <v>0</v>
      </c>
      <c r="H896" s="5"/>
      <c r="I896" s="5">
        <v>0</v>
      </c>
      <c r="K896" s="5">
        <f t="shared" si="223"/>
        <v>0</v>
      </c>
      <c r="M896" s="12" t="str">
        <f t="shared" ref="M896:M935" si="224">IF(SUM($E896:$E896)=0,"NA",+SUM($K896:$K896)/SUM($E896:$E896))</f>
        <v>NA</v>
      </c>
      <c r="N896" s="12"/>
      <c r="O896" s="16" t="s">
        <v>0</v>
      </c>
      <c r="P896" s="12"/>
      <c r="Q896" s="16" t="s">
        <v>0</v>
      </c>
      <c r="R896" s="12"/>
      <c r="S896" s="16" t="s">
        <v>0</v>
      </c>
      <c r="T896" s="12"/>
      <c r="U896" s="21" t="s">
        <v>0</v>
      </c>
      <c r="V896" s="22"/>
      <c r="W896" s="21" t="s">
        <v>0</v>
      </c>
      <c r="X896" s="22"/>
      <c r="Y896" s="21" t="s">
        <v>0</v>
      </c>
      <c r="Z896" s="21"/>
      <c r="AA896" s="21" t="s">
        <v>0</v>
      </c>
      <c r="AB896" s="21"/>
      <c r="AC896" s="21" t="s">
        <v>0</v>
      </c>
      <c r="AD896" s="21"/>
      <c r="AE896" s="21" t="s">
        <v>0</v>
      </c>
    </row>
    <row r="897" spans="1:31" x14ac:dyDescent="0.2">
      <c r="A897">
        <v>1983</v>
      </c>
      <c r="B897">
        <v>39101</v>
      </c>
      <c r="E897" s="5">
        <v>0</v>
      </c>
      <c r="F897" s="5"/>
      <c r="G897" s="5">
        <v>0</v>
      </c>
      <c r="H897" s="5"/>
      <c r="I897" s="5">
        <v>0</v>
      </c>
      <c r="K897" s="5">
        <f t="shared" si="223"/>
        <v>0</v>
      </c>
      <c r="M897" s="12" t="str">
        <f t="shared" si="224"/>
        <v>NA</v>
      </c>
      <c r="N897" s="12"/>
      <c r="O897" s="12" t="str">
        <f t="shared" ref="O897:O935" si="225">IF(SUM($E896:$E897)=0,"NA",+SUM($K896:$K897)/SUM($E896:$E897))</f>
        <v>NA</v>
      </c>
      <c r="P897" s="12"/>
      <c r="Q897" s="16" t="s">
        <v>0</v>
      </c>
      <c r="R897" s="12"/>
      <c r="S897" s="16" t="s">
        <v>0</v>
      </c>
      <c r="T897" s="12"/>
      <c r="U897" s="21" t="s">
        <v>0</v>
      </c>
      <c r="V897" s="22"/>
      <c r="W897" s="21" t="s">
        <v>0</v>
      </c>
      <c r="X897" s="22"/>
      <c r="Y897" s="21" t="s">
        <v>0</v>
      </c>
      <c r="Z897" s="21"/>
      <c r="AA897" s="21" t="s">
        <v>0</v>
      </c>
      <c r="AB897" s="21"/>
      <c r="AC897" s="21" t="s">
        <v>0</v>
      </c>
      <c r="AD897" s="21"/>
      <c r="AE897" s="21" t="s">
        <v>0</v>
      </c>
    </row>
    <row r="898" spans="1:31" x14ac:dyDescent="0.2">
      <c r="A898">
        <v>1984</v>
      </c>
      <c r="B898">
        <v>39101</v>
      </c>
      <c r="E898" s="5">
        <v>33904.980000000003</v>
      </c>
      <c r="F898" s="5"/>
      <c r="G898" s="5">
        <v>32832.31</v>
      </c>
      <c r="H898" s="5"/>
      <c r="I898" s="5">
        <v>0</v>
      </c>
      <c r="K898" s="5">
        <f t="shared" si="223"/>
        <v>32832.31</v>
      </c>
      <c r="M898" s="12">
        <f t="shared" si="224"/>
        <v>0.96836246474706644</v>
      </c>
      <c r="N898" s="12"/>
      <c r="O898" s="12">
        <f t="shared" si="225"/>
        <v>0.96836246474706644</v>
      </c>
      <c r="P898" s="12"/>
      <c r="Q898" s="12">
        <f t="shared" ref="Q898:Q935" si="226">IF(SUM($E896:$E898)=0,"NA",+SUM($K896:$K898)/SUM($E896:$E898))</f>
        <v>0.96836246474706644</v>
      </c>
      <c r="R898" s="12"/>
      <c r="S898" s="16" t="s">
        <v>0</v>
      </c>
      <c r="T898" s="12"/>
      <c r="U898" s="21" t="s">
        <v>0</v>
      </c>
      <c r="V898" s="22"/>
      <c r="W898" s="21" t="s">
        <v>0</v>
      </c>
      <c r="X898" s="22"/>
      <c r="Y898" s="21" t="s">
        <v>0</v>
      </c>
      <c r="Z898" s="21"/>
      <c r="AA898" s="21" t="s">
        <v>0</v>
      </c>
      <c r="AB898" s="21"/>
      <c r="AC898" s="21" t="s">
        <v>0</v>
      </c>
      <c r="AD898" s="21"/>
      <c r="AE898" s="21" t="s">
        <v>0</v>
      </c>
    </row>
    <row r="899" spans="1:31" x14ac:dyDescent="0.2">
      <c r="A899">
        <v>1985</v>
      </c>
      <c r="B899">
        <v>39101</v>
      </c>
      <c r="E899" s="5">
        <v>165994.22999999998</v>
      </c>
      <c r="F899" s="5"/>
      <c r="G899" s="5">
        <v>63000</v>
      </c>
      <c r="H899" s="5"/>
      <c r="I899" s="5">
        <v>0</v>
      </c>
      <c r="K899" s="5">
        <f t="shared" si="223"/>
        <v>63000</v>
      </c>
      <c r="M899" s="12">
        <f t="shared" si="224"/>
        <v>0.37953126443009499</v>
      </c>
      <c r="N899" s="12"/>
      <c r="O899" s="12">
        <f t="shared" si="225"/>
        <v>0.47940314521503113</v>
      </c>
      <c r="P899" s="12"/>
      <c r="Q899" s="12">
        <f t="shared" si="226"/>
        <v>0.47940314521503113</v>
      </c>
      <c r="R899" s="12"/>
      <c r="S899" s="12">
        <f t="shared" ref="S899:S935" si="227">IF(SUM($E896:$E899)=0,"NA",+SUM($K896:$K899)/SUM($E896:$E899))</f>
        <v>0.47940314521503113</v>
      </c>
      <c r="T899" s="12"/>
      <c r="U899" s="21" t="s">
        <v>0</v>
      </c>
      <c r="V899" s="22"/>
      <c r="W899" s="21" t="s">
        <v>0</v>
      </c>
      <c r="X899" s="22"/>
      <c r="Y899" s="21" t="s">
        <v>0</v>
      </c>
      <c r="Z899" s="21"/>
      <c r="AA899" s="21" t="s">
        <v>0</v>
      </c>
      <c r="AB899" s="21"/>
      <c r="AC899" s="21" t="s">
        <v>0</v>
      </c>
      <c r="AD899" s="21"/>
      <c r="AE899" s="21" t="s">
        <v>0</v>
      </c>
    </row>
    <row r="900" spans="1:31" x14ac:dyDescent="0.2">
      <c r="A900">
        <v>1986</v>
      </c>
      <c r="B900">
        <v>39101</v>
      </c>
      <c r="E900" s="5">
        <v>0</v>
      </c>
      <c r="F900" s="5"/>
      <c r="G900" s="5">
        <v>5.5</v>
      </c>
      <c r="H900" s="5"/>
      <c r="I900" s="5">
        <v>0</v>
      </c>
      <c r="K900" s="5">
        <f t="shared" si="223"/>
        <v>5.5</v>
      </c>
      <c r="M900" s="12" t="str">
        <f t="shared" si="224"/>
        <v>NA</v>
      </c>
      <c r="N900" s="12"/>
      <c r="O900" s="12">
        <f t="shared" si="225"/>
        <v>0.37956439811191034</v>
      </c>
      <c r="P900" s="12"/>
      <c r="Q900" s="12">
        <f t="shared" si="226"/>
        <v>0.4794306590806437</v>
      </c>
      <c r="R900" s="12"/>
      <c r="S900" s="12">
        <f t="shared" si="227"/>
        <v>0.4794306590806437</v>
      </c>
      <c r="T900" s="12"/>
      <c r="U900" s="22">
        <f t="shared" ref="U900:U935" si="228">IF(SUM($E896:$E900)=0,"NA",+SUM($K896:$K900)/SUM($E896:$E900))</f>
        <v>0.4794306590806437</v>
      </c>
      <c r="V900" s="22"/>
      <c r="W900" s="21" t="s">
        <v>0</v>
      </c>
      <c r="X900" s="22"/>
      <c r="Y900" s="21" t="s">
        <v>0</v>
      </c>
      <c r="Z900" s="21"/>
      <c r="AA900" s="21" t="s">
        <v>0</v>
      </c>
      <c r="AB900" s="21"/>
      <c r="AC900" s="21" t="s">
        <v>0</v>
      </c>
      <c r="AD900" s="21"/>
      <c r="AE900" s="21" t="s">
        <v>0</v>
      </c>
    </row>
    <row r="901" spans="1:31" x14ac:dyDescent="0.2">
      <c r="A901">
        <v>1987</v>
      </c>
      <c r="B901">
        <v>39101</v>
      </c>
      <c r="E901" s="5">
        <v>962.23</v>
      </c>
      <c r="F901" s="5"/>
      <c r="G901" s="5">
        <v>0</v>
      </c>
      <c r="H901" s="5"/>
      <c r="I901" s="5">
        <v>0</v>
      </c>
      <c r="K901" s="5">
        <f t="shared" si="223"/>
        <v>0</v>
      </c>
      <c r="M901" s="12">
        <f t="shared" si="224"/>
        <v>0</v>
      </c>
      <c r="N901" s="12"/>
      <c r="O901" s="12">
        <f t="shared" si="225"/>
        <v>5.7158891325358799E-3</v>
      </c>
      <c r="P901" s="12"/>
      <c r="Q901" s="12">
        <f t="shared" si="226"/>
        <v>0.37737683225914109</v>
      </c>
      <c r="R901" s="12"/>
      <c r="S901" s="12">
        <f t="shared" si="227"/>
        <v>0.47713393869923465</v>
      </c>
      <c r="T901" s="12"/>
      <c r="U901" s="22">
        <f t="shared" si="228"/>
        <v>0.47713393869923465</v>
      </c>
      <c r="V901" s="22"/>
      <c r="W901" s="22">
        <f t="shared" ref="W901:W935" si="229">IF(SUM($E896:$E901)=0,"NA",+SUM($K896:$K901)/SUM($E896:$E901))</f>
        <v>0.47713393869923465</v>
      </c>
      <c r="X901" s="22"/>
      <c r="Y901" s="21" t="s">
        <v>0</v>
      </c>
      <c r="Z901" s="21"/>
      <c r="AA901" s="21" t="s">
        <v>0</v>
      </c>
      <c r="AB901" s="21"/>
      <c r="AC901" s="21" t="s">
        <v>0</v>
      </c>
      <c r="AD901" s="21"/>
      <c r="AE901" s="21" t="s">
        <v>0</v>
      </c>
    </row>
    <row r="902" spans="1:31" x14ac:dyDescent="0.2">
      <c r="A902">
        <v>1988</v>
      </c>
      <c r="B902">
        <v>39101</v>
      </c>
      <c r="E902" s="5">
        <v>6387.93</v>
      </c>
      <c r="F902" s="5"/>
      <c r="G902" s="5">
        <v>0</v>
      </c>
      <c r="H902" s="5"/>
      <c r="I902" s="5">
        <v>0</v>
      </c>
      <c r="K902" s="5">
        <f t="shared" si="223"/>
        <v>0</v>
      </c>
      <c r="M902" s="12">
        <f t="shared" si="224"/>
        <v>0</v>
      </c>
      <c r="N902" s="12"/>
      <c r="O902" s="12">
        <f t="shared" si="225"/>
        <v>0</v>
      </c>
      <c r="P902" s="12"/>
      <c r="Q902" s="12">
        <f t="shared" si="226"/>
        <v>7.4828303057348415E-4</v>
      </c>
      <c r="R902" s="12"/>
      <c r="S902" s="12">
        <f t="shared" si="227"/>
        <v>0.36347008403329351</v>
      </c>
      <c r="T902" s="12"/>
      <c r="U902" s="22">
        <f t="shared" si="228"/>
        <v>0.46242750942982358</v>
      </c>
      <c r="V902" s="22"/>
      <c r="W902" s="22">
        <f t="shared" si="229"/>
        <v>0.46242750942982358</v>
      </c>
      <c r="X902" s="22"/>
      <c r="Y902" s="22">
        <f t="shared" ref="Y902:Y935" si="230">IF(SUM($E896:$E902)=0,"NA",+SUM($K896:$K902)/SUM($E896:$E902))</f>
        <v>0.46242750942982358</v>
      </c>
      <c r="Z902" s="22"/>
      <c r="AA902" s="21" t="s">
        <v>0</v>
      </c>
      <c r="AB902" s="21"/>
      <c r="AC902" s="21" t="s">
        <v>0</v>
      </c>
      <c r="AD902" s="21"/>
      <c r="AE902" s="21" t="s">
        <v>0</v>
      </c>
    </row>
    <row r="903" spans="1:31" x14ac:dyDescent="0.2">
      <c r="A903">
        <v>1989</v>
      </c>
      <c r="B903">
        <v>39101</v>
      </c>
      <c r="E903" s="5">
        <v>5139.17</v>
      </c>
      <c r="F903" s="5"/>
      <c r="G903" s="5">
        <v>0</v>
      </c>
      <c r="H903" s="5"/>
      <c r="I903" s="5">
        <v>0</v>
      </c>
      <c r="K903" s="5">
        <f t="shared" si="223"/>
        <v>0</v>
      </c>
      <c r="M903" s="12">
        <f t="shared" si="224"/>
        <v>0</v>
      </c>
      <c r="N903" s="12"/>
      <c r="O903" s="12">
        <f t="shared" si="225"/>
        <v>0</v>
      </c>
      <c r="P903" s="12"/>
      <c r="Q903" s="12">
        <f t="shared" si="226"/>
        <v>0</v>
      </c>
      <c r="R903" s="12"/>
      <c r="S903" s="12">
        <f t="shared" si="227"/>
        <v>4.4037590487239908E-4</v>
      </c>
      <c r="T903" s="12"/>
      <c r="U903" s="22">
        <f t="shared" si="228"/>
        <v>0.35300450080668494</v>
      </c>
      <c r="V903" s="22"/>
      <c r="W903" s="22">
        <f t="shared" si="229"/>
        <v>0.45123814119161043</v>
      </c>
      <c r="X903" s="22"/>
      <c r="Y903" s="22">
        <f t="shared" si="230"/>
        <v>0.45123814119161043</v>
      </c>
      <c r="Z903" s="22"/>
      <c r="AA903" s="22">
        <f t="shared" ref="AA903:AA935" si="231">IF(SUM($E896:$E903)=0,"NA",+SUM($K896:$K903)/SUM($E896:$E903))</f>
        <v>0.45123814119161043</v>
      </c>
      <c r="AB903" s="22"/>
      <c r="AC903" s="22"/>
      <c r="AD903" s="22"/>
      <c r="AE903" s="21" t="s">
        <v>0</v>
      </c>
    </row>
    <row r="904" spans="1:31" x14ac:dyDescent="0.2">
      <c r="A904">
        <v>1990</v>
      </c>
      <c r="B904">
        <v>39101</v>
      </c>
      <c r="E904" s="5">
        <v>20297.140000000003</v>
      </c>
      <c r="F904" s="5"/>
      <c r="G904" s="5">
        <v>0</v>
      </c>
      <c r="H904" s="5"/>
      <c r="I904" s="5">
        <v>0</v>
      </c>
      <c r="K904" s="5">
        <f t="shared" si="223"/>
        <v>0</v>
      </c>
      <c r="M904" s="12">
        <f t="shared" si="224"/>
        <v>0</v>
      </c>
      <c r="N904" s="12"/>
      <c r="O904" s="12">
        <f t="shared" si="225"/>
        <v>0</v>
      </c>
      <c r="P904" s="12"/>
      <c r="Q904" s="12">
        <f t="shared" si="226"/>
        <v>0</v>
      </c>
      <c r="R904" s="12"/>
      <c r="S904" s="12">
        <f t="shared" si="227"/>
        <v>0</v>
      </c>
      <c r="T904" s="12"/>
      <c r="U904" s="22">
        <f t="shared" si="228"/>
        <v>1.6775212458065782E-4</v>
      </c>
      <c r="V904" s="22"/>
      <c r="W904" s="22">
        <f t="shared" si="229"/>
        <v>0.3169598456993058</v>
      </c>
      <c r="X904" s="22"/>
      <c r="Y904" s="22">
        <f t="shared" si="230"/>
        <v>0.41187669993271603</v>
      </c>
      <c r="Z904" s="22"/>
      <c r="AA904" s="22">
        <f t="shared" si="231"/>
        <v>0.41187669993271603</v>
      </c>
      <c r="AB904" s="22"/>
      <c r="AC904" s="22">
        <f t="shared" ref="AC904:AC935" si="232">IF(SUM($E896:$E904)=0,"NA",+SUM($K896:$K904)/SUM($E896:$E904))</f>
        <v>0.41187669993271603</v>
      </c>
      <c r="AD904" s="22"/>
      <c r="AE904" s="21" t="s">
        <v>0</v>
      </c>
    </row>
    <row r="905" spans="1:31" x14ac:dyDescent="0.2">
      <c r="A905">
        <v>1991</v>
      </c>
      <c r="B905">
        <v>39101</v>
      </c>
      <c r="E905" s="5">
        <v>784813.7399999979</v>
      </c>
      <c r="F905" s="5"/>
      <c r="G905" s="5">
        <v>50</v>
      </c>
      <c r="H905" s="5"/>
      <c r="I905" s="5">
        <v>0</v>
      </c>
      <c r="K905" s="5">
        <f t="shared" si="223"/>
        <v>50</v>
      </c>
      <c r="M905" s="12">
        <f t="shared" si="224"/>
        <v>6.3709384089019822E-5</v>
      </c>
      <c r="N905" s="12"/>
      <c r="O905" s="12">
        <f t="shared" si="225"/>
        <v>6.210324719497037E-5</v>
      </c>
      <c r="P905" s="12"/>
      <c r="Q905" s="12">
        <f t="shared" si="226"/>
        <v>6.1709345158325046E-5</v>
      </c>
      <c r="R905" s="12"/>
      <c r="S905" s="12">
        <f t="shared" si="227"/>
        <v>6.1226640475379464E-5</v>
      </c>
      <c r="T905" s="12"/>
      <c r="U905" s="22">
        <f t="shared" si="228"/>
        <v>6.115458311831907E-5</v>
      </c>
      <c r="V905" s="22"/>
      <c r="W905" s="22">
        <f t="shared" si="229"/>
        <v>6.7881587261334176E-5</v>
      </c>
      <c r="X905" s="22"/>
      <c r="Y905" s="22">
        <f t="shared" si="230"/>
        <v>6.4107214758147818E-2</v>
      </c>
      <c r="Z905" s="22"/>
      <c r="AA905" s="22">
        <f t="shared" si="231"/>
        <v>9.4238687625001483E-2</v>
      </c>
      <c r="AB905" s="22"/>
      <c r="AC905" s="22">
        <f t="shared" si="232"/>
        <v>9.4238687625001483E-2</v>
      </c>
      <c r="AD905" s="22"/>
      <c r="AE905" s="22">
        <f t="shared" ref="AE905:AE935" si="233">IF(SUM($E896:$E905)=0,"NA",+SUM($K896:$K905)/SUM($E896:$E905))</f>
        <v>9.4238687625001483E-2</v>
      </c>
    </row>
    <row r="906" spans="1:31" x14ac:dyDescent="0.2">
      <c r="A906">
        <v>1992</v>
      </c>
      <c r="B906">
        <v>39101</v>
      </c>
      <c r="E906" s="5">
        <v>48504.649999999994</v>
      </c>
      <c r="F906" s="5"/>
      <c r="G906" s="5">
        <v>0</v>
      </c>
      <c r="H906" s="5"/>
      <c r="I906" s="5">
        <v>0</v>
      </c>
      <c r="K906" s="5">
        <f t="shared" si="223"/>
        <v>0</v>
      </c>
      <c r="M906" s="12">
        <f t="shared" si="224"/>
        <v>0</v>
      </c>
      <c r="N906" s="12"/>
      <c r="O906" s="12">
        <f t="shared" si="225"/>
        <v>6.0001075939293892E-5</v>
      </c>
      <c r="P906" s="12"/>
      <c r="Q906" s="12">
        <f t="shared" si="226"/>
        <v>5.8574379498461233E-5</v>
      </c>
      <c r="R906" s="12"/>
      <c r="S906" s="12">
        <f t="shared" si="227"/>
        <v>5.8223844364403613E-5</v>
      </c>
      <c r="T906" s="12"/>
      <c r="U906" s="22">
        <f t="shared" si="228"/>
        <v>5.779393855554213E-5</v>
      </c>
      <c r="V906" s="22"/>
      <c r="W906" s="22">
        <f t="shared" si="229"/>
        <v>5.7729730323878015E-5</v>
      </c>
      <c r="X906" s="22"/>
      <c r="Y906" s="22">
        <f t="shared" si="230"/>
        <v>6.4080000659504592E-5</v>
      </c>
      <c r="Z906" s="22"/>
      <c r="AA906" s="22">
        <f t="shared" si="231"/>
        <v>6.1094424567315654E-2</v>
      </c>
      <c r="AB906" s="22"/>
      <c r="AC906" s="22">
        <f t="shared" si="232"/>
        <v>8.9950697843020594E-2</v>
      </c>
      <c r="AD906" s="22"/>
      <c r="AE906" s="22">
        <f t="shared" si="233"/>
        <v>8.9950697843020594E-2</v>
      </c>
    </row>
    <row r="907" spans="1:31" x14ac:dyDescent="0.2">
      <c r="A907">
        <v>1993</v>
      </c>
      <c r="B907">
        <v>39101</v>
      </c>
      <c r="E907" s="5">
        <v>220270.2</v>
      </c>
      <c r="F907" s="5"/>
      <c r="G907" s="5">
        <v>50</v>
      </c>
      <c r="H907" s="5"/>
      <c r="I907" s="5">
        <v>0</v>
      </c>
      <c r="K907" s="5">
        <f t="shared" si="223"/>
        <v>50</v>
      </c>
      <c r="M907" s="12">
        <f t="shared" si="224"/>
        <v>2.2699393744591868E-4</v>
      </c>
      <c r="N907" s="12"/>
      <c r="O907" s="12">
        <f t="shared" si="225"/>
        <v>1.8602931040608898E-4</v>
      </c>
      <c r="P907" s="12"/>
      <c r="Q907" s="12">
        <f t="shared" si="226"/>
        <v>9.4913708205591126E-5</v>
      </c>
      <c r="R907" s="12"/>
      <c r="S907" s="12">
        <f t="shared" si="227"/>
        <v>9.3119777278351763E-5</v>
      </c>
      <c r="T907" s="12"/>
      <c r="U907" s="22">
        <f t="shared" si="228"/>
        <v>9.2676267248327802E-5</v>
      </c>
      <c r="V907" s="22"/>
      <c r="W907" s="22">
        <f t="shared" si="229"/>
        <v>9.2130843892825723E-5</v>
      </c>
      <c r="X907" s="22"/>
      <c r="Y907" s="22">
        <f t="shared" si="230"/>
        <v>9.2049241262957731E-5</v>
      </c>
      <c r="Z907" s="22"/>
      <c r="AA907" s="22">
        <f t="shared" si="231"/>
        <v>9.7111949532420409E-5</v>
      </c>
      <c r="AB907" s="22"/>
      <c r="AC907" s="22">
        <f t="shared" si="232"/>
        <v>5.0388891283017732E-2</v>
      </c>
      <c r="AD907" s="22"/>
      <c r="AE907" s="22">
        <f t="shared" si="233"/>
        <v>7.4585811313787803E-2</v>
      </c>
    </row>
    <row r="908" spans="1:31" x14ac:dyDescent="0.2">
      <c r="A908">
        <v>1994</v>
      </c>
      <c r="B908">
        <v>39101</v>
      </c>
      <c r="E908" s="5">
        <v>336485.89000000013</v>
      </c>
      <c r="F908" s="5"/>
      <c r="G908" s="5">
        <v>5007</v>
      </c>
      <c r="H908" s="5"/>
      <c r="I908" s="5">
        <v>0</v>
      </c>
      <c r="K908" s="5">
        <f t="shared" si="223"/>
        <v>5007</v>
      </c>
      <c r="M908" s="12">
        <f t="shared" si="224"/>
        <v>1.4880267341967885E-2</v>
      </c>
      <c r="N908" s="12"/>
      <c r="O908" s="12">
        <f t="shared" si="225"/>
        <v>9.0829720425689448E-3</v>
      </c>
      <c r="P908" s="12"/>
      <c r="Q908" s="12">
        <f t="shared" si="226"/>
        <v>8.3550768549765821E-3</v>
      </c>
      <c r="R908" s="12"/>
      <c r="S908" s="12">
        <f t="shared" si="227"/>
        <v>3.6739038616117941E-3</v>
      </c>
      <c r="T908" s="12"/>
      <c r="U908" s="22">
        <f t="shared" si="228"/>
        <v>3.6210314555251808E-3</v>
      </c>
      <c r="V908" s="22"/>
      <c r="W908" s="22">
        <f t="shared" si="229"/>
        <v>3.6078848964478799E-3</v>
      </c>
      <c r="X908" s="22"/>
      <c r="Y908" s="22">
        <f t="shared" si="230"/>
        <v>3.5916763466810118E-3</v>
      </c>
      <c r="Z908" s="22"/>
      <c r="AA908" s="22">
        <f t="shared" si="231"/>
        <v>3.5892474243530308E-3</v>
      </c>
      <c r="AB908" s="22"/>
      <c r="AC908" s="22">
        <f t="shared" si="232"/>
        <v>3.5931128758576211E-3</v>
      </c>
      <c r="AD908" s="22"/>
      <c r="AE908" s="22">
        <f t="shared" si="233"/>
        <v>4.2868916473558075E-2</v>
      </c>
    </row>
    <row r="909" spans="1:31" x14ac:dyDescent="0.2">
      <c r="A909">
        <v>1995</v>
      </c>
      <c r="B909">
        <v>39101</v>
      </c>
      <c r="E909" s="5">
        <v>314567.39000000031</v>
      </c>
      <c r="F909" s="5"/>
      <c r="G909" s="5">
        <v>2275</v>
      </c>
      <c r="H909" s="5"/>
      <c r="I909" s="5">
        <v>0</v>
      </c>
      <c r="K909" s="5">
        <f t="shared" si="223"/>
        <v>2275</v>
      </c>
      <c r="M909" s="12">
        <f t="shared" si="224"/>
        <v>7.2321546108132751E-3</v>
      </c>
      <c r="N909" s="12"/>
      <c r="O909" s="12">
        <f t="shared" si="225"/>
        <v>1.1184952481922823E-2</v>
      </c>
      <c r="P909" s="12"/>
      <c r="Q909" s="12">
        <f t="shared" si="226"/>
        <v>8.4147852873194644E-3</v>
      </c>
      <c r="R909" s="12"/>
      <c r="S909" s="12">
        <f t="shared" si="227"/>
        <v>7.9710543316391051E-3</v>
      </c>
      <c r="T909" s="12"/>
      <c r="U909" s="22">
        <f t="shared" si="228"/>
        <v>4.3305283824807183E-3</v>
      </c>
      <c r="V909" s="22"/>
      <c r="W909" s="22">
        <f t="shared" si="229"/>
        <v>4.2795716006214079E-3</v>
      </c>
      <c r="X909" s="22"/>
      <c r="Y909" s="22">
        <f t="shared" si="230"/>
        <v>4.266859200547808E-3</v>
      </c>
      <c r="Z909" s="22"/>
      <c r="AA909" s="22">
        <f t="shared" si="231"/>
        <v>4.2511627249667465E-3</v>
      </c>
      <c r="AB909" s="22"/>
      <c r="AC909" s="22">
        <f t="shared" si="232"/>
        <v>4.2488083278300883E-3</v>
      </c>
      <c r="AD909" s="22"/>
      <c r="AE909" s="22">
        <f t="shared" si="233"/>
        <v>4.2519739260152775E-3</v>
      </c>
    </row>
    <row r="910" spans="1:31" x14ac:dyDescent="0.2">
      <c r="A910">
        <v>1996</v>
      </c>
      <c r="B910">
        <v>39101</v>
      </c>
      <c r="E910" s="5">
        <v>192788.78999999995</v>
      </c>
      <c r="F910" s="5"/>
      <c r="G910" s="5">
        <v>2000</v>
      </c>
      <c r="H910" s="5"/>
      <c r="I910" s="5">
        <v>0</v>
      </c>
      <c r="K910" s="5">
        <f t="shared" si="223"/>
        <v>2000</v>
      </c>
      <c r="M910" s="12">
        <f t="shared" si="224"/>
        <v>1.0374047163219399E-2</v>
      </c>
      <c r="N910" s="12"/>
      <c r="O910" s="12">
        <f t="shared" si="225"/>
        <v>8.4260331666798603E-3</v>
      </c>
      <c r="P910" s="12"/>
      <c r="Q910" s="12">
        <f t="shared" si="226"/>
        <v>1.0999688602868539E-2</v>
      </c>
      <c r="R910" s="12"/>
      <c r="S910" s="12">
        <f t="shared" si="227"/>
        <v>8.7697513346030632E-3</v>
      </c>
      <c r="T910" s="12"/>
      <c r="U910" s="22">
        <f t="shared" si="228"/>
        <v>8.3874331157933468E-3</v>
      </c>
      <c r="V910" s="22"/>
      <c r="W910" s="22">
        <f t="shared" si="229"/>
        <v>4.9445812159481005E-3</v>
      </c>
      <c r="X910" s="22"/>
      <c r="Y910" s="22">
        <f t="shared" si="230"/>
        <v>4.8922480030794821E-3</v>
      </c>
      <c r="Z910" s="22"/>
      <c r="AA910" s="22">
        <f t="shared" si="231"/>
        <v>4.8791726866055677E-3</v>
      </c>
      <c r="AB910" s="22"/>
      <c r="AC910" s="22">
        <f t="shared" si="232"/>
        <v>4.863017323423674E-3</v>
      </c>
      <c r="AD910" s="22"/>
      <c r="AE910" s="22">
        <f t="shared" si="233"/>
        <v>4.8605930670608064E-3</v>
      </c>
    </row>
    <row r="911" spans="1:31" x14ac:dyDescent="0.2">
      <c r="A911">
        <v>1997</v>
      </c>
      <c r="B911">
        <v>39101</v>
      </c>
      <c r="E911" s="5">
        <v>855434.35000000056</v>
      </c>
      <c r="F911" s="5"/>
      <c r="G911" s="5">
        <v>25</v>
      </c>
      <c r="H911" s="5"/>
      <c r="I911" s="5">
        <v>0</v>
      </c>
      <c r="K911" s="5">
        <f t="shared" si="223"/>
        <v>25</v>
      </c>
      <c r="M911" s="12">
        <f t="shared" si="224"/>
        <v>2.9224919480963072E-5</v>
      </c>
      <c r="N911" s="12"/>
      <c r="O911" s="12">
        <f t="shared" si="225"/>
        <v>1.9318405811953351E-3</v>
      </c>
      <c r="P911" s="12"/>
      <c r="Q911" s="12">
        <f t="shared" si="226"/>
        <v>3.1552904906082652E-3</v>
      </c>
      <c r="R911" s="12"/>
      <c r="S911" s="12">
        <f t="shared" si="227"/>
        <v>5.4770371026510185E-3</v>
      </c>
      <c r="T911" s="12"/>
      <c r="U911" s="22">
        <f t="shared" si="228"/>
        <v>4.8745885630013999E-3</v>
      </c>
      <c r="V911" s="22"/>
      <c r="W911" s="22">
        <f t="shared" si="229"/>
        <v>4.7544493086300521E-3</v>
      </c>
      <c r="X911" s="22"/>
      <c r="Y911" s="22">
        <f t="shared" si="230"/>
        <v>3.4171671933888267E-3</v>
      </c>
      <c r="Z911" s="22"/>
      <c r="AA911" s="22">
        <f t="shared" si="231"/>
        <v>3.3921564954288749E-3</v>
      </c>
      <c r="AB911" s="22"/>
      <c r="AC911" s="22">
        <f t="shared" si="232"/>
        <v>3.3858818452420425E-3</v>
      </c>
      <c r="AD911" s="22"/>
      <c r="AE911" s="22">
        <f t="shared" si="233"/>
        <v>3.3781148111948229E-3</v>
      </c>
    </row>
    <row r="912" spans="1:31" x14ac:dyDescent="0.2">
      <c r="A912">
        <v>1998</v>
      </c>
      <c r="B912">
        <v>39101</v>
      </c>
      <c r="E912" s="5">
        <v>1482517.2000000053</v>
      </c>
      <c r="F912" s="5"/>
      <c r="G912" s="5">
        <v>0</v>
      </c>
      <c r="H912" s="5"/>
      <c r="I912" s="5">
        <v>0</v>
      </c>
      <c r="K912" s="5">
        <f t="shared" si="223"/>
        <v>0</v>
      </c>
      <c r="M912" s="12">
        <f t="shared" si="224"/>
        <v>0</v>
      </c>
      <c r="N912" s="12"/>
      <c r="O912" s="12">
        <f t="shared" si="225"/>
        <v>1.0693121506303216E-5</v>
      </c>
      <c r="P912" s="12"/>
      <c r="Q912" s="12">
        <f t="shared" si="226"/>
        <v>8.0016111016746789E-4</v>
      </c>
      <c r="R912" s="12"/>
      <c r="S912" s="12">
        <f t="shared" si="227"/>
        <v>1.5112600843354088E-3</v>
      </c>
      <c r="T912" s="12"/>
      <c r="U912" s="22">
        <f t="shared" si="228"/>
        <v>2.9250797228011229E-3</v>
      </c>
      <c r="V912" s="22"/>
      <c r="W912" s="22">
        <f t="shared" si="229"/>
        <v>2.7503893210327791E-3</v>
      </c>
      <c r="X912" s="22"/>
      <c r="Y912" s="22">
        <f t="shared" si="230"/>
        <v>2.711727091159557E-3</v>
      </c>
      <c r="Z912" s="22"/>
      <c r="AA912" s="22">
        <f t="shared" si="231"/>
        <v>2.221051025286332E-3</v>
      </c>
      <c r="AB912" s="22"/>
      <c r="AC912" s="22">
        <f t="shared" si="232"/>
        <v>2.2104578908182992E-3</v>
      </c>
      <c r="AD912" s="22"/>
      <c r="AE912" s="22">
        <f t="shared" si="233"/>
        <v>2.2077917554676769E-3</v>
      </c>
    </row>
    <row r="913" spans="1:31" x14ac:dyDescent="0.2">
      <c r="A913">
        <v>1999</v>
      </c>
      <c r="B913">
        <v>39101</v>
      </c>
      <c r="E913" s="5">
        <v>842919.2</v>
      </c>
      <c r="F913" s="5"/>
      <c r="G913" s="5">
        <v>0</v>
      </c>
      <c r="H913" s="5"/>
      <c r="I913" s="5">
        <v>0</v>
      </c>
      <c r="K913" s="5">
        <f t="shared" si="223"/>
        <v>0</v>
      </c>
      <c r="M913" s="12">
        <f t="shared" si="224"/>
        <v>0</v>
      </c>
      <c r="N913" s="12"/>
      <c r="O913" s="12">
        <f t="shared" si="225"/>
        <v>0</v>
      </c>
      <c r="P913" s="12"/>
      <c r="Q913" s="12">
        <f t="shared" si="226"/>
        <v>7.8594831305232863E-6</v>
      </c>
      <c r="R913" s="12"/>
      <c r="S913" s="12">
        <f t="shared" si="227"/>
        <v>6.0023839868559963E-4</v>
      </c>
      <c r="T913" s="12"/>
      <c r="U913" s="22">
        <f t="shared" si="228"/>
        <v>1.165871862445295E-3</v>
      </c>
      <c r="V913" s="22"/>
      <c r="W913" s="22">
        <f t="shared" si="229"/>
        <v>2.3124631287357259E-3</v>
      </c>
      <c r="X913" s="22"/>
      <c r="Y913" s="22">
        <f t="shared" si="230"/>
        <v>2.2042490996819078E-3</v>
      </c>
      <c r="Z913" s="22"/>
      <c r="AA913" s="22">
        <f t="shared" si="231"/>
        <v>2.179347122708748E-3</v>
      </c>
      <c r="AB913" s="22"/>
      <c r="AC913" s="22">
        <f t="shared" si="232"/>
        <v>1.8523910340327735E-3</v>
      </c>
      <c r="AD913" s="22"/>
      <c r="AE913" s="22">
        <f t="shared" si="233"/>
        <v>1.84501680368618E-3</v>
      </c>
    </row>
    <row r="914" spans="1:31" x14ac:dyDescent="0.2">
      <c r="A914">
        <v>2000</v>
      </c>
      <c r="B914">
        <v>39101</v>
      </c>
      <c r="E914" s="5">
        <v>3744369.8099999996</v>
      </c>
      <c r="F914" s="5"/>
      <c r="G914" s="5">
        <v>0</v>
      </c>
      <c r="H914" s="5"/>
      <c r="I914" s="5">
        <v>0</v>
      </c>
      <c r="K914" s="5">
        <f t="shared" si="223"/>
        <v>0</v>
      </c>
      <c r="M914" s="12">
        <f t="shared" si="224"/>
        <v>0</v>
      </c>
      <c r="N914" s="12"/>
      <c r="O914" s="12">
        <f t="shared" si="225"/>
        <v>0</v>
      </c>
      <c r="P914" s="12"/>
      <c r="Q914" s="12">
        <f t="shared" si="226"/>
        <v>0</v>
      </c>
      <c r="R914" s="12"/>
      <c r="S914" s="12">
        <f t="shared" si="227"/>
        <v>3.6099829000019575E-6</v>
      </c>
      <c r="T914" s="12"/>
      <c r="U914" s="22">
        <f t="shared" si="228"/>
        <v>2.84488852241105E-4</v>
      </c>
      <c r="V914" s="22"/>
      <c r="W914" s="22">
        <f t="shared" si="229"/>
        <v>5.785326650184975E-4</v>
      </c>
      <c r="X914" s="22"/>
      <c r="Y914" s="22">
        <f t="shared" si="230"/>
        <v>1.197953534959377E-3</v>
      </c>
      <c r="Z914" s="22"/>
      <c r="AA914" s="22">
        <f t="shared" si="231"/>
        <v>1.171183724026367E-3</v>
      </c>
      <c r="AB914" s="22"/>
      <c r="AC914" s="22">
        <f t="shared" si="232"/>
        <v>1.1641161868423664E-3</v>
      </c>
      <c r="AD914" s="22"/>
      <c r="AE914" s="22">
        <f t="shared" si="233"/>
        <v>1.0662303700805927E-3</v>
      </c>
    </row>
    <row r="915" spans="1:31" x14ac:dyDescent="0.2">
      <c r="A915">
        <v>2001</v>
      </c>
      <c r="B915">
        <v>39101</v>
      </c>
      <c r="E915" s="5">
        <v>214477.84</v>
      </c>
      <c r="F915" s="5"/>
      <c r="G915" s="5">
        <v>0</v>
      </c>
      <c r="H915" s="5"/>
      <c r="I915" s="5">
        <v>0</v>
      </c>
      <c r="K915" s="5">
        <f t="shared" si="223"/>
        <v>0</v>
      </c>
      <c r="M915" s="12">
        <f t="shared" si="224"/>
        <v>0</v>
      </c>
      <c r="N915" s="12"/>
      <c r="O915" s="12">
        <f t="shared" si="225"/>
        <v>0</v>
      </c>
      <c r="P915" s="12"/>
      <c r="Q915" s="12">
        <f t="shared" si="226"/>
        <v>0</v>
      </c>
      <c r="R915" s="12"/>
      <c r="S915" s="12">
        <f t="shared" si="227"/>
        <v>0</v>
      </c>
      <c r="T915" s="12"/>
      <c r="U915" s="22">
        <f t="shared" si="228"/>
        <v>3.5015386601241838E-6</v>
      </c>
      <c r="V915" s="22"/>
      <c r="W915" s="22">
        <f t="shared" si="229"/>
        <v>2.7616747553438109E-4</v>
      </c>
      <c r="X915" s="22"/>
      <c r="Y915" s="22">
        <f t="shared" si="230"/>
        <v>5.6230653369670634E-4</v>
      </c>
      <c r="Z915" s="22"/>
      <c r="AA915" s="22">
        <f t="shared" si="231"/>
        <v>1.1657705900735783E-3</v>
      </c>
      <c r="AB915" s="22"/>
      <c r="AC915" s="22">
        <f t="shared" si="232"/>
        <v>1.1405647405933104E-3</v>
      </c>
      <c r="AD915" s="22"/>
      <c r="AE915" s="22">
        <f t="shared" si="233"/>
        <v>1.1338608572197468E-3</v>
      </c>
    </row>
    <row r="916" spans="1:31" x14ac:dyDescent="0.2">
      <c r="A916">
        <v>2002</v>
      </c>
      <c r="B916">
        <v>39101</v>
      </c>
      <c r="E916" s="5">
        <v>197975.1</v>
      </c>
      <c r="F916" s="5"/>
      <c r="G916" s="5">
        <v>750</v>
      </c>
      <c r="H916" s="5"/>
      <c r="I916" s="5">
        <v>0</v>
      </c>
      <c r="K916" s="5">
        <f t="shared" si="223"/>
        <v>750</v>
      </c>
      <c r="M916" s="12">
        <f t="shared" si="224"/>
        <v>3.7883552022451306E-3</v>
      </c>
      <c r="N916" s="12"/>
      <c r="O916" s="12">
        <f t="shared" si="225"/>
        <v>1.818389268846041E-3</v>
      </c>
      <c r="P916" s="12"/>
      <c r="Q916" s="12">
        <f t="shared" si="226"/>
        <v>1.8042626426637991E-4</v>
      </c>
      <c r="R916" s="12"/>
      <c r="S916" s="12">
        <f t="shared" si="227"/>
        <v>1.5000774189955946E-4</v>
      </c>
      <c r="T916" s="12"/>
      <c r="U916" s="22">
        <f t="shared" si="228"/>
        <v>1.1570040361622992E-4</v>
      </c>
      <c r="V916" s="22"/>
      <c r="W916" s="22">
        <f t="shared" si="229"/>
        <v>1.0561902047285016E-4</v>
      </c>
      <c r="X916" s="22"/>
      <c r="Y916" s="22">
        <f t="shared" si="230"/>
        <v>3.6850229416049771E-4</v>
      </c>
      <c r="Z916" s="22"/>
      <c r="AA916" s="22">
        <f t="shared" si="231"/>
        <v>6.4371803952680603E-4</v>
      </c>
      <c r="AB916" s="22"/>
      <c r="AC916" s="22">
        <f t="shared" si="232"/>
        <v>1.2292313483152153E-3</v>
      </c>
      <c r="AD916" s="22"/>
      <c r="AE916" s="22">
        <f t="shared" si="233"/>
        <v>1.2029556831804735E-3</v>
      </c>
    </row>
    <row r="917" spans="1:31" x14ac:dyDescent="0.2">
      <c r="A917">
        <v>2003</v>
      </c>
      <c r="B917">
        <v>39101</v>
      </c>
      <c r="E917" s="5">
        <v>852698.8600000001</v>
      </c>
      <c r="F917" s="5"/>
      <c r="G917" s="5">
        <v>0</v>
      </c>
      <c r="H917" s="5"/>
      <c r="I917" s="5">
        <v>0</v>
      </c>
      <c r="K917" s="5">
        <f t="shared" si="223"/>
        <v>0</v>
      </c>
      <c r="M917" s="12">
        <f t="shared" si="224"/>
        <v>0</v>
      </c>
      <c r="N917" s="12"/>
      <c r="O917" s="12">
        <f t="shared" si="225"/>
        <v>7.138275321870544E-4</v>
      </c>
      <c r="P917" s="12"/>
      <c r="Q917" s="12">
        <f t="shared" si="226"/>
        <v>5.9281423778553691E-4</v>
      </c>
      <c r="R917" s="12"/>
      <c r="S917" s="12">
        <f t="shared" si="227"/>
        <v>1.4971489463242382E-4</v>
      </c>
      <c r="T917" s="12"/>
      <c r="U917" s="22">
        <f t="shared" si="228"/>
        <v>1.2815165917073155E-4</v>
      </c>
      <c r="V917" s="22"/>
      <c r="W917" s="22">
        <f t="shared" si="229"/>
        <v>1.022500740941528E-4</v>
      </c>
      <c r="X917" s="22"/>
      <c r="Y917" s="22">
        <f t="shared" si="230"/>
        <v>9.4623061501292901E-5</v>
      </c>
      <c r="Z917" s="22"/>
      <c r="AA917" s="22">
        <f t="shared" si="231"/>
        <v>3.310199255326838E-4</v>
      </c>
      <c r="AB917" s="22"/>
      <c r="AC917" s="22">
        <f t="shared" si="232"/>
        <v>5.8061002531581548E-4</v>
      </c>
      <c r="AD917" s="22"/>
      <c r="AE917" s="22">
        <f t="shared" si="233"/>
        <v>1.1132099878439832E-3</v>
      </c>
    </row>
    <row r="918" spans="1:31" x14ac:dyDescent="0.2">
      <c r="A918">
        <v>2004</v>
      </c>
      <c r="B918">
        <v>39101</v>
      </c>
      <c r="E918" s="5">
        <v>1807994.3800000001</v>
      </c>
      <c r="F918" s="5"/>
      <c r="G918" s="5">
        <v>0</v>
      </c>
      <c r="H918" s="5"/>
      <c r="I918" s="5">
        <v>0</v>
      </c>
      <c r="K918" s="5">
        <f t="shared" si="223"/>
        <v>0</v>
      </c>
      <c r="M918" s="12">
        <f t="shared" si="224"/>
        <v>0</v>
      </c>
      <c r="N918" s="12"/>
      <c r="O918" s="12">
        <f t="shared" si="225"/>
        <v>0</v>
      </c>
      <c r="P918" s="12"/>
      <c r="Q918" s="12">
        <f t="shared" si="226"/>
        <v>2.6235992105331113E-4</v>
      </c>
      <c r="R918" s="12"/>
      <c r="S918" s="12">
        <f t="shared" si="227"/>
        <v>2.4404956877124536E-4</v>
      </c>
      <c r="T918" s="12"/>
      <c r="U918" s="22">
        <f t="shared" si="228"/>
        <v>1.1001074307711306E-4</v>
      </c>
      <c r="V918" s="22"/>
      <c r="W918" s="22">
        <f t="shared" si="229"/>
        <v>9.7905664808581197E-5</v>
      </c>
      <c r="X918" s="22"/>
      <c r="Y918" s="22">
        <f t="shared" si="230"/>
        <v>8.2030395435538263E-5</v>
      </c>
      <c r="Z918" s="22"/>
      <c r="AA918" s="22">
        <f t="shared" si="231"/>
        <v>7.7512504782346469E-5</v>
      </c>
      <c r="AB918" s="22"/>
      <c r="AC918" s="22">
        <f t="shared" si="232"/>
        <v>2.7229439742561267E-4</v>
      </c>
      <c r="AD918" s="22"/>
      <c r="AE918" s="22">
        <f t="shared" si="233"/>
        <v>4.8068947036446208E-4</v>
      </c>
    </row>
    <row r="919" spans="1:31" x14ac:dyDescent="0.2">
      <c r="A919">
        <v>2005</v>
      </c>
      <c r="B919">
        <v>39101</v>
      </c>
      <c r="E919" s="5">
        <v>152735.13</v>
      </c>
      <c r="F919" s="5"/>
      <c r="G919" s="5">
        <v>0</v>
      </c>
      <c r="H919" s="5"/>
      <c r="I919" s="5">
        <v>0</v>
      </c>
      <c r="K919" s="5">
        <f t="shared" si="223"/>
        <v>0</v>
      </c>
      <c r="M919" s="12">
        <f t="shared" si="224"/>
        <v>0</v>
      </c>
      <c r="N919" s="12"/>
      <c r="O919" s="12">
        <f t="shared" si="225"/>
        <v>0</v>
      </c>
      <c r="P919" s="12"/>
      <c r="Q919" s="12">
        <f t="shared" si="226"/>
        <v>0</v>
      </c>
      <c r="R919" s="12"/>
      <c r="S919" s="12">
        <f t="shared" si="227"/>
        <v>2.4905330935279821E-4</v>
      </c>
      <c r="T919" s="12"/>
      <c r="U919" s="22">
        <f t="shared" si="228"/>
        <v>2.324946047069537E-4</v>
      </c>
      <c r="V919" s="22"/>
      <c r="W919" s="22">
        <f t="shared" si="229"/>
        <v>1.0760014052406194E-4</v>
      </c>
      <c r="X919" s="22"/>
      <c r="Y919" s="22">
        <f t="shared" si="230"/>
        <v>9.5991763814512625E-5</v>
      </c>
      <c r="Z919" s="22"/>
      <c r="AA919" s="22">
        <f t="shared" si="231"/>
        <v>8.0682574407363428E-5</v>
      </c>
      <c r="AB919" s="22"/>
      <c r="AC919" s="22">
        <f t="shared" si="232"/>
        <v>7.63462413243591E-5</v>
      </c>
      <c r="AD919" s="22"/>
      <c r="AE919" s="22">
        <f t="shared" si="233"/>
        <v>2.6827377876830952E-4</v>
      </c>
    </row>
    <row r="920" spans="1:31" x14ac:dyDescent="0.2">
      <c r="A920">
        <v>2006</v>
      </c>
      <c r="B920">
        <v>39101</v>
      </c>
      <c r="E920" s="5">
        <v>1659587.52</v>
      </c>
      <c r="F920" s="5"/>
      <c r="G920" s="5">
        <v>0</v>
      </c>
      <c r="H920" s="5"/>
      <c r="I920" s="5">
        <v>0</v>
      </c>
      <c r="K920" s="5">
        <f t="shared" si="223"/>
        <v>0</v>
      </c>
      <c r="M920" s="12">
        <f t="shared" si="224"/>
        <v>0</v>
      </c>
      <c r="N920" s="12"/>
      <c r="O920" s="12">
        <f t="shared" si="225"/>
        <v>0</v>
      </c>
      <c r="P920" s="12"/>
      <c r="Q920" s="12">
        <f t="shared" si="226"/>
        <v>0</v>
      </c>
      <c r="R920" s="12"/>
      <c r="S920" s="12">
        <f t="shared" si="227"/>
        <v>0</v>
      </c>
      <c r="T920" s="12"/>
      <c r="U920" s="22">
        <f t="shared" si="228"/>
        <v>1.6056549918543088E-4</v>
      </c>
      <c r="V920" s="22"/>
      <c r="W920" s="22">
        <f t="shared" si="229"/>
        <v>1.5351648451720855E-4</v>
      </c>
      <c r="X920" s="22"/>
      <c r="Y920" s="22">
        <f t="shared" si="230"/>
        <v>8.6907766331074769E-5</v>
      </c>
      <c r="Z920" s="22"/>
      <c r="AA920" s="22">
        <f t="shared" si="231"/>
        <v>7.9174408621850723E-5</v>
      </c>
      <c r="AB920" s="22"/>
      <c r="AC920" s="22">
        <f t="shared" si="232"/>
        <v>6.8460170763544762E-5</v>
      </c>
      <c r="AD920" s="22"/>
      <c r="AE920" s="22">
        <f t="shared" si="233"/>
        <v>6.5618412443217309E-5</v>
      </c>
    </row>
    <row r="921" spans="1:31" x14ac:dyDescent="0.2">
      <c r="A921">
        <v>2007</v>
      </c>
      <c r="B921">
        <v>39101</v>
      </c>
      <c r="E921" s="5">
        <v>177908.99999999997</v>
      </c>
      <c r="F921" s="5"/>
      <c r="G921" s="5">
        <v>0</v>
      </c>
      <c r="H921" s="5"/>
      <c r="I921" s="5">
        <v>0</v>
      </c>
      <c r="K921" s="5">
        <f t="shared" si="223"/>
        <v>0</v>
      </c>
      <c r="M921" s="12">
        <f t="shared" si="224"/>
        <v>0</v>
      </c>
      <c r="N921" s="12"/>
      <c r="O921" s="12">
        <f t="shared" si="225"/>
        <v>0</v>
      </c>
      <c r="P921" s="12"/>
      <c r="Q921" s="12">
        <f t="shared" si="226"/>
        <v>0</v>
      </c>
      <c r="R921" s="12"/>
      <c r="S921" s="12">
        <f t="shared" si="227"/>
        <v>0</v>
      </c>
      <c r="T921" s="12"/>
      <c r="U921" s="22">
        <f t="shared" si="228"/>
        <v>0</v>
      </c>
      <c r="V921" s="22"/>
      <c r="W921" s="22">
        <f t="shared" si="229"/>
        <v>1.546742563358169E-4</v>
      </c>
      <c r="X921" s="22"/>
      <c r="Y921" s="22">
        <f t="shared" si="230"/>
        <v>1.4812246393234297E-4</v>
      </c>
      <c r="Z921" s="22"/>
      <c r="AA921" s="22">
        <f t="shared" si="231"/>
        <v>8.5152303478122827E-5</v>
      </c>
      <c r="AB921" s="22"/>
      <c r="AC921" s="22">
        <f t="shared" si="232"/>
        <v>7.7714836957318482E-5</v>
      </c>
      <c r="AD921" s="22"/>
      <c r="AE921" s="22">
        <f t="shared" si="233"/>
        <v>6.7366172813217924E-5</v>
      </c>
    </row>
    <row r="922" spans="1:31" x14ac:dyDescent="0.2">
      <c r="A922">
        <v>2008</v>
      </c>
      <c r="B922">
        <v>39101</v>
      </c>
      <c r="E922" s="5">
        <v>534814.91</v>
      </c>
      <c r="F922" s="5"/>
      <c r="G922" s="5">
        <v>0</v>
      </c>
      <c r="H922" s="5"/>
      <c r="I922" s="5">
        <v>0</v>
      </c>
      <c r="K922" s="5">
        <f t="shared" si="223"/>
        <v>0</v>
      </c>
      <c r="M922" s="12">
        <f t="shared" si="224"/>
        <v>0</v>
      </c>
      <c r="N922" s="12"/>
      <c r="O922" s="12">
        <f t="shared" si="225"/>
        <v>0</v>
      </c>
      <c r="P922" s="12"/>
      <c r="Q922" s="12">
        <f t="shared" si="226"/>
        <v>0</v>
      </c>
      <c r="R922" s="12"/>
      <c r="S922" s="12">
        <f t="shared" si="227"/>
        <v>0</v>
      </c>
      <c r="T922" s="12"/>
      <c r="U922" s="22">
        <f t="shared" si="228"/>
        <v>0</v>
      </c>
      <c r="V922" s="22"/>
      <c r="W922" s="22">
        <f t="shared" si="229"/>
        <v>0</v>
      </c>
      <c r="X922" s="22"/>
      <c r="Y922" s="22">
        <f t="shared" si="230"/>
        <v>1.393090113297047E-4</v>
      </c>
      <c r="Z922" s="22"/>
      <c r="AA922" s="22">
        <f t="shared" si="231"/>
        <v>1.3397180748014046E-4</v>
      </c>
      <c r="AB922" s="22"/>
      <c r="AC922" s="22">
        <f t="shared" si="232"/>
        <v>8.0277760623609647E-5</v>
      </c>
      <c r="AD922" s="22"/>
      <c r="AE922" s="22">
        <f t="shared" si="233"/>
        <v>7.3634219608709236E-5</v>
      </c>
    </row>
    <row r="923" spans="1:31" x14ac:dyDescent="0.2">
      <c r="A923">
        <v>2009</v>
      </c>
      <c r="B923">
        <v>39101</v>
      </c>
      <c r="E923" s="5">
        <v>386348.36</v>
      </c>
      <c r="F923" s="5"/>
      <c r="G923" s="5">
        <v>0</v>
      </c>
      <c r="H923" s="5"/>
      <c r="I923" s="5">
        <v>0</v>
      </c>
      <c r="K923" s="5">
        <f t="shared" si="223"/>
        <v>0</v>
      </c>
      <c r="M923" s="12">
        <f t="shared" si="224"/>
        <v>0</v>
      </c>
      <c r="N923" s="12"/>
      <c r="O923" s="12">
        <f t="shared" si="225"/>
        <v>0</v>
      </c>
      <c r="P923" s="12"/>
      <c r="Q923" s="12">
        <f t="shared" si="226"/>
        <v>0</v>
      </c>
      <c r="R923" s="12"/>
      <c r="S923" s="12">
        <f t="shared" si="227"/>
        <v>0</v>
      </c>
      <c r="T923" s="12"/>
      <c r="U923" s="22">
        <f t="shared" si="228"/>
        <v>0</v>
      </c>
      <c r="V923" s="22"/>
      <c r="W923" s="22">
        <f t="shared" si="229"/>
        <v>0</v>
      </c>
      <c r="X923" s="22"/>
      <c r="Y923" s="22">
        <f t="shared" si="230"/>
        <v>0</v>
      </c>
      <c r="Z923" s="22"/>
      <c r="AA923" s="22">
        <f t="shared" si="231"/>
        <v>1.2998124391447311E-4</v>
      </c>
      <c r="AB923" s="22"/>
      <c r="AC923" s="22">
        <f t="shared" si="232"/>
        <v>1.2532289234340791E-4</v>
      </c>
      <c r="AD923" s="22"/>
      <c r="AE923" s="22">
        <f t="shared" si="233"/>
        <v>7.7089820940707957E-5</v>
      </c>
    </row>
    <row r="924" spans="1:31" x14ac:dyDescent="0.2">
      <c r="A924">
        <v>2010</v>
      </c>
      <c r="B924">
        <v>39101</v>
      </c>
      <c r="E924" s="5">
        <v>1776939.4100000001</v>
      </c>
      <c r="F924" s="5"/>
      <c r="G924" s="5">
        <v>1620</v>
      </c>
      <c r="H924" s="5"/>
      <c r="I924" s="5">
        <v>0</v>
      </c>
      <c r="K924" s="5">
        <f t="shared" si="223"/>
        <v>1620</v>
      </c>
      <c r="M924" s="12">
        <f t="shared" si="224"/>
        <v>9.1167993173160581E-4</v>
      </c>
      <c r="N924" s="12"/>
      <c r="O924" s="12">
        <f t="shared" si="225"/>
        <v>7.4886014818084049E-4</v>
      </c>
      <c r="P924" s="12"/>
      <c r="Q924" s="12">
        <f t="shared" si="226"/>
        <v>6.0042192315675695E-4</v>
      </c>
      <c r="R924" s="12"/>
      <c r="S924" s="12">
        <f t="shared" si="227"/>
        <v>5.6328004898783992E-4</v>
      </c>
      <c r="T924" s="12"/>
      <c r="U924" s="22">
        <f t="shared" si="228"/>
        <v>3.5717441699875067E-4</v>
      </c>
      <c r="V924" s="22"/>
      <c r="W924" s="22">
        <f t="shared" si="229"/>
        <v>3.4553849746462087E-4</v>
      </c>
      <c r="X924" s="22"/>
      <c r="Y924" s="22">
        <f t="shared" si="230"/>
        <v>2.4937161777332536E-4</v>
      </c>
      <c r="Z924" s="22"/>
      <c r="AA924" s="22">
        <f t="shared" si="231"/>
        <v>2.2043732787357058E-4</v>
      </c>
      <c r="AB924" s="22"/>
      <c r="AC924" s="22">
        <f t="shared" si="232"/>
        <v>3.1403195462232421E-4</v>
      </c>
      <c r="AD924" s="22"/>
      <c r="AE924" s="22">
        <f t="shared" si="233"/>
        <v>3.053541134254552E-4</v>
      </c>
    </row>
    <row r="925" spans="1:31" x14ac:dyDescent="0.2">
      <c r="A925">
        <v>2011</v>
      </c>
      <c r="B925">
        <v>39101</v>
      </c>
      <c r="E925" s="5">
        <v>556684.65000000014</v>
      </c>
      <c r="F925" s="5"/>
      <c r="G925" s="5">
        <v>0</v>
      </c>
      <c r="H925" s="5"/>
      <c r="I925" s="5">
        <v>0</v>
      </c>
      <c r="K925" s="5">
        <f t="shared" si="223"/>
        <v>0</v>
      </c>
      <c r="M925" s="12">
        <f t="shared" si="224"/>
        <v>0</v>
      </c>
      <c r="N925" s="12"/>
      <c r="O925" s="12">
        <f t="shared" si="225"/>
        <v>6.9419921904644727E-4</v>
      </c>
      <c r="P925" s="12"/>
      <c r="Q925" s="12">
        <f t="shared" si="226"/>
        <v>5.9559427444488573E-4</v>
      </c>
      <c r="R925" s="12"/>
      <c r="S925" s="12">
        <f t="shared" si="227"/>
        <v>4.9772837231733973E-4</v>
      </c>
      <c r="T925" s="12"/>
      <c r="U925" s="22">
        <f t="shared" si="228"/>
        <v>4.7193222011572458E-4</v>
      </c>
      <c r="V925" s="22"/>
      <c r="W925" s="22">
        <f t="shared" si="229"/>
        <v>3.1812837770227591E-4</v>
      </c>
      <c r="X925" s="22"/>
      <c r="Y925" s="22">
        <f t="shared" si="230"/>
        <v>3.0886446858958744E-4</v>
      </c>
      <c r="Z925" s="22"/>
      <c r="AA925" s="22">
        <f t="shared" si="231"/>
        <v>2.2968905874864239E-4</v>
      </c>
      <c r="AB925" s="22"/>
      <c r="AC925" s="22">
        <f t="shared" si="232"/>
        <v>2.0491512401649243E-4</v>
      </c>
      <c r="AD925" s="22"/>
      <c r="AE925" s="22">
        <f t="shared" si="233"/>
        <v>2.9245945782616892E-4</v>
      </c>
    </row>
    <row r="926" spans="1:31" x14ac:dyDescent="0.2">
      <c r="A926">
        <v>2012</v>
      </c>
      <c r="B926">
        <v>39101</v>
      </c>
      <c r="E926" s="5">
        <v>25064.02</v>
      </c>
      <c r="F926" s="5"/>
      <c r="G926" s="5">
        <v>0</v>
      </c>
      <c r="H926" s="5"/>
      <c r="I926" s="5">
        <v>0</v>
      </c>
      <c r="K926" s="5">
        <f t="shared" si="223"/>
        <v>0</v>
      </c>
      <c r="M926" s="12">
        <f t="shared" si="224"/>
        <v>0</v>
      </c>
      <c r="N926" s="12"/>
      <c r="O926" s="12">
        <f t="shared" si="225"/>
        <v>0</v>
      </c>
      <c r="P926" s="12"/>
      <c r="Q926" s="12">
        <f t="shared" si="226"/>
        <v>6.8682248141941672E-4</v>
      </c>
      <c r="R926" s="12"/>
      <c r="S926" s="12">
        <f t="shared" si="227"/>
        <v>5.9015610007712681E-4</v>
      </c>
      <c r="T926" s="12"/>
      <c r="U926" s="22">
        <f t="shared" si="228"/>
        <v>4.939248237576377E-4</v>
      </c>
      <c r="V926" s="22"/>
      <c r="W926" s="22">
        <f t="shared" si="229"/>
        <v>4.6851135880484024E-4</v>
      </c>
      <c r="X926" s="22"/>
      <c r="Y926" s="22">
        <f t="shared" si="230"/>
        <v>3.1657023152502627E-4</v>
      </c>
      <c r="Z926" s="22"/>
      <c r="AA926" s="22">
        <f t="shared" si="231"/>
        <v>3.0739553817273844E-4</v>
      </c>
      <c r="AB926" s="22"/>
      <c r="AC926" s="22">
        <f t="shared" si="232"/>
        <v>2.2887571200867543E-4</v>
      </c>
      <c r="AD926" s="22"/>
      <c r="AE926" s="22">
        <f t="shared" si="233"/>
        <v>2.0426752072884102E-4</v>
      </c>
    </row>
    <row r="927" spans="1:31" x14ac:dyDescent="0.2">
      <c r="A927">
        <v>2013</v>
      </c>
      <c r="B927">
        <v>39101</v>
      </c>
      <c r="E927" s="5">
        <v>24961.360000000001</v>
      </c>
      <c r="F927" s="5"/>
      <c r="G927" s="5">
        <v>0</v>
      </c>
      <c r="H927" s="5"/>
      <c r="I927" s="5">
        <v>0</v>
      </c>
      <c r="K927" s="5">
        <f t="shared" si="223"/>
        <v>0</v>
      </c>
      <c r="M927" s="12">
        <f t="shared" si="224"/>
        <v>0</v>
      </c>
      <c r="N927" s="12"/>
      <c r="O927" s="12">
        <f t="shared" si="225"/>
        <v>0</v>
      </c>
      <c r="P927" s="12"/>
      <c r="Q927" s="12">
        <f t="shared" si="226"/>
        <v>0</v>
      </c>
      <c r="R927" s="12"/>
      <c r="S927" s="12">
        <f t="shared" si="227"/>
        <v>6.79630138901633E-4</v>
      </c>
      <c r="T927" s="12"/>
      <c r="U927" s="22">
        <f t="shared" si="228"/>
        <v>5.8483800961863582E-4</v>
      </c>
      <c r="V927" s="22"/>
      <c r="W927" s="22">
        <f t="shared" si="229"/>
        <v>4.901941931831895E-4</v>
      </c>
      <c r="X927" s="22"/>
      <c r="Y927" s="22">
        <f t="shared" si="230"/>
        <v>4.6515344460295682E-4</v>
      </c>
      <c r="Z927" s="22"/>
      <c r="AA927" s="22">
        <f t="shared" si="231"/>
        <v>3.1503356323828077E-4</v>
      </c>
      <c r="AB927" s="22"/>
      <c r="AC927" s="22">
        <f t="shared" si="232"/>
        <v>3.0594644536651247E-4</v>
      </c>
      <c r="AD927" s="22"/>
      <c r="AE927" s="22">
        <f t="shared" si="233"/>
        <v>2.2807140145204949E-4</v>
      </c>
    </row>
    <row r="928" spans="1:31" x14ac:dyDescent="0.2">
      <c r="A928">
        <v>2014</v>
      </c>
      <c r="B928">
        <v>39101</v>
      </c>
      <c r="E928" s="5">
        <v>2222120.0200000005</v>
      </c>
      <c r="F928" s="5"/>
      <c r="G928" s="5">
        <v>0</v>
      </c>
      <c r="H928" s="5"/>
      <c r="I928" s="5">
        <v>0</v>
      </c>
      <c r="K928" s="5">
        <f t="shared" si="223"/>
        <v>0</v>
      </c>
      <c r="M928" s="12">
        <f t="shared" si="224"/>
        <v>0</v>
      </c>
      <c r="N928" s="12"/>
      <c r="O928" s="12">
        <f t="shared" si="225"/>
        <v>0</v>
      </c>
      <c r="P928" s="12"/>
      <c r="Q928" s="12">
        <f t="shared" si="226"/>
        <v>0</v>
      </c>
      <c r="R928" s="12"/>
      <c r="S928" s="12">
        <f t="shared" si="227"/>
        <v>0</v>
      </c>
      <c r="T928" s="12"/>
      <c r="U928" s="22">
        <f t="shared" si="228"/>
        <v>3.5173275911208976E-4</v>
      </c>
      <c r="V928" s="22"/>
      <c r="W928" s="22">
        <f t="shared" si="229"/>
        <v>3.2451157172408239E-4</v>
      </c>
      <c r="X928" s="22"/>
      <c r="Y928" s="22">
        <f t="shared" si="230"/>
        <v>2.9311013524856123E-4</v>
      </c>
      <c r="Z928" s="22"/>
      <c r="AA928" s="22">
        <f t="shared" si="231"/>
        <v>2.8396931530649138E-4</v>
      </c>
      <c r="AB928" s="22"/>
      <c r="AC928" s="22">
        <f t="shared" si="232"/>
        <v>2.1997631384672474E-4</v>
      </c>
      <c r="AD928" s="22"/>
      <c r="AE928" s="22">
        <f t="shared" si="233"/>
        <v>2.1550679459799173E-4</v>
      </c>
    </row>
    <row r="929" spans="1:31" x14ac:dyDescent="0.2">
      <c r="A929">
        <v>2015</v>
      </c>
      <c r="B929">
        <v>39101</v>
      </c>
      <c r="E929" s="5">
        <v>933953</v>
      </c>
      <c r="F929" s="5"/>
      <c r="G929" s="5">
        <v>0</v>
      </c>
      <c r="H929" s="5"/>
      <c r="I929" s="5">
        <v>0</v>
      </c>
      <c r="K929" s="5">
        <f t="shared" si="223"/>
        <v>0</v>
      </c>
      <c r="M929" s="12">
        <f t="shared" si="224"/>
        <v>0</v>
      </c>
      <c r="N929" s="12"/>
      <c r="O929" s="12">
        <f t="shared" si="225"/>
        <v>0</v>
      </c>
      <c r="P929" s="12"/>
      <c r="Q929" s="12">
        <f t="shared" si="226"/>
        <v>0</v>
      </c>
      <c r="R929" s="12"/>
      <c r="S929" s="12">
        <f t="shared" si="227"/>
        <v>0</v>
      </c>
      <c r="T929" s="12"/>
      <c r="U929" s="22">
        <f t="shared" si="228"/>
        <v>0</v>
      </c>
      <c r="V929" s="22"/>
      <c r="W929" s="22">
        <f t="shared" si="229"/>
        <v>2.9243342273865461E-4</v>
      </c>
      <c r="X929" s="22"/>
      <c r="Y929" s="22">
        <f t="shared" si="230"/>
        <v>2.7336831590547882E-4</v>
      </c>
      <c r="Z929" s="22"/>
      <c r="AA929" s="22">
        <f t="shared" si="231"/>
        <v>2.5073961492273598E-4</v>
      </c>
      <c r="AB929" s="22"/>
      <c r="AC929" s="22">
        <f t="shared" si="232"/>
        <v>2.4402019732277516E-4</v>
      </c>
      <c r="AD929" s="22"/>
      <c r="AE929" s="22">
        <f t="shared" si="233"/>
        <v>1.9521877291203352E-4</v>
      </c>
    </row>
    <row r="930" spans="1:31" x14ac:dyDescent="0.2">
      <c r="A930">
        <v>2016</v>
      </c>
      <c r="B930">
        <v>39101</v>
      </c>
      <c r="E930" s="5">
        <v>1697738.88</v>
      </c>
      <c r="F930" s="5"/>
      <c r="G930" s="5">
        <v>0</v>
      </c>
      <c r="H930" s="5"/>
      <c r="I930" s="5">
        <v>0</v>
      </c>
      <c r="K930" s="5">
        <f t="shared" si="223"/>
        <v>0</v>
      </c>
      <c r="M930" s="12">
        <f t="shared" si="224"/>
        <v>0</v>
      </c>
      <c r="N930" s="12"/>
      <c r="O930" s="12">
        <f t="shared" si="225"/>
        <v>0</v>
      </c>
      <c r="P930" s="12"/>
      <c r="Q930" s="12">
        <f t="shared" si="226"/>
        <v>0</v>
      </c>
      <c r="R930" s="12"/>
      <c r="S930" s="12">
        <f t="shared" si="227"/>
        <v>0</v>
      </c>
      <c r="T930" s="12"/>
      <c r="U930" s="22">
        <f t="shared" si="228"/>
        <v>0</v>
      </c>
      <c r="V930" s="22"/>
      <c r="W930" s="22">
        <f t="shared" si="229"/>
        <v>0</v>
      </c>
      <c r="X930" s="22"/>
      <c r="Y930" s="22">
        <f t="shared" si="230"/>
        <v>2.2383539253558208E-4</v>
      </c>
      <c r="Z930" s="22"/>
      <c r="AA930" s="22">
        <f t="shared" si="231"/>
        <v>2.1249218746895006E-4</v>
      </c>
      <c r="AB930" s="22"/>
      <c r="AC930" s="22">
        <f t="shared" si="232"/>
        <v>1.9856288007348336E-4</v>
      </c>
      <c r="AD930" s="22"/>
      <c r="AE930" s="22">
        <f t="shared" si="233"/>
        <v>1.9432537260531717E-4</v>
      </c>
    </row>
    <row r="931" spans="1:31" x14ac:dyDescent="0.2">
      <c r="A931">
        <v>2017</v>
      </c>
      <c r="B931">
        <v>39101</v>
      </c>
      <c r="E931" s="5">
        <v>1052914.05</v>
      </c>
      <c r="F931" s="5"/>
      <c r="G931" s="5">
        <v>0</v>
      </c>
      <c r="H931" s="5"/>
      <c r="I931" s="5">
        <v>0</v>
      </c>
      <c r="K931" s="5">
        <f t="shared" si="223"/>
        <v>0</v>
      </c>
      <c r="M931" s="12">
        <f t="shared" si="224"/>
        <v>0</v>
      </c>
      <c r="N931" s="12"/>
      <c r="O931" s="12">
        <f t="shared" si="225"/>
        <v>0</v>
      </c>
      <c r="P931" s="12"/>
      <c r="Q931" s="12">
        <f t="shared" si="226"/>
        <v>0</v>
      </c>
      <c r="R931" s="12"/>
      <c r="S931" s="12">
        <f t="shared" si="227"/>
        <v>0</v>
      </c>
      <c r="T931" s="12"/>
      <c r="U931" s="22">
        <f t="shared" si="228"/>
        <v>0</v>
      </c>
      <c r="V931" s="22"/>
      <c r="W931" s="22">
        <f t="shared" si="229"/>
        <v>0</v>
      </c>
      <c r="X931" s="22"/>
      <c r="Y931" s="22">
        <f t="shared" si="230"/>
        <v>0</v>
      </c>
      <c r="Z931" s="22"/>
      <c r="AA931" s="22">
        <f t="shared" si="231"/>
        <v>1.9540731556668388E-4</v>
      </c>
      <c r="AB931" s="22"/>
      <c r="AC931" s="22">
        <f t="shared" si="232"/>
        <v>1.8670641669328242E-4</v>
      </c>
      <c r="AD931" s="22"/>
      <c r="AE931" s="22">
        <f t="shared" si="233"/>
        <v>1.7586638451995597E-4</v>
      </c>
    </row>
    <row r="932" spans="1:31" x14ac:dyDescent="0.2">
      <c r="A932">
        <v>2018</v>
      </c>
      <c r="B932">
        <v>39101</v>
      </c>
      <c r="E932" s="5">
        <v>0</v>
      </c>
      <c r="F932" s="5"/>
      <c r="G932" s="5">
        <v>0</v>
      </c>
      <c r="H932" s="5"/>
      <c r="I932" s="5">
        <v>0</v>
      </c>
      <c r="K932" s="5">
        <f t="shared" si="223"/>
        <v>0</v>
      </c>
      <c r="M932" s="12" t="str">
        <f t="shared" si="224"/>
        <v>NA</v>
      </c>
      <c r="N932" s="12"/>
      <c r="O932" s="12">
        <f t="shared" si="225"/>
        <v>0</v>
      </c>
      <c r="P932" s="12"/>
      <c r="Q932" s="12">
        <f t="shared" si="226"/>
        <v>0</v>
      </c>
      <c r="R932" s="12"/>
      <c r="S932" s="12">
        <f t="shared" si="227"/>
        <v>0</v>
      </c>
      <c r="T932" s="12"/>
      <c r="U932" s="22">
        <f t="shared" si="228"/>
        <v>0</v>
      </c>
      <c r="V932" s="22"/>
      <c r="W932" s="22">
        <f t="shared" si="229"/>
        <v>0</v>
      </c>
      <c r="X932" s="22"/>
      <c r="Y932" s="22">
        <f t="shared" si="230"/>
        <v>0</v>
      </c>
      <c r="Z932" s="22"/>
      <c r="AA932" s="22">
        <f t="shared" si="231"/>
        <v>0</v>
      </c>
      <c r="AB932" s="22"/>
      <c r="AC932" s="22">
        <f t="shared" si="232"/>
        <v>1.9540731556668388E-4</v>
      </c>
      <c r="AD932" s="22"/>
      <c r="AE932" s="22">
        <f t="shared" si="233"/>
        <v>1.8670641669328242E-4</v>
      </c>
    </row>
    <row r="933" spans="1:31" x14ac:dyDescent="0.2">
      <c r="A933">
        <v>2019</v>
      </c>
      <c r="B933">
        <v>39101</v>
      </c>
      <c r="E933" s="5">
        <v>0</v>
      </c>
      <c r="F933" s="5"/>
      <c r="G933" s="5">
        <v>0</v>
      </c>
      <c r="H933" s="5"/>
      <c r="I933" s="5">
        <v>0</v>
      </c>
      <c r="K933" s="5">
        <f t="shared" si="223"/>
        <v>0</v>
      </c>
      <c r="M933" s="12" t="str">
        <f t="shared" si="224"/>
        <v>NA</v>
      </c>
      <c r="N933" s="12"/>
      <c r="O933" s="12" t="str">
        <f t="shared" si="225"/>
        <v>NA</v>
      </c>
      <c r="P933" s="12"/>
      <c r="Q933" s="12">
        <f t="shared" si="226"/>
        <v>0</v>
      </c>
      <c r="R933" s="12"/>
      <c r="S933" s="12">
        <f t="shared" si="227"/>
        <v>0</v>
      </c>
      <c r="T933" s="12"/>
      <c r="U933" s="22">
        <f t="shared" si="228"/>
        <v>0</v>
      </c>
      <c r="V933" s="22"/>
      <c r="W933" s="22">
        <f t="shared" si="229"/>
        <v>0</v>
      </c>
      <c r="X933" s="22"/>
      <c r="Y933" s="22">
        <f t="shared" si="230"/>
        <v>0</v>
      </c>
      <c r="Z933" s="22"/>
      <c r="AA933" s="22">
        <f t="shared" si="231"/>
        <v>0</v>
      </c>
      <c r="AB933" s="22"/>
      <c r="AC933" s="22">
        <f t="shared" si="232"/>
        <v>0</v>
      </c>
      <c r="AD933" s="22"/>
      <c r="AE933" s="22">
        <f t="shared" si="233"/>
        <v>1.9540731556668388E-4</v>
      </c>
    </row>
    <row r="934" spans="1:31" x14ac:dyDescent="0.2">
      <c r="A934">
        <v>2020</v>
      </c>
      <c r="B934">
        <v>39101</v>
      </c>
      <c r="E934" s="5">
        <v>20695.34</v>
      </c>
      <c r="F934" s="5"/>
      <c r="G934" s="5">
        <v>0</v>
      </c>
      <c r="H934" s="5"/>
      <c r="I934" s="5">
        <v>0</v>
      </c>
      <c r="K934" s="5">
        <f>+G934-I934</f>
        <v>0</v>
      </c>
      <c r="M934" s="12">
        <f t="shared" si="224"/>
        <v>0</v>
      </c>
      <c r="N934" s="12"/>
      <c r="O934" s="12">
        <f t="shared" si="225"/>
        <v>0</v>
      </c>
      <c r="P934" s="12"/>
      <c r="Q934" s="12">
        <f t="shared" si="226"/>
        <v>0</v>
      </c>
      <c r="R934" s="12"/>
      <c r="S934" s="12">
        <f t="shared" si="227"/>
        <v>0</v>
      </c>
      <c r="T934" s="12"/>
      <c r="U934" s="22">
        <f t="shared" si="228"/>
        <v>0</v>
      </c>
      <c r="V934" s="22"/>
      <c r="W934" s="22">
        <f t="shared" si="229"/>
        <v>0</v>
      </c>
      <c r="X934" s="22"/>
      <c r="Y934" s="22">
        <f t="shared" si="230"/>
        <v>0</v>
      </c>
      <c r="Z934" s="22"/>
      <c r="AA934" s="22">
        <f t="shared" si="231"/>
        <v>0</v>
      </c>
      <c r="AB934" s="22"/>
      <c r="AC934" s="22">
        <f t="shared" si="232"/>
        <v>0</v>
      </c>
      <c r="AD934" s="22"/>
      <c r="AE934" s="22">
        <f t="shared" si="233"/>
        <v>0</v>
      </c>
    </row>
    <row r="935" spans="1:31" x14ac:dyDescent="0.2">
      <c r="A935">
        <v>2021</v>
      </c>
      <c r="B935">
        <v>39101</v>
      </c>
      <c r="E935" s="5">
        <v>1851192.0899999999</v>
      </c>
      <c r="F935" s="5"/>
      <c r="G935" s="5">
        <v>0</v>
      </c>
      <c r="H935" s="5"/>
      <c r="I935" s="5">
        <v>0</v>
      </c>
      <c r="K935" s="5">
        <f>+G935-I935</f>
        <v>0</v>
      </c>
      <c r="M935" s="12">
        <f t="shared" si="224"/>
        <v>0</v>
      </c>
      <c r="N935" s="12"/>
      <c r="O935" s="12">
        <f t="shared" si="225"/>
        <v>0</v>
      </c>
      <c r="P935" s="12"/>
      <c r="Q935" s="12">
        <f t="shared" si="226"/>
        <v>0</v>
      </c>
      <c r="R935" s="12"/>
      <c r="S935" s="12">
        <f t="shared" si="227"/>
        <v>0</v>
      </c>
      <c r="T935" s="12"/>
      <c r="U935" s="22">
        <f t="shared" si="228"/>
        <v>0</v>
      </c>
      <c r="V935" s="22"/>
      <c r="W935" s="22">
        <f t="shared" si="229"/>
        <v>0</v>
      </c>
      <c r="X935" s="22"/>
      <c r="Y935" s="22">
        <f t="shared" si="230"/>
        <v>0</v>
      </c>
      <c r="Z935" s="22"/>
      <c r="AA935" s="22">
        <f t="shared" si="231"/>
        <v>0</v>
      </c>
      <c r="AB935" s="22"/>
      <c r="AC935" s="22">
        <f t="shared" si="232"/>
        <v>0</v>
      </c>
      <c r="AD935" s="22"/>
      <c r="AE935" s="22">
        <f t="shared" si="233"/>
        <v>0</v>
      </c>
    </row>
    <row r="936" spans="1:31" x14ac:dyDescent="0.2">
      <c r="A936" t="s">
        <v>0</v>
      </c>
      <c r="E936" s="5"/>
      <c r="F936" s="5"/>
      <c r="G936" s="5"/>
      <c r="H936" s="5"/>
      <c r="I936" s="5"/>
      <c r="K936" s="5"/>
    </row>
    <row r="937" spans="1:31" x14ac:dyDescent="0.2">
      <c r="A937" t="s">
        <v>0</v>
      </c>
      <c r="B937" t="s">
        <v>38</v>
      </c>
      <c r="E937" s="5" t="s">
        <v>0</v>
      </c>
      <c r="F937" s="5" t="s">
        <v>0</v>
      </c>
      <c r="G937" s="5" t="s">
        <v>0</v>
      </c>
      <c r="H937" s="5" t="s">
        <v>0</v>
      </c>
      <c r="I937" s="5" t="s">
        <v>0</v>
      </c>
      <c r="K937" s="5" t="s">
        <v>0</v>
      </c>
    </row>
    <row r="938" spans="1:31" x14ac:dyDescent="0.2">
      <c r="A938">
        <v>1982</v>
      </c>
      <c r="B938">
        <v>39102</v>
      </c>
      <c r="E938" s="5">
        <v>0</v>
      </c>
      <c r="F938" s="5"/>
      <c r="G938" s="5">
        <v>0</v>
      </c>
      <c r="H938" s="5"/>
      <c r="I938" s="5">
        <v>0</v>
      </c>
      <c r="K938" s="5">
        <f t="shared" si="223"/>
        <v>0</v>
      </c>
      <c r="M938" s="12" t="str">
        <f t="shared" ref="M938:M977" si="234">IF(SUM($E938:$E938)=0,"NA",+SUM($K938:$K938)/SUM($E938:$E938))</f>
        <v>NA</v>
      </c>
      <c r="N938" s="12"/>
      <c r="O938" s="16" t="s">
        <v>0</v>
      </c>
      <c r="P938" s="12"/>
      <c r="Q938" s="16" t="s">
        <v>0</v>
      </c>
      <c r="R938" s="12"/>
      <c r="S938" s="16" t="s">
        <v>0</v>
      </c>
      <c r="T938" s="12"/>
      <c r="U938" s="21" t="s">
        <v>0</v>
      </c>
      <c r="V938" s="22"/>
      <c r="W938" s="21" t="s">
        <v>0</v>
      </c>
      <c r="X938" s="22"/>
      <c r="Y938" s="21" t="s">
        <v>0</v>
      </c>
      <c r="Z938" s="21"/>
      <c r="AA938" s="21" t="s">
        <v>0</v>
      </c>
      <c r="AB938" s="21"/>
      <c r="AC938" s="21" t="s">
        <v>0</v>
      </c>
      <c r="AD938" s="21"/>
      <c r="AE938" s="21" t="s">
        <v>0</v>
      </c>
    </row>
    <row r="939" spans="1:31" x14ac:dyDescent="0.2">
      <c r="A939">
        <v>1983</v>
      </c>
      <c r="B939">
        <v>39102</v>
      </c>
      <c r="E939" s="5">
        <v>0</v>
      </c>
      <c r="F939" s="5"/>
      <c r="G939" s="5">
        <v>0</v>
      </c>
      <c r="H939" s="5"/>
      <c r="I939" s="5">
        <v>0</v>
      </c>
      <c r="K939" s="5">
        <f t="shared" si="223"/>
        <v>0</v>
      </c>
      <c r="M939" s="12" t="str">
        <f t="shared" si="234"/>
        <v>NA</v>
      </c>
      <c r="N939" s="12"/>
      <c r="O939" s="12" t="str">
        <f t="shared" ref="O939:O977" si="235">IF(SUM($E938:$E939)=0,"NA",+SUM($K938:$K939)/SUM($E938:$E939))</f>
        <v>NA</v>
      </c>
      <c r="P939" s="12"/>
      <c r="Q939" s="16" t="s">
        <v>0</v>
      </c>
      <c r="R939" s="12"/>
      <c r="S939" s="16" t="s">
        <v>0</v>
      </c>
      <c r="T939" s="12"/>
      <c r="U939" s="21" t="s">
        <v>0</v>
      </c>
      <c r="V939" s="22"/>
      <c r="W939" s="21" t="s">
        <v>0</v>
      </c>
      <c r="X939" s="22"/>
      <c r="Y939" s="21" t="s">
        <v>0</v>
      </c>
      <c r="Z939" s="21"/>
      <c r="AA939" s="21" t="s">
        <v>0</v>
      </c>
      <c r="AB939" s="21"/>
      <c r="AC939" s="21" t="s">
        <v>0</v>
      </c>
      <c r="AD939" s="21"/>
      <c r="AE939" s="21" t="s">
        <v>0</v>
      </c>
    </row>
    <row r="940" spans="1:31" x14ac:dyDescent="0.2">
      <c r="A940">
        <v>1984</v>
      </c>
      <c r="B940">
        <v>39102</v>
      </c>
      <c r="E940" s="5">
        <v>0</v>
      </c>
      <c r="F940" s="5"/>
      <c r="G940" s="5">
        <v>0</v>
      </c>
      <c r="H940" s="5"/>
      <c r="I940" s="5">
        <v>0</v>
      </c>
      <c r="K940" s="5">
        <f t="shared" si="223"/>
        <v>0</v>
      </c>
      <c r="M940" s="12" t="str">
        <f t="shared" si="234"/>
        <v>NA</v>
      </c>
      <c r="N940" s="12"/>
      <c r="O940" s="12" t="str">
        <f t="shared" si="235"/>
        <v>NA</v>
      </c>
      <c r="P940" s="12"/>
      <c r="Q940" s="12" t="str">
        <f t="shared" ref="Q940:Q977" si="236">IF(SUM($E938:$E940)=0,"NA",+SUM($K938:$K940)/SUM($E938:$E940))</f>
        <v>NA</v>
      </c>
      <c r="R940" s="12"/>
      <c r="S940" s="16" t="s">
        <v>0</v>
      </c>
      <c r="T940" s="12"/>
      <c r="U940" s="21" t="s">
        <v>0</v>
      </c>
      <c r="V940" s="22"/>
      <c r="W940" s="21" t="s">
        <v>0</v>
      </c>
      <c r="X940" s="22"/>
      <c r="Y940" s="21" t="s">
        <v>0</v>
      </c>
      <c r="Z940" s="21"/>
      <c r="AA940" s="21" t="s">
        <v>0</v>
      </c>
      <c r="AB940" s="21"/>
      <c r="AC940" s="21" t="s">
        <v>0</v>
      </c>
      <c r="AD940" s="21"/>
      <c r="AE940" s="21" t="s">
        <v>0</v>
      </c>
    </row>
    <row r="941" spans="1:31" x14ac:dyDescent="0.2">
      <c r="A941">
        <v>1985</v>
      </c>
      <c r="B941">
        <v>39102</v>
      </c>
      <c r="E941" s="5">
        <v>0</v>
      </c>
      <c r="F941" s="5"/>
      <c r="G941" s="5">
        <v>0</v>
      </c>
      <c r="H941" s="5"/>
      <c r="I941" s="5">
        <v>0</v>
      </c>
      <c r="K941" s="5">
        <f t="shared" si="223"/>
        <v>0</v>
      </c>
      <c r="M941" s="12" t="str">
        <f t="shared" si="234"/>
        <v>NA</v>
      </c>
      <c r="N941" s="12"/>
      <c r="O941" s="12" t="str">
        <f t="shared" si="235"/>
        <v>NA</v>
      </c>
      <c r="P941" s="12"/>
      <c r="Q941" s="12" t="str">
        <f t="shared" si="236"/>
        <v>NA</v>
      </c>
      <c r="R941" s="12"/>
      <c r="S941" s="12" t="str">
        <f t="shared" ref="S941:S977" si="237">IF(SUM($E938:$E941)=0,"NA",+SUM($K938:$K941)/SUM($E938:$E941))</f>
        <v>NA</v>
      </c>
      <c r="T941" s="12"/>
      <c r="U941" s="21" t="s">
        <v>0</v>
      </c>
      <c r="V941" s="22"/>
      <c r="W941" s="21" t="s">
        <v>0</v>
      </c>
      <c r="X941" s="22"/>
      <c r="Y941" s="21" t="s">
        <v>0</v>
      </c>
      <c r="Z941" s="21"/>
      <c r="AA941" s="21" t="s">
        <v>0</v>
      </c>
      <c r="AB941" s="21"/>
      <c r="AC941" s="21" t="s">
        <v>0</v>
      </c>
      <c r="AD941" s="21"/>
      <c r="AE941" s="21" t="s">
        <v>0</v>
      </c>
    </row>
    <row r="942" spans="1:31" x14ac:dyDescent="0.2">
      <c r="A942">
        <v>1986</v>
      </c>
      <c r="B942">
        <v>39102</v>
      </c>
      <c r="E942" s="5">
        <v>2582.86</v>
      </c>
      <c r="F942" s="5"/>
      <c r="G942" s="5">
        <v>10</v>
      </c>
      <c r="H942" s="5"/>
      <c r="I942" s="5">
        <v>26.72</v>
      </c>
      <c r="K942" s="5">
        <f t="shared" si="223"/>
        <v>-16.72</v>
      </c>
      <c r="M942" s="12">
        <f t="shared" si="234"/>
        <v>-6.4734441665440625E-3</v>
      </c>
      <c r="N942" s="12"/>
      <c r="O942" s="12">
        <f t="shared" si="235"/>
        <v>-6.4734441665440625E-3</v>
      </c>
      <c r="P942" s="12"/>
      <c r="Q942" s="12">
        <f t="shared" si="236"/>
        <v>-6.4734441665440625E-3</v>
      </c>
      <c r="R942" s="12"/>
      <c r="S942" s="12">
        <f t="shared" si="237"/>
        <v>-6.4734441665440625E-3</v>
      </c>
      <c r="T942" s="12"/>
      <c r="U942" s="22">
        <f t="shared" ref="U942:U977" si="238">IF(SUM($E938:$E942)=0,"NA",+SUM($K938:$K942)/SUM($E938:$E942))</f>
        <v>-6.4734441665440625E-3</v>
      </c>
      <c r="V942" s="22"/>
      <c r="W942" s="21" t="s">
        <v>0</v>
      </c>
      <c r="X942" s="22"/>
      <c r="Y942" s="21" t="s">
        <v>0</v>
      </c>
      <c r="Z942" s="21"/>
      <c r="AA942" s="21" t="s">
        <v>0</v>
      </c>
      <c r="AB942" s="21"/>
      <c r="AC942" s="21" t="s">
        <v>0</v>
      </c>
      <c r="AD942" s="21"/>
      <c r="AE942" s="21" t="s">
        <v>0</v>
      </c>
    </row>
    <row r="943" spans="1:31" x14ac:dyDescent="0.2">
      <c r="A943">
        <v>1987</v>
      </c>
      <c r="B943">
        <v>39102</v>
      </c>
      <c r="E943" s="5">
        <v>39149.049999999996</v>
      </c>
      <c r="F943" s="5"/>
      <c r="G943" s="5">
        <v>2021</v>
      </c>
      <c r="H943" s="5"/>
      <c r="I943" s="5">
        <v>0</v>
      </c>
      <c r="K943" s="5">
        <f t="shared" si="223"/>
        <v>2021</v>
      </c>
      <c r="M943" s="12">
        <f t="shared" si="234"/>
        <v>5.1623219465095585E-2</v>
      </c>
      <c r="N943" s="12"/>
      <c r="O943" s="12">
        <f t="shared" si="235"/>
        <v>4.802751659341737E-2</v>
      </c>
      <c r="P943" s="12"/>
      <c r="Q943" s="12">
        <f t="shared" si="236"/>
        <v>4.802751659341737E-2</v>
      </c>
      <c r="R943" s="12"/>
      <c r="S943" s="12">
        <f t="shared" si="237"/>
        <v>4.802751659341737E-2</v>
      </c>
      <c r="T943" s="12"/>
      <c r="U943" s="22">
        <f t="shared" si="238"/>
        <v>4.802751659341737E-2</v>
      </c>
      <c r="V943" s="22"/>
      <c r="W943" s="22">
        <f t="shared" ref="W943:W977" si="239">IF(SUM($E938:$E943)=0,"NA",+SUM($K938:$K943)/SUM($E938:$E943))</f>
        <v>4.802751659341737E-2</v>
      </c>
      <c r="X943" s="22"/>
      <c r="Y943" s="21" t="s">
        <v>0</v>
      </c>
      <c r="Z943" s="21"/>
      <c r="AA943" s="21" t="s">
        <v>0</v>
      </c>
      <c r="AB943" s="21"/>
      <c r="AC943" s="21" t="s">
        <v>0</v>
      </c>
      <c r="AD943" s="21"/>
      <c r="AE943" s="21" t="s">
        <v>0</v>
      </c>
    </row>
    <row r="944" spans="1:31" x14ac:dyDescent="0.2">
      <c r="A944">
        <v>1988</v>
      </c>
      <c r="B944">
        <v>39102</v>
      </c>
      <c r="E944" s="5">
        <v>4486.43</v>
      </c>
      <c r="F944" s="5"/>
      <c r="G944" s="5">
        <v>128</v>
      </c>
      <c r="H944" s="5"/>
      <c r="I944" s="5">
        <v>0</v>
      </c>
      <c r="K944" s="5">
        <f t="shared" si="223"/>
        <v>128</v>
      </c>
      <c r="M944" s="12">
        <f t="shared" si="234"/>
        <v>2.853047969097924E-2</v>
      </c>
      <c r="N944" s="12"/>
      <c r="O944" s="12">
        <f t="shared" si="235"/>
        <v>4.9248913957174303E-2</v>
      </c>
      <c r="P944" s="12"/>
      <c r="Q944" s="12">
        <f t="shared" si="236"/>
        <v>4.6134932583039544E-2</v>
      </c>
      <c r="R944" s="12"/>
      <c r="S944" s="12">
        <f t="shared" si="237"/>
        <v>4.6134932583039544E-2</v>
      </c>
      <c r="T944" s="12"/>
      <c r="U944" s="22">
        <f t="shared" si="238"/>
        <v>4.6134932583039544E-2</v>
      </c>
      <c r="V944" s="22"/>
      <c r="W944" s="22">
        <f t="shared" si="239"/>
        <v>4.6134932583039544E-2</v>
      </c>
      <c r="X944" s="22"/>
      <c r="Y944" s="22">
        <f t="shared" ref="Y944:Y977" si="240">IF(SUM($E938:$E944)=0,"NA",+SUM($K938:$K944)/SUM($E938:$E944))</f>
        <v>4.6134932583039544E-2</v>
      </c>
      <c r="Z944" s="22"/>
      <c r="AA944" s="21" t="s">
        <v>0</v>
      </c>
      <c r="AB944" s="21"/>
      <c r="AC944" s="21" t="s">
        <v>0</v>
      </c>
      <c r="AD944" s="21"/>
      <c r="AE944" s="21" t="s">
        <v>0</v>
      </c>
    </row>
    <row r="945" spans="1:31" x14ac:dyDescent="0.2">
      <c r="A945">
        <v>1989</v>
      </c>
      <c r="B945">
        <v>39102</v>
      </c>
      <c r="E945" s="5">
        <v>48430.330000000024</v>
      </c>
      <c r="F945" s="5"/>
      <c r="G945" s="5">
        <v>375.48</v>
      </c>
      <c r="H945" s="5"/>
      <c r="I945" s="5">
        <v>0</v>
      </c>
      <c r="K945" s="5">
        <f t="shared" si="223"/>
        <v>375.48</v>
      </c>
      <c r="M945" s="12">
        <f t="shared" si="234"/>
        <v>7.75299280430259E-3</v>
      </c>
      <c r="N945" s="12"/>
      <c r="O945" s="12">
        <f t="shared" si="235"/>
        <v>9.514565895568811E-3</v>
      </c>
      <c r="P945" s="12"/>
      <c r="Q945" s="12">
        <f t="shared" si="236"/>
        <v>2.7420385482949634E-2</v>
      </c>
      <c r="R945" s="12"/>
      <c r="S945" s="12">
        <f t="shared" si="237"/>
        <v>2.6495459471326956E-2</v>
      </c>
      <c r="T945" s="12"/>
      <c r="U945" s="22">
        <f t="shared" si="238"/>
        <v>2.6495459471326956E-2</v>
      </c>
      <c r="V945" s="22"/>
      <c r="W945" s="22">
        <f t="shared" si="239"/>
        <v>2.6495459471326956E-2</v>
      </c>
      <c r="X945" s="22"/>
      <c r="Y945" s="22">
        <f t="shared" si="240"/>
        <v>2.6495459471326956E-2</v>
      </c>
      <c r="Z945" s="22"/>
      <c r="AA945" s="22">
        <f t="shared" ref="AA945:AA977" si="241">IF(SUM($E938:$E945)=0,"NA",+SUM($K938:$K945)/SUM($E938:$E945))</f>
        <v>2.6495459471326956E-2</v>
      </c>
      <c r="AB945" s="22"/>
      <c r="AC945" s="22"/>
      <c r="AD945" s="22"/>
      <c r="AE945" s="21" t="s">
        <v>0</v>
      </c>
    </row>
    <row r="946" spans="1:31" x14ac:dyDescent="0.2">
      <c r="A946">
        <v>1990</v>
      </c>
      <c r="B946">
        <v>39102</v>
      </c>
      <c r="E946" s="5">
        <v>8804.1200000000008</v>
      </c>
      <c r="F946" s="5"/>
      <c r="G946" s="5">
        <v>1083.5900000000001</v>
      </c>
      <c r="H946" s="5"/>
      <c r="I946" s="5">
        <v>0</v>
      </c>
      <c r="K946" s="5">
        <f t="shared" si="223"/>
        <v>1083.5900000000001</v>
      </c>
      <c r="M946" s="12">
        <f t="shared" si="234"/>
        <v>0.1230776045760394</v>
      </c>
      <c r="N946" s="12"/>
      <c r="O946" s="12">
        <f t="shared" si="235"/>
        <v>2.5492863127015278E-2</v>
      </c>
      <c r="P946" s="12"/>
      <c r="Q946" s="12">
        <f t="shared" si="236"/>
        <v>2.5713664484368976E-2</v>
      </c>
      <c r="R946" s="12"/>
      <c r="S946" s="12">
        <f t="shared" si="237"/>
        <v>3.5769530126569922E-2</v>
      </c>
      <c r="T946" s="12"/>
      <c r="U946" s="22">
        <f t="shared" si="238"/>
        <v>3.4714868492188557E-2</v>
      </c>
      <c r="V946" s="22"/>
      <c r="W946" s="22">
        <f t="shared" si="239"/>
        <v>3.4714868492188557E-2</v>
      </c>
      <c r="X946" s="22"/>
      <c r="Y946" s="22">
        <f t="shared" si="240"/>
        <v>3.4714868492188557E-2</v>
      </c>
      <c r="Z946" s="22"/>
      <c r="AA946" s="22">
        <f t="shared" si="241"/>
        <v>3.4714868492188557E-2</v>
      </c>
      <c r="AB946" s="22"/>
      <c r="AC946" s="22">
        <f t="shared" ref="AC946:AC977" si="242">IF(SUM($E938:$E946)=0,"NA",+SUM($K938:$K946)/SUM($E938:$E946))</f>
        <v>3.4714868492188557E-2</v>
      </c>
      <c r="AD946" s="22"/>
      <c r="AE946" s="21" t="s">
        <v>0</v>
      </c>
    </row>
    <row r="947" spans="1:31" x14ac:dyDescent="0.2">
      <c r="A947">
        <v>1991</v>
      </c>
      <c r="B947">
        <v>39102</v>
      </c>
      <c r="E947" s="5">
        <v>65896.12999999999</v>
      </c>
      <c r="F947" s="5"/>
      <c r="G947" s="5">
        <v>6532.28</v>
      </c>
      <c r="H947" s="5"/>
      <c r="I947" s="5">
        <v>0</v>
      </c>
      <c r="K947" s="5">
        <f t="shared" si="223"/>
        <v>6532.28</v>
      </c>
      <c r="M947" s="12">
        <f t="shared" si="234"/>
        <v>9.9129948905952461E-2</v>
      </c>
      <c r="N947" s="12"/>
      <c r="O947" s="12">
        <f t="shared" si="235"/>
        <v>0.1019524031044073</v>
      </c>
      <c r="P947" s="12"/>
      <c r="Q947" s="12">
        <f t="shared" si="236"/>
        <v>6.4901424162868385E-2</v>
      </c>
      <c r="R947" s="12"/>
      <c r="S947" s="12">
        <f t="shared" si="237"/>
        <v>6.3622788216084983E-2</v>
      </c>
      <c r="T947" s="12"/>
      <c r="U947" s="22">
        <f t="shared" si="238"/>
        <v>6.0805837830551372E-2</v>
      </c>
      <c r="V947" s="22"/>
      <c r="W947" s="22">
        <f t="shared" si="239"/>
        <v>5.9779713977508683E-2</v>
      </c>
      <c r="X947" s="22"/>
      <c r="Y947" s="22">
        <f t="shared" si="240"/>
        <v>5.9779713977508683E-2</v>
      </c>
      <c r="Z947" s="22"/>
      <c r="AA947" s="22">
        <f t="shared" si="241"/>
        <v>5.9779713977508683E-2</v>
      </c>
      <c r="AB947" s="22"/>
      <c r="AC947" s="22">
        <f t="shared" si="242"/>
        <v>5.9779713977508683E-2</v>
      </c>
      <c r="AD947" s="22"/>
      <c r="AE947" s="22">
        <f t="shared" ref="AE947:AE977" si="243">IF(SUM($E938:$E947)=0,"NA",+SUM($K938:$K947)/SUM($E938:$E947))</f>
        <v>5.9779713977508683E-2</v>
      </c>
    </row>
    <row r="948" spans="1:31" x14ac:dyDescent="0.2">
      <c r="A948">
        <v>1992</v>
      </c>
      <c r="B948">
        <v>39102</v>
      </c>
      <c r="E948" s="5">
        <v>19687.47</v>
      </c>
      <c r="F948" s="5"/>
      <c r="G948" s="5">
        <v>0</v>
      </c>
      <c r="H948" s="5"/>
      <c r="I948" s="5">
        <v>0</v>
      </c>
      <c r="K948" s="5">
        <f t="shared" si="223"/>
        <v>0</v>
      </c>
      <c r="M948" s="12">
        <f t="shared" si="234"/>
        <v>0</v>
      </c>
      <c r="N948" s="12"/>
      <c r="O948" s="12">
        <f t="shared" si="235"/>
        <v>7.6326305507129877E-2</v>
      </c>
      <c r="P948" s="12"/>
      <c r="Q948" s="12">
        <f t="shared" si="236"/>
        <v>8.0687085142007883E-2</v>
      </c>
      <c r="R948" s="12"/>
      <c r="S948" s="12">
        <f t="shared" si="237"/>
        <v>5.5954762020626943E-2</v>
      </c>
      <c r="T948" s="12"/>
      <c r="U948" s="22">
        <f t="shared" si="238"/>
        <v>5.5119504851447829E-2</v>
      </c>
      <c r="V948" s="22"/>
      <c r="W948" s="22">
        <f t="shared" si="239"/>
        <v>5.4385401016542836E-2</v>
      </c>
      <c r="X948" s="22"/>
      <c r="Y948" s="22">
        <f t="shared" si="240"/>
        <v>5.3553868649311387E-2</v>
      </c>
      <c r="Z948" s="22"/>
      <c r="AA948" s="22">
        <f t="shared" si="241"/>
        <v>5.3553868649311387E-2</v>
      </c>
      <c r="AB948" s="22"/>
      <c r="AC948" s="22">
        <f t="shared" si="242"/>
        <v>5.3553868649311387E-2</v>
      </c>
      <c r="AD948" s="22"/>
      <c r="AE948" s="22">
        <f t="shared" si="243"/>
        <v>5.3553868649311387E-2</v>
      </c>
    </row>
    <row r="949" spans="1:31" x14ac:dyDescent="0.2">
      <c r="A949">
        <v>1993</v>
      </c>
      <c r="B949">
        <v>39102</v>
      </c>
      <c r="E949" s="5">
        <v>6869.74</v>
      </c>
      <c r="F949" s="5"/>
      <c r="G949" s="5">
        <v>1390</v>
      </c>
      <c r="H949" s="5"/>
      <c r="I949" s="5">
        <v>0</v>
      </c>
      <c r="K949" s="5">
        <f t="shared" si="223"/>
        <v>1390</v>
      </c>
      <c r="M949" s="12">
        <f t="shared" si="234"/>
        <v>0.20233662409348827</v>
      </c>
      <c r="N949" s="12"/>
      <c r="O949" s="12">
        <f t="shared" si="235"/>
        <v>5.2339835396865861E-2</v>
      </c>
      <c r="P949" s="12"/>
      <c r="Q949" s="12">
        <f t="shared" si="236"/>
        <v>8.5689494830581567E-2</v>
      </c>
      <c r="R949" s="12"/>
      <c r="S949" s="12">
        <f t="shared" si="237"/>
        <v>8.8940311163246633E-2</v>
      </c>
      <c r="T949" s="12"/>
      <c r="U949" s="22">
        <f t="shared" si="238"/>
        <v>6.2672780458579824E-2</v>
      </c>
      <c r="V949" s="22"/>
      <c r="W949" s="22">
        <f t="shared" si="239"/>
        <v>6.1679248320503907E-2</v>
      </c>
      <c r="X949" s="22"/>
      <c r="Y949" s="22">
        <f t="shared" si="240"/>
        <v>5.9642845892271534E-2</v>
      </c>
      <c r="Z949" s="22"/>
      <c r="AA949" s="22">
        <f t="shared" si="241"/>
        <v>5.8771157390531889E-2</v>
      </c>
      <c r="AB949" s="22"/>
      <c r="AC949" s="22">
        <f t="shared" si="242"/>
        <v>5.8771157390531889E-2</v>
      </c>
      <c r="AD949" s="22"/>
      <c r="AE949" s="22">
        <f t="shared" si="243"/>
        <v>5.8771157390531889E-2</v>
      </c>
    </row>
    <row r="950" spans="1:31" x14ac:dyDescent="0.2">
      <c r="A950">
        <v>1994</v>
      </c>
      <c r="B950">
        <v>39102</v>
      </c>
      <c r="E950" s="5">
        <v>14232.57</v>
      </c>
      <c r="F950" s="5"/>
      <c r="G950" s="5">
        <v>0</v>
      </c>
      <c r="H950" s="5"/>
      <c r="I950" s="5">
        <v>0</v>
      </c>
      <c r="K950" s="5">
        <f t="shared" ref="K950:K1015" si="244">+G950-I950</f>
        <v>0</v>
      </c>
      <c r="M950" s="12">
        <f t="shared" si="234"/>
        <v>0</v>
      </c>
      <c r="N950" s="12"/>
      <c r="O950" s="12">
        <f t="shared" si="235"/>
        <v>6.5869565938515742E-2</v>
      </c>
      <c r="P950" s="12"/>
      <c r="Q950" s="12">
        <f t="shared" si="236"/>
        <v>3.4077163446333859E-2</v>
      </c>
      <c r="R950" s="12"/>
      <c r="S950" s="12">
        <f t="shared" si="237"/>
        <v>7.4257978396584892E-2</v>
      </c>
      <c r="T950" s="12"/>
      <c r="U950" s="22">
        <f t="shared" si="238"/>
        <v>7.7979631661711402E-2</v>
      </c>
      <c r="V950" s="22"/>
      <c r="W950" s="22">
        <f t="shared" si="239"/>
        <v>5.723114566122231E-2</v>
      </c>
      <c r="X950" s="22"/>
      <c r="Y950" s="22">
        <f t="shared" si="240"/>
        <v>5.6466547459279995E-2</v>
      </c>
      <c r="Z950" s="22"/>
      <c r="AA950" s="22">
        <f t="shared" si="241"/>
        <v>5.5553002025864467E-2</v>
      </c>
      <c r="AB950" s="22"/>
      <c r="AC950" s="22">
        <f t="shared" si="242"/>
        <v>5.4790621622766295E-2</v>
      </c>
      <c r="AD950" s="22"/>
      <c r="AE950" s="22">
        <f t="shared" si="243"/>
        <v>5.4790621622766295E-2</v>
      </c>
    </row>
    <row r="951" spans="1:31" x14ac:dyDescent="0.2">
      <c r="A951">
        <v>1995</v>
      </c>
      <c r="B951">
        <v>39102</v>
      </c>
      <c r="E951" s="5">
        <v>95066.099999999948</v>
      </c>
      <c r="F951" s="5"/>
      <c r="G951" s="5">
        <v>200</v>
      </c>
      <c r="H951" s="5"/>
      <c r="I951" s="5">
        <v>0</v>
      </c>
      <c r="K951" s="5">
        <f t="shared" si="244"/>
        <v>200</v>
      </c>
      <c r="M951" s="12">
        <f t="shared" si="234"/>
        <v>2.1037993564477779E-3</v>
      </c>
      <c r="N951" s="12"/>
      <c r="O951" s="12">
        <f t="shared" si="235"/>
        <v>1.8298484327393927E-3</v>
      </c>
      <c r="P951" s="12"/>
      <c r="Q951" s="12">
        <f t="shared" si="236"/>
        <v>1.3687025586387907E-2</v>
      </c>
      <c r="R951" s="12"/>
      <c r="S951" s="12">
        <f t="shared" si="237"/>
        <v>1.17035788219104E-2</v>
      </c>
      <c r="T951" s="12"/>
      <c r="U951" s="22">
        <f t="shared" si="238"/>
        <v>4.0258731499131048E-2</v>
      </c>
      <c r="V951" s="22"/>
      <c r="W951" s="22">
        <f t="shared" si="239"/>
        <v>4.3721690743461147E-2</v>
      </c>
      <c r="X951" s="22"/>
      <c r="Y951" s="22">
        <f t="shared" si="240"/>
        <v>3.6995563397406957E-2</v>
      </c>
      <c r="Z951" s="22"/>
      <c r="AA951" s="22">
        <f t="shared" si="241"/>
        <v>3.6851419514167101E-2</v>
      </c>
      <c r="AB951" s="22"/>
      <c r="AC951" s="22">
        <f t="shared" si="242"/>
        <v>3.8762391120749549E-2</v>
      </c>
      <c r="AD951" s="22"/>
      <c r="AE951" s="22">
        <f t="shared" si="243"/>
        <v>3.8379573322568986E-2</v>
      </c>
    </row>
    <row r="952" spans="1:31" x14ac:dyDescent="0.2">
      <c r="A952">
        <v>1996</v>
      </c>
      <c r="B952">
        <v>39102</v>
      </c>
      <c r="E952" s="5">
        <v>5379.56</v>
      </c>
      <c r="F952" s="5"/>
      <c r="G952" s="5">
        <v>0</v>
      </c>
      <c r="H952" s="5"/>
      <c r="I952" s="5">
        <v>0</v>
      </c>
      <c r="K952" s="5">
        <f t="shared" si="244"/>
        <v>0</v>
      </c>
      <c r="M952" s="12">
        <f t="shared" si="234"/>
        <v>0</v>
      </c>
      <c r="N952" s="12"/>
      <c r="O952" s="12">
        <f t="shared" si="235"/>
        <v>1.9911263463249693E-3</v>
      </c>
      <c r="P952" s="12"/>
      <c r="Q952" s="12">
        <f t="shared" si="236"/>
        <v>1.7440101752529671E-3</v>
      </c>
      <c r="R952" s="12"/>
      <c r="S952" s="12">
        <f t="shared" si="237"/>
        <v>1.3081255079784556E-2</v>
      </c>
      <c r="T952" s="12"/>
      <c r="U952" s="22">
        <f t="shared" si="238"/>
        <v>1.1257797617934993E-2</v>
      </c>
      <c r="V952" s="22"/>
      <c r="W952" s="22">
        <f t="shared" si="239"/>
        <v>3.9213143607225116E-2</v>
      </c>
      <c r="X952" s="22"/>
      <c r="Y952" s="22">
        <f t="shared" si="240"/>
        <v>4.2632461544453354E-2</v>
      </c>
      <c r="Z952" s="22"/>
      <c r="AA952" s="22">
        <f t="shared" si="241"/>
        <v>3.6242744056138539E-2</v>
      </c>
      <c r="AB952" s="22"/>
      <c r="AC952" s="22">
        <f t="shared" si="242"/>
        <v>3.6114046942849143E-2</v>
      </c>
      <c r="AD952" s="22"/>
      <c r="AE952" s="22">
        <f t="shared" si="243"/>
        <v>3.808536646737111E-2</v>
      </c>
    </row>
    <row r="953" spans="1:31" x14ac:dyDescent="0.2">
      <c r="A953">
        <v>1997</v>
      </c>
      <c r="B953">
        <v>39102</v>
      </c>
      <c r="E953" s="5">
        <v>151023.60000000003</v>
      </c>
      <c r="F953" s="5"/>
      <c r="G953" s="5">
        <v>4200</v>
      </c>
      <c r="H953" s="5"/>
      <c r="I953" s="5">
        <v>0</v>
      </c>
      <c r="K953" s="5">
        <f t="shared" si="244"/>
        <v>4200</v>
      </c>
      <c r="M953" s="12">
        <f t="shared" si="234"/>
        <v>2.781022303798876E-2</v>
      </c>
      <c r="N953" s="12"/>
      <c r="O953" s="12">
        <f t="shared" si="235"/>
        <v>2.6853677380942936E-2</v>
      </c>
      <c r="P953" s="12"/>
      <c r="Q953" s="12">
        <f t="shared" si="236"/>
        <v>1.7497168441184423E-2</v>
      </c>
      <c r="R953" s="12"/>
      <c r="S953" s="12">
        <f t="shared" si="237"/>
        <v>1.6559916053269189E-2</v>
      </c>
      <c r="T953" s="12"/>
      <c r="U953" s="22">
        <f t="shared" si="238"/>
        <v>2.1242127342921351E-2</v>
      </c>
      <c r="V953" s="22"/>
      <c r="W953" s="22">
        <f t="shared" si="239"/>
        <v>1.9811192153371886E-2</v>
      </c>
      <c r="X953" s="22"/>
      <c r="Y953" s="22">
        <f t="shared" si="240"/>
        <v>3.440486423803403E-2</v>
      </c>
      <c r="Z953" s="22"/>
      <c r="AA953" s="22">
        <f t="shared" si="241"/>
        <v>3.6532308529373926E-2</v>
      </c>
      <c r="AB953" s="22"/>
      <c r="AC953" s="22">
        <f t="shared" si="242"/>
        <v>3.3176924353574361E-2</v>
      </c>
      <c r="AD953" s="22"/>
      <c r="AE953" s="22">
        <f t="shared" si="243"/>
        <v>3.312727649028803E-2</v>
      </c>
    </row>
    <row r="954" spans="1:31" x14ac:dyDescent="0.2">
      <c r="A954">
        <v>1998</v>
      </c>
      <c r="B954">
        <v>39102</v>
      </c>
      <c r="E954" s="5">
        <v>46695.72</v>
      </c>
      <c r="F954" s="5"/>
      <c r="G954" s="5">
        <v>0</v>
      </c>
      <c r="H954" s="5"/>
      <c r="I954" s="5">
        <v>0</v>
      </c>
      <c r="K954" s="5">
        <f t="shared" si="244"/>
        <v>0</v>
      </c>
      <c r="M954" s="12">
        <f t="shared" si="234"/>
        <v>0</v>
      </c>
      <c r="N954" s="12"/>
      <c r="O954" s="12">
        <f t="shared" si="235"/>
        <v>2.1242233687633557E-2</v>
      </c>
      <c r="P954" s="12"/>
      <c r="Q954" s="12">
        <f t="shared" si="236"/>
        <v>2.067958228031587E-2</v>
      </c>
      <c r="R954" s="12"/>
      <c r="S954" s="12">
        <f t="shared" si="237"/>
        <v>1.4756930877663769E-2</v>
      </c>
      <c r="T954" s="12"/>
      <c r="U954" s="22">
        <f t="shared" si="238"/>
        <v>1.4084617501001531E-2</v>
      </c>
      <c r="V954" s="22"/>
      <c r="W954" s="22">
        <f t="shared" si="239"/>
        <v>1.8135274678467692E-2</v>
      </c>
      <c r="X954" s="22"/>
      <c r="Y954" s="22">
        <f t="shared" si="240"/>
        <v>1.7081925623348673E-2</v>
      </c>
      <c r="Z954" s="22"/>
      <c r="AA954" s="22">
        <f t="shared" si="241"/>
        <v>3.0436588641314332E-2</v>
      </c>
      <c r="AB954" s="22"/>
      <c r="AC954" s="22">
        <f t="shared" si="242"/>
        <v>3.2408334665159737E-2</v>
      </c>
      <c r="AD954" s="22"/>
      <c r="AE954" s="22">
        <f t="shared" si="243"/>
        <v>2.9824252810097807E-2</v>
      </c>
    </row>
    <row r="955" spans="1:31" x14ac:dyDescent="0.2">
      <c r="A955">
        <v>1999</v>
      </c>
      <c r="B955">
        <v>39102</v>
      </c>
      <c r="E955" s="5">
        <v>13506.3</v>
      </c>
      <c r="F955" s="5"/>
      <c r="G955" s="5">
        <v>0</v>
      </c>
      <c r="H955" s="5"/>
      <c r="I955" s="5">
        <v>0</v>
      </c>
      <c r="K955" s="5">
        <f t="shared" si="244"/>
        <v>0</v>
      </c>
      <c r="M955" s="12">
        <f t="shared" si="234"/>
        <v>0</v>
      </c>
      <c r="N955" s="12"/>
      <c r="O955" s="12">
        <f t="shared" si="235"/>
        <v>0</v>
      </c>
      <c r="P955" s="12"/>
      <c r="Q955" s="12">
        <f t="shared" si="236"/>
        <v>1.9883951577464889E-2</v>
      </c>
      <c r="R955" s="12"/>
      <c r="S955" s="12">
        <f t="shared" si="237"/>
        <v>1.9390118001794784E-2</v>
      </c>
      <c r="T955" s="12"/>
      <c r="U955" s="22">
        <f t="shared" si="238"/>
        <v>1.4117438090542063E-2</v>
      </c>
      <c r="V955" s="22"/>
      <c r="W955" s="22">
        <f t="shared" si="239"/>
        <v>1.350091445682523E-2</v>
      </c>
      <c r="X955" s="22"/>
      <c r="Y955" s="22">
        <f t="shared" si="240"/>
        <v>1.739921728764594E-2</v>
      </c>
      <c r="Z955" s="22"/>
      <c r="AA955" s="22">
        <f t="shared" si="241"/>
        <v>1.6427346612417269E-2</v>
      </c>
      <c r="AB955" s="22"/>
      <c r="AC955" s="22">
        <f t="shared" si="242"/>
        <v>2.9453969704691819E-2</v>
      </c>
      <c r="AD955" s="22"/>
      <c r="AE955" s="22">
        <f t="shared" si="243"/>
        <v>3.1383624139555144E-2</v>
      </c>
    </row>
    <row r="956" spans="1:31" x14ac:dyDescent="0.2">
      <c r="A956">
        <v>2000</v>
      </c>
      <c r="B956">
        <v>39102</v>
      </c>
      <c r="E956" s="5">
        <v>49497.910000000011</v>
      </c>
      <c r="F956" s="5"/>
      <c r="G956" s="5">
        <v>0</v>
      </c>
      <c r="H956" s="5"/>
      <c r="I956" s="5">
        <v>0</v>
      </c>
      <c r="K956" s="5">
        <f t="shared" si="244"/>
        <v>0</v>
      </c>
      <c r="M956" s="12">
        <f t="shared" si="234"/>
        <v>0</v>
      </c>
      <c r="N956" s="12"/>
      <c r="O956" s="12">
        <f t="shared" si="235"/>
        <v>0</v>
      </c>
      <c r="P956" s="12"/>
      <c r="Q956" s="12">
        <f t="shared" si="236"/>
        <v>0</v>
      </c>
      <c r="R956" s="12"/>
      <c r="S956" s="12">
        <f t="shared" si="237"/>
        <v>1.6109017855043616E-2</v>
      </c>
      <c r="T956" s="12"/>
      <c r="U956" s="22">
        <f t="shared" si="238"/>
        <v>1.5783356743433532E-2</v>
      </c>
      <c r="V956" s="22"/>
      <c r="W956" s="22">
        <f t="shared" si="239"/>
        <v>1.2182656001194343E-2</v>
      </c>
      <c r="X956" s="22"/>
      <c r="Y956" s="22">
        <f t="shared" si="240"/>
        <v>1.1720776162583789E-2</v>
      </c>
      <c r="Z956" s="22"/>
      <c r="AA956" s="22">
        <f t="shared" si="241"/>
        <v>1.5146303085634166E-2</v>
      </c>
      <c r="AB956" s="22"/>
      <c r="AC956" s="22">
        <f t="shared" si="242"/>
        <v>1.4404455260694891E-2</v>
      </c>
      <c r="AD956" s="22"/>
      <c r="AE956" s="22">
        <f t="shared" si="243"/>
        <v>2.6337812711670766E-2</v>
      </c>
    </row>
    <row r="957" spans="1:31" x14ac:dyDescent="0.2">
      <c r="A957">
        <v>2001</v>
      </c>
      <c r="B957">
        <v>39102</v>
      </c>
      <c r="E957" s="5">
        <v>10003.799999999999</v>
      </c>
      <c r="F957" s="5"/>
      <c r="G957" s="5">
        <v>0</v>
      </c>
      <c r="H957" s="5"/>
      <c r="I957" s="5">
        <v>0</v>
      </c>
      <c r="K957" s="5">
        <f t="shared" si="244"/>
        <v>0</v>
      </c>
      <c r="M957" s="12">
        <f t="shared" si="234"/>
        <v>0</v>
      </c>
      <c r="N957" s="12"/>
      <c r="O957" s="12">
        <f t="shared" si="235"/>
        <v>0</v>
      </c>
      <c r="P957" s="12"/>
      <c r="Q957" s="12">
        <f t="shared" si="236"/>
        <v>0</v>
      </c>
      <c r="R957" s="12"/>
      <c r="S957" s="12">
        <f t="shared" si="237"/>
        <v>0</v>
      </c>
      <c r="T957" s="12"/>
      <c r="U957" s="22">
        <f t="shared" si="238"/>
        <v>1.551376434732319E-2</v>
      </c>
      <c r="V957" s="22"/>
      <c r="W957" s="22">
        <f t="shared" si="239"/>
        <v>1.5211500154885666E-2</v>
      </c>
      <c r="X957" s="22"/>
      <c r="Y957" s="22">
        <f t="shared" si="240"/>
        <v>1.1854310843038444E-2</v>
      </c>
      <c r="Z957" s="22"/>
      <c r="AA957" s="22">
        <f t="shared" si="241"/>
        <v>1.1416545210193647E-2</v>
      </c>
      <c r="AB957" s="22"/>
      <c r="AC957" s="22">
        <f t="shared" si="242"/>
        <v>1.4760042245841124E-2</v>
      </c>
      <c r="AD957" s="22"/>
      <c r="AE957" s="22">
        <f t="shared" si="243"/>
        <v>1.4054668095371821E-2</v>
      </c>
    </row>
    <row r="958" spans="1:31" x14ac:dyDescent="0.2">
      <c r="A958">
        <v>2002</v>
      </c>
      <c r="B958">
        <v>39102</v>
      </c>
      <c r="E958" s="5">
        <v>23965.72</v>
      </c>
      <c r="F958" s="5"/>
      <c r="G958" s="5">
        <v>0</v>
      </c>
      <c r="H958" s="5"/>
      <c r="I958" s="5">
        <v>2614</v>
      </c>
      <c r="K958" s="5">
        <f t="shared" si="244"/>
        <v>-2614</v>
      </c>
      <c r="M958" s="12">
        <f t="shared" si="234"/>
        <v>-0.10907245849488352</v>
      </c>
      <c r="N958" s="12"/>
      <c r="O958" s="12">
        <f t="shared" si="235"/>
        <v>-7.6951337552017204E-2</v>
      </c>
      <c r="P958" s="12"/>
      <c r="Q958" s="12">
        <f t="shared" si="236"/>
        <v>-3.1317604962798062E-2</v>
      </c>
      <c r="R958" s="12"/>
      <c r="S958" s="12">
        <f t="shared" si="237"/>
        <v>-2.6955753893348228E-2</v>
      </c>
      <c r="T958" s="12"/>
      <c r="U958" s="22">
        <f t="shared" si="238"/>
        <v>-1.8194543098758991E-2</v>
      </c>
      <c r="V958" s="22"/>
      <c r="W958" s="22">
        <f t="shared" si="239"/>
        <v>5.381871068896941E-3</v>
      </c>
      <c r="X958" s="22"/>
      <c r="Y958" s="22">
        <f t="shared" si="240"/>
        <v>5.2853874267298172E-3</v>
      </c>
      <c r="Z958" s="22"/>
      <c r="AA958" s="22">
        <f t="shared" si="241"/>
        <v>4.5199317475121585E-3</v>
      </c>
      <c r="AB958" s="22"/>
      <c r="AC958" s="22">
        <f t="shared" si="242"/>
        <v>4.3627877363551261E-3</v>
      </c>
      <c r="AD958" s="22"/>
      <c r="AE958" s="22">
        <f t="shared" si="243"/>
        <v>7.6301946405954914E-3</v>
      </c>
    </row>
    <row r="959" spans="1:31" x14ac:dyDescent="0.2">
      <c r="A959">
        <v>2003</v>
      </c>
      <c r="B959">
        <v>39102</v>
      </c>
      <c r="E959" s="5">
        <v>23741.07</v>
      </c>
      <c r="F959" s="5"/>
      <c r="G959" s="5">
        <v>0</v>
      </c>
      <c r="H959" s="5"/>
      <c r="I959" s="5">
        <v>0</v>
      </c>
      <c r="K959" s="5">
        <f t="shared" si="244"/>
        <v>0</v>
      </c>
      <c r="M959" s="12">
        <f t="shared" si="234"/>
        <v>0</v>
      </c>
      <c r="N959" s="12"/>
      <c r="O959" s="12">
        <f t="shared" si="235"/>
        <v>-5.479303889446345E-2</v>
      </c>
      <c r="P959" s="12"/>
      <c r="Q959" s="12">
        <f t="shared" si="236"/>
        <v>-4.5294979656246799E-2</v>
      </c>
      <c r="R959" s="12"/>
      <c r="S959" s="12">
        <f t="shared" si="237"/>
        <v>-2.4382395052631088E-2</v>
      </c>
      <c r="T959" s="12"/>
      <c r="U959" s="22">
        <f t="shared" si="238"/>
        <v>-2.165434561462223E-2</v>
      </c>
      <c r="V959" s="22"/>
      <c r="W959" s="22">
        <f t="shared" si="239"/>
        <v>-1.5614311454262252E-2</v>
      </c>
      <c r="X959" s="22"/>
      <c r="Y959" s="22">
        <f t="shared" si="240"/>
        <v>4.9806220514309199E-3</v>
      </c>
      <c r="Z959" s="22"/>
      <c r="AA959" s="22">
        <f t="shared" si="241"/>
        <v>4.8978783107619175E-3</v>
      </c>
      <c r="AB959" s="22"/>
      <c r="AC959" s="22">
        <f t="shared" si="242"/>
        <v>4.2637531942935989E-3</v>
      </c>
      <c r="AD959" s="22"/>
      <c r="AE959" s="22">
        <f t="shared" si="243"/>
        <v>4.1236413600304871E-3</v>
      </c>
    </row>
    <row r="960" spans="1:31" x14ac:dyDescent="0.2">
      <c r="A960">
        <v>2004</v>
      </c>
      <c r="B960">
        <v>39102</v>
      </c>
      <c r="E960" s="5">
        <v>25375.3</v>
      </c>
      <c r="F960" s="5"/>
      <c r="G960" s="5">
        <v>0</v>
      </c>
      <c r="H960" s="5"/>
      <c r="I960" s="5">
        <v>0</v>
      </c>
      <c r="K960" s="5">
        <f t="shared" si="244"/>
        <v>0</v>
      </c>
      <c r="M960" s="12">
        <f t="shared" si="234"/>
        <v>0</v>
      </c>
      <c r="N960" s="12"/>
      <c r="O960" s="12">
        <f t="shared" si="235"/>
        <v>0</v>
      </c>
      <c r="P960" s="12"/>
      <c r="Q960" s="12">
        <f t="shared" si="236"/>
        <v>-3.5767997330125617E-2</v>
      </c>
      <c r="R960" s="12"/>
      <c r="S960" s="12">
        <f t="shared" si="237"/>
        <v>-3.1461419020726626E-2</v>
      </c>
      <c r="T960" s="12"/>
      <c r="U960" s="22">
        <f t="shared" si="238"/>
        <v>-1.9715832552694976E-2</v>
      </c>
      <c r="V960" s="22"/>
      <c r="W960" s="22">
        <f t="shared" si="239"/>
        <v>-1.7893067360485071E-2</v>
      </c>
      <c r="X960" s="22"/>
      <c r="Y960" s="22">
        <f t="shared" si="240"/>
        <v>-1.3559088526324186E-2</v>
      </c>
      <c r="Z960" s="22"/>
      <c r="AA960" s="22">
        <f t="shared" si="241"/>
        <v>4.6130207834328679E-3</v>
      </c>
      <c r="AB960" s="22"/>
      <c r="AC960" s="22">
        <f t="shared" si="242"/>
        <v>4.5419531853496641E-3</v>
      </c>
      <c r="AD960" s="22"/>
      <c r="AE960" s="22">
        <f t="shared" si="243"/>
        <v>4.02021289210694E-3</v>
      </c>
    </row>
    <row r="961" spans="1:31" x14ac:dyDescent="0.2">
      <c r="A961">
        <v>2005</v>
      </c>
      <c r="B961">
        <v>39102</v>
      </c>
      <c r="E961" s="5">
        <v>11072.57</v>
      </c>
      <c r="F961" s="5"/>
      <c r="G961" s="5">
        <v>0</v>
      </c>
      <c r="H961" s="5"/>
      <c r="I961" s="5">
        <v>0</v>
      </c>
      <c r="K961" s="5">
        <f>+G961-I961</f>
        <v>0</v>
      </c>
      <c r="M961" s="12">
        <f t="shared" si="234"/>
        <v>0</v>
      </c>
      <c r="N961" s="12"/>
      <c r="O961" s="12">
        <f t="shared" si="235"/>
        <v>0</v>
      </c>
      <c r="P961" s="12"/>
      <c r="Q961" s="12">
        <f t="shared" si="236"/>
        <v>0</v>
      </c>
      <c r="R961" s="12"/>
      <c r="S961" s="12">
        <f t="shared" si="237"/>
        <v>-3.1061856824090312E-2</v>
      </c>
      <c r="T961" s="12"/>
      <c r="U961" s="22">
        <f t="shared" si="238"/>
        <v>-2.7761711480837732E-2</v>
      </c>
      <c r="V961" s="22"/>
      <c r="W961" s="22">
        <f t="shared" si="239"/>
        <v>-1.819619972299175E-2</v>
      </c>
      <c r="X961" s="22"/>
      <c r="Y961" s="22">
        <f t="shared" si="240"/>
        <v>-1.6632448405209711E-2</v>
      </c>
      <c r="Z961" s="22"/>
      <c r="AA961" s="22">
        <f t="shared" si="241"/>
        <v>-1.2822626530112397E-2</v>
      </c>
      <c r="AB961" s="22"/>
      <c r="AC961" s="22">
        <f t="shared" si="242"/>
        <v>4.4690912604497058E-3</v>
      </c>
      <c r="AD961" s="22"/>
      <c r="AE961" s="22">
        <f t="shared" si="243"/>
        <v>4.4023571208195826E-3</v>
      </c>
    </row>
    <row r="962" spans="1:31" x14ac:dyDescent="0.2">
      <c r="A962">
        <v>2006</v>
      </c>
      <c r="B962">
        <v>39102</v>
      </c>
      <c r="E962" s="5">
        <v>57077.29</v>
      </c>
      <c r="F962" s="5"/>
      <c r="G962" s="5">
        <v>0</v>
      </c>
      <c r="H962" s="5"/>
      <c r="I962" s="5">
        <v>0</v>
      </c>
      <c r="K962" s="5">
        <f t="shared" si="244"/>
        <v>0</v>
      </c>
      <c r="M962" s="12">
        <f t="shared" si="234"/>
        <v>0</v>
      </c>
      <c r="N962" s="12"/>
      <c r="O962" s="12">
        <f t="shared" si="235"/>
        <v>0</v>
      </c>
      <c r="P962" s="12"/>
      <c r="Q962" s="12">
        <f t="shared" si="236"/>
        <v>0</v>
      </c>
      <c r="R962" s="12"/>
      <c r="S962" s="12">
        <f t="shared" si="237"/>
        <v>0</v>
      </c>
      <c r="T962" s="12"/>
      <c r="U962" s="22">
        <f t="shared" si="238"/>
        <v>-1.8508559854905352E-2</v>
      </c>
      <c r="V962" s="22"/>
      <c r="W962" s="22">
        <f t="shared" si="239"/>
        <v>-1.7284273063743194E-2</v>
      </c>
      <c r="X962" s="22"/>
      <c r="Y962" s="22">
        <f t="shared" si="240"/>
        <v>-1.3022230551667319E-2</v>
      </c>
      <c r="Z962" s="22"/>
      <c r="AA962" s="22">
        <f t="shared" si="241"/>
        <v>-1.220127188223896E-2</v>
      </c>
      <c r="AB962" s="22"/>
      <c r="AC962" s="22">
        <f t="shared" si="242"/>
        <v>-1.0017794423514637E-2</v>
      </c>
      <c r="AD962" s="22"/>
      <c r="AE962" s="22">
        <f t="shared" si="243"/>
        <v>3.8498950672988842E-3</v>
      </c>
    </row>
    <row r="963" spans="1:31" x14ac:dyDescent="0.2">
      <c r="A963">
        <v>2007</v>
      </c>
      <c r="B963">
        <v>39102</v>
      </c>
      <c r="E963" s="5">
        <v>166618.27999999997</v>
      </c>
      <c r="F963" s="5"/>
      <c r="G963" s="5">
        <v>0</v>
      </c>
      <c r="H963" s="5"/>
      <c r="I963" s="5">
        <v>0</v>
      </c>
      <c r="K963" s="5">
        <f t="shared" si="244"/>
        <v>0</v>
      </c>
      <c r="M963" s="12">
        <f t="shared" si="234"/>
        <v>0</v>
      </c>
      <c r="N963" s="12"/>
      <c r="O963" s="12">
        <f t="shared" si="235"/>
        <v>0</v>
      </c>
      <c r="P963" s="12"/>
      <c r="Q963" s="12">
        <f t="shared" si="236"/>
        <v>0</v>
      </c>
      <c r="R963" s="12"/>
      <c r="S963" s="12">
        <f t="shared" si="237"/>
        <v>0</v>
      </c>
      <c r="T963" s="12"/>
      <c r="U963" s="22">
        <f t="shared" si="238"/>
        <v>0</v>
      </c>
      <c r="V963" s="22"/>
      <c r="W963" s="22">
        <f t="shared" si="239"/>
        <v>-8.4911419426258027E-3</v>
      </c>
      <c r="X963" s="22"/>
      <c r="Y963" s="22">
        <f t="shared" si="240"/>
        <v>-8.2239007635045575E-3</v>
      </c>
      <c r="Z963" s="22"/>
      <c r="AA963" s="22">
        <f t="shared" si="241"/>
        <v>-7.1157920113338732E-3</v>
      </c>
      <c r="AB963" s="22"/>
      <c r="AC963" s="22">
        <f t="shared" si="242"/>
        <v>-6.8634460947989469E-3</v>
      </c>
      <c r="AD963" s="22"/>
      <c r="AE963" s="22">
        <f t="shared" si="243"/>
        <v>-6.1138481795373857E-3</v>
      </c>
    </row>
    <row r="964" spans="1:31" x14ac:dyDescent="0.2">
      <c r="A964">
        <v>2008</v>
      </c>
      <c r="B964">
        <v>39102</v>
      </c>
      <c r="E964" s="5">
        <v>26157.51</v>
      </c>
      <c r="F964" s="5"/>
      <c r="G964" s="5">
        <v>121.57</v>
      </c>
      <c r="H964" s="5"/>
      <c r="I964" s="5">
        <v>0</v>
      </c>
      <c r="K964" s="5">
        <f t="shared" si="244"/>
        <v>121.57</v>
      </c>
      <c r="M964" s="12">
        <f t="shared" si="234"/>
        <v>4.6476136298906129E-3</v>
      </c>
      <c r="N964" s="12"/>
      <c r="O964" s="12">
        <f t="shared" si="235"/>
        <v>6.3062898095243185E-4</v>
      </c>
      <c r="P964" s="12"/>
      <c r="Q964" s="12">
        <f t="shared" si="236"/>
        <v>4.8656594507460142E-4</v>
      </c>
      <c r="R964" s="12"/>
      <c r="S964" s="12">
        <f t="shared" si="237"/>
        <v>4.6591816481055047E-4</v>
      </c>
      <c r="T964" s="12"/>
      <c r="U964" s="22">
        <f t="shared" si="238"/>
        <v>4.2462311075111699E-4</v>
      </c>
      <c r="V964" s="22"/>
      <c r="W964" s="22">
        <f t="shared" si="239"/>
        <v>3.9210814069654172E-4</v>
      </c>
      <c r="X964" s="22"/>
      <c r="Y964" s="22">
        <f t="shared" si="240"/>
        <v>-7.462192343207376E-3</v>
      </c>
      <c r="Z964" s="22"/>
      <c r="AA964" s="22">
        <f t="shared" si="241"/>
        <v>-7.245192995560556E-3</v>
      </c>
      <c r="AB964" s="22"/>
      <c r="AC964" s="22">
        <f t="shared" si="242"/>
        <v>-6.3338504323085512E-3</v>
      </c>
      <c r="AD964" s="22"/>
      <c r="AE964" s="22">
        <f t="shared" si="243"/>
        <v>-6.1236696614320203E-3</v>
      </c>
    </row>
    <row r="965" spans="1:31" x14ac:dyDescent="0.2">
      <c r="A965">
        <v>2009</v>
      </c>
      <c r="B965">
        <v>39102</v>
      </c>
      <c r="E965" s="5">
        <v>0</v>
      </c>
      <c r="F965" s="5"/>
      <c r="G965" s="5">
        <v>0</v>
      </c>
      <c r="H965" s="5"/>
      <c r="I965" s="5">
        <v>0</v>
      </c>
      <c r="K965" s="5">
        <f t="shared" si="244"/>
        <v>0</v>
      </c>
      <c r="M965" s="12" t="str">
        <f t="shared" si="234"/>
        <v>NA</v>
      </c>
      <c r="N965" s="12"/>
      <c r="O965" s="12">
        <f t="shared" si="235"/>
        <v>4.6476136298906129E-3</v>
      </c>
      <c r="P965" s="12"/>
      <c r="Q965" s="12">
        <f t="shared" si="236"/>
        <v>6.3062898095243185E-4</v>
      </c>
      <c r="R965" s="12"/>
      <c r="S965" s="12">
        <f t="shared" si="237"/>
        <v>4.8656594507460142E-4</v>
      </c>
      <c r="T965" s="12"/>
      <c r="U965" s="22">
        <f t="shared" si="238"/>
        <v>4.6591816481055047E-4</v>
      </c>
      <c r="V965" s="22"/>
      <c r="W965" s="22">
        <f t="shared" si="239"/>
        <v>4.2462311075111699E-4</v>
      </c>
      <c r="X965" s="22"/>
      <c r="Y965" s="22">
        <f t="shared" si="240"/>
        <v>3.9210814069654172E-4</v>
      </c>
      <c r="Z965" s="22"/>
      <c r="AA965" s="22">
        <f t="shared" si="241"/>
        <v>-7.462192343207376E-3</v>
      </c>
      <c r="AB965" s="22"/>
      <c r="AC965" s="22">
        <f t="shared" si="242"/>
        <v>-7.245192995560556E-3</v>
      </c>
      <c r="AD965" s="22"/>
      <c r="AE965" s="22">
        <f t="shared" si="243"/>
        <v>-6.3338504323085512E-3</v>
      </c>
    </row>
    <row r="966" spans="1:31" x14ac:dyDescent="0.2">
      <c r="A966">
        <v>2010</v>
      </c>
      <c r="B966">
        <v>39102</v>
      </c>
      <c r="E966" s="5">
        <v>9757</v>
      </c>
      <c r="F966" s="5"/>
      <c r="G966" s="5">
        <v>405</v>
      </c>
      <c r="H966" s="5"/>
      <c r="I966" s="5">
        <v>0</v>
      </c>
      <c r="K966" s="5">
        <f t="shared" si="244"/>
        <v>405</v>
      </c>
      <c r="M966" s="12">
        <f t="shared" si="234"/>
        <v>4.1508660448908476E-2</v>
      </c>
      <c r="N966" s="12"/>
      <c r="O966" s="12">
        <f t="shared" si="235"/>
        <v>4.1508660448908476E-2</v>
      </c>
      <c r="P966" s="12"/>
      <c r="Q966" s="12">
        <f t="shared" si="236"/>
        <v>1.4661762056617228E-2</v>
      </c>
      <c r="R966" s="12"/>
      <c r="S966" s="12">
        <f t="shared" si="237"/>
        <v>2.5999246838005834E-3</v>
      </c>
      <c r="T966" s="12"/>
      <c r="U966" s="22">
        <f t="shared" si="238"/>
        <v>2.028311073283441E-3</v>
      </c>
      <c r="V966" s="22"/>
      <c r="W966" s="22">
        <f t="shared" si="239"/>
        <v>1.9453407892969868E-3</v>
      </c>
      <c r="X966" s="22"/>
      <c r="Y966" s="22">
        <f t="shared" si="240"/>
        <v>1.778604492802845E-3</v>
      </c>
      <c r="Z966" s="22"/>
      <c r="AA966" s="22">
        <f t="shared" si="241"/>
        <v>1.6465653959790122E-3</v>
      </c>
      <c r="AB966" s="22"/>
      <c r="AC966" s="22">
        <f t="shared" si="242"/>
        <v>-6.0722632577151449E-3</v>
      </c>
      <c r="AD966" s="22"/>
      <c r="AE966" s="22">
        <f t="shared" si="243"/>
        <v>-5.9005529434584545E-3</v>
      </c>
    </row>
    <row r="967" spans="1:31" x14ac:dyDescent="0.2">
      <c r="A967">
        <v>2011</v>
      </c>
      <c r="B967">
        <v>39102</v>
      </c>
      <c r="E967" s="5">
        <v>74389.590000000011</v>
      </c>
      <c r="F967" s="5"/>
      <c r="G967" s="5">
        <v>0</v>
      </c>
      <c r="H967" s="5"/>
      <c r="I967" s="5">
        <v>0</v>
      </c>
      <c r="K967" s="5">
        <f t="shared" si="244"/>
        <v>0</v>
      </c>
      <c r="M967" s="12">
        <f t="shared" si="234"/>
        <v>0</v>
      </c>
      <c r="N967" s="12"/>
      <c r="O967" s="12">
        <f t="shared" si="235"/>
        <v>4.813029262386033E-3</v>
      </c>
      <c r="P967" s="12"/>
      <c r="Q967" s="12">
        <f t="shared" si="236"/>
        <v>4.813029262386033E-3</v>
      </c>
      <c r="R967" s="12"/>
      <c r="S967" s="12">
        <f t="shared" si="237"/>
        <v>4.7738026057054985E-3</v>
      </c>
      <c r="T967" s="12"/>
      <c r="U967" s="22">
        <f t="shared" si="238"/>
        <v>1.9015075632384784E-3</v>
      </c>
      <c r="V967" s="22"/>
      <c r="W967" s="22">
        <f t="shared" si="239"/>
        <v>1.5765584439050493E-3</v>
      </c>
      <c r="X967" s="22"/>
      <c r="Y967" s="22">
        <f t="shared" si="240"/>
        <v>1.5259703301546365E-3</v>
      </c>
      <c r="Z967" s="22"/>
      <c r="AA967" s="22">
        <f t="shared" si="241"/>
        <v>1.4214428310146154E-3</v>
      </c>
      <c r="AB967" s="22"/>
      <c r="AC967" s="22">
        <f t="shared" si="242"/>
        <v>1.3358326106885736E-3</v>
      </c>
      <c r="AD967" s="22"/>
      <c r="AE967" s="22">
        <f t="shared" si="243"/>
        <v>-4.9920085725287111E-3</v>
      </c>
    </row>
    <row r="968" spans="1:31" x14ac:dyDescent="0.2">
      <c r="A968">
        <v>2012</v>
      </c>
      <c r="B968">
        <v>39102</v>
      </c>
      <c r="E968" s="5">
        <v>0</v>
      </c>
      <c r="F968" s="5"/>
      <c r="G968" s="5">
        <v>0</v>
      </c>
      <c r="H968" s="5"/>
      <c r="I968" s="5">
        <v>0</v>
      </c>
      <c r="K968" s="5">
        <f t="shared" si="244"/>
        <v>0</v>
      </c>
      <c r="M968" s="12" t="str">
        <f t="shared" si="234"/>
        <v>NA</v>
      </c>
      <c r="N968" s="12"/>
      <c r="O968" s="12">
        <f t="shared" si="235"/>
        <v>0</v>
      </c>
      <c r="P968" s="12"/>
      <c r="Q968" s="12">
        <f t="shared" si="236"/>
        <v>4.813029262386033E-3</v>
      </c>
      <c r="R968" s="12"/>
      <c r="S968" s="12">
        <f t="shared" si="237"/>
        <v>4.813029262386033E-3</v>
      </c>
      <c r="T968" s="12"/>
      <c r="U968" s="22">
        <f t="shared" si="238"/>
        <v>4.7738026057054985E-3</v>
      </c>
      <c r="V968" s="22"/>
      <c r="W968" s="22">
        <f t="shared" si="239"/>
        <v>1.9015075632384784E-3</v>
      </c>
      <c r="X968" s="22"/>
      <c r="Y968" s="22">
        <f t="shared" si="240"/>
        <v>1.5765584439050493E-3</v>
      </c>
      <c r="Z968" s="22"/>
      <c r="AA968" s="22">
        <f t="shared" si="241"/>
        <v>1.5259703301546365E-3</v>
      </c>
      <c r="AB968" s="22"/>
      <c r="AC968" s="22">
        <f t="shared" si="242"/>
        <v>1.4214428310146154E-3</v>
      </c>
      <c r="AD968" s="22"/>
      <c r="AE968" s="22">
        <f t="shared" si="243"/>
        <v>1.3358326106885736E-3</v>
      </c>
    </row>
    <row r="969" spans="1:31" x14ac:dyDescent="0.2">
      <c r="A969">
        <v>2013</v>
      </c>
      <c r="B969">
        <v>39102</v>
      </c>
      <c r="E969" s="5">
        <v>10565.349999999999</v>
      </c>
      <c r="F969" s="5"/>
      <c r="G969" s="5">
        <v>0</v>
      </c>
      <c r="H969" s="5"/>
      <c r="I969" s="5">
        <v>0</v>
      </c>
      <c r="K969" s="5">
        <f t="shared" si="244"/>
        <v>0</v>
      </c>
      <c r="M969" s="12">
        <f t="shared" si="234"/>
        <v>0</v>
      </c>
      <c r="N969" s="12"/>
      <c r="O969" s="12">
        <f t="shared" si="235"/>
        <v>0</v>
      </c>
      <c r="P969" s="12"/>
      <c r="Q969" s="12">
        <f t="shared" si="236"/>
        <v>0</v>
      </c>
      <c r="R969" s="12"/>
      <c r="S969" s="12">
        <f t="shared" si="237"/>
        <v>4.2761240029504195E-3</v>
      </c>
      <c r="T969" s="12"/>
      <c r="U969" s="22">
        <f t="shared" si="238"/>
        <v>4.2761240029504195E-3</v>
      </c>
      <c r="V969" s="22"/>
      <c r="W969" s="22">
        <f t="shared" si="239"/>
        <v>4.3565185412856589E-3</v>
      </c>
      <c r="X969" s="22"/>
      <c r="Y969" s="22">
        <f t="shared" si="240"/>
        <v>1.8316259966990589E-3</v>
      </c>
      <c r="Z969" s="22"/>
      <c r="AA969" s="22">
        <f t="shared" si="241"/>
        <v>1.5282166483411462E-3</v>
      </c>
      <c r="AB969" s="22"/>
      <c r="AC969" s="22">
        <f t="shared" si="242"/>
        <v>1.4806365097682728E-3</v>
      </c>
      <c r="AD969" s="22"/>
      <c r="AE969" s="22">
        <f t="shared" si="243"/>
        <v>1.3820267340561628E-3</v>
      </c>
    </row>
    <row r="970" spans="1:31" x14ac:dyDescent="0.2">
      <c r="A970">
        <v>2014</v>
      </c>
      <c r="B970">
        <v>39102</v>
      </c>
      <c r="E970" s="5">
        <v>86958.87</v>
      </c>
      <c r="F970" s="5"/>
      <c r="G970" s="5">
        <v>0</v>
      </c>
      <c r="H970" s="5"/>
      <c r="I970" s="5">
        <v>0</v>
      </c>
      <c r="K970" s="5">
        <f t="shared" si="244"/>
        <v>0</v>
      </c>
      <c r="M970" s="12">
        <f t="shared" si="234"/>
        <v>0</v>
      </c>
      <c r="N970" s="12"/>
      <c r="O970" s="12">
        <f t="shared" si="235"/>
        <v>0</v>
      </c>
      <c r="P970" s="12"/>
      <c r="Q970" s="12">
        <f t="shared" si="236"/>
        <v>0</v>
      </c>
      <c r="R970" s="12"/>
      <c r="S970" s="12">
        <f t="shared" si="237"/>
        <v>0</v>
      </c>
      <c r="T970" s="12"/>
      <c r="U970" s="22">
        <f t="shared" si="238"/>
        <v>2.2293069536047094E-3</v>
      </c>
      <c r="V970" s="22"/>
      <c r="W970" s="22">
        <f t="shared" si="239"/>
        <v>2.2293069536047094E-3</v>
      </c>
      <c r="X970" s="22"/>
      <c r="Y970" s="22">
        <f t="shared" si="240"/>
        <v>2.5336777971356355E-3</v>
      </c>
      <c r="Z970" s="22"/>
      <c r="AA970" s="22">
        <f t="shared" si="241"/>
        <v>1.4062619342784792E-3</v>
      </c>
      <c r="AB970" s="22"/>
      <c r="AC970" s="22">
        <f t="shared" si="242"/>
        <v>1.2202568900646497E-3</v>
      </c>
      <c r="AD970" s="22"/>
      <c r="AE970" s="22">
        <f t="shared" si="243"/>
        <v>1.1897293530092853E-3</v>
      </c>
    </row>
    <row r="971" spans="1:31" x14ac:dyDescent="0.2">
      <c r="A971">
        <v>2015</v>
      </c>
      <c r="B971">
        <v>39102</v>
      </c>
      <c r="E971" s="5">
        <v>0</v>
      </c>
      <c r="F971" s="5"/>
      <c r="G971" s="5">
        <v>-427</v>
      </c>
      <c r="H971" s="5"/>
      <c r="I971" s="5">
        <v>0</v>
      </c>
      <c r="K971" s="5">
        <f t="shared" si="244"/>
        <v>-427</v>
      </c>
      <c r="M971" s="12" t="str">
        <f t="shared" si="234"/>
        <v>NA</v>
      </c>
      <c r="N971" s="12"/>
      <c r="O971" s="12">
        <f t="shared" si="235"/>
        <v>-4.9103673955284838E-3</v>
      </c>
      <c r="P971" s="12"/>
      <c r="Q971" s="12">
        <f t="shared" si="236"/>
        <v>-4.3783995401347484E-3</v>
      </c>
      <c r="R971" s="12"/>
      <c r="S971" s="12">
        <f t="shared" si="237"/>
        <v>-4.3783995401347484E-3</v>
      </c>
      <c r="T971" s="12"/>
      <c r="U971" s="22">
        <f t="shared" si="238"/>
        <v>-2.4838027846628493E-3</v>
      </c>
      <c r="V971" s="22"/>
      <c r="W971" s="22">
        <f t="shared" si="239"/>
        <v>-1.2109815550445336E-4</v>
      </c>
      <c r="X971" s="22"/>
      <c r="Y971" s="22">
        <f t="shared" si="240"/>
        <v>-1.2109815550445336E-4</v>
      </c>
      <c r="Z971" s="22"/>
      <c r="AA971" s="22">
        <f t="shared" si="241"/>
        <v>4.7909736266934139E-4</v>
      </c>
      <c r="AB971" s="22"/>
      <c r="AC971" s="22">
        <f t="shared" si="242"/>
        <v>2.6591241581576635E-4</v>
      </c>
      <c r="AD971" s="22"/>
      <c r="AE971" s="22">
        <f t="shared" si="243"/>
        <v>2.307404116142908E-4</v>
      </c>
    </row>
    <row r="972" spans="1:31" x14ac:dyDescent="0.2">
      <c r="A972">
        <v>2016</v>
      </c>
      <c r="B972">
        <v>39102</v>
      </c>
      <c r="E972" s="5">
        <v>79263.61</v>
      </c>
      <c r="F972" s="5"/>
      <c r="G972" s="5">
        <v>0</v>
      </c>
      <c r="H972" s="5"/>
      <c r="I972" s="5">
        <v>0</v>
      </c>
      <c r="K972" s="5">
        <f t="shared" si="244"/>
        <v>0</v>
      </c>
      <c r="M972" s="12">
        <f t="shared" si="234"/>
        <v>0</v>
      </c>
      <c r="N972" s="12"/>
      <c r="O972" s="12">
        <f t="shared" si="235"/>
        <v>-5.3870874667454587E-3</v>
      </c>
      <c r="P972" s="12"/>
      <c r="Q972" s="12">
        <f t="shared" si="236"/>
        <v>-2.5688462836073681E-3</v>
      </c>
      <c r="R972" s="12"/>
      <c r="S972" s="12">
        <f t="shared" si="237"/>
        <v>-2.4153246295290799E-3</v>
      </c>
      <c r="T972" s="12"/>
      <c r="U972" s="22">
        <f t="shared" si="238"/>
        <v>-2.4153246295290799E-3</v>
      </c>
      <c r="V972" s="22"/>
      <c r="W972" s="22">
        <f t="shared" si="239"/>
        <v>-1.6999935742631643E-3</v>
      </c>
      <c r="X972" s="22"/>
      <c r="Y972" s="22">
        <f t="shared" si="240"/>
        <v>-8.4312372434422415E-5</v>
      </c>
      <c r="Z972" s="22"/>
      <c r="AA972" s="22">
        <f t="shared" si="241"/>
        <v>-8.4312372434422415E-5</v>
      </c>
      <c r="AB972" s="22"/>
      <c r="AC972" s="22">
        <f t="shared" si="242"/>
        <v>3.4682270588379108E-4</v>
      </c>
      <c r="AD972" s="22"/>
      <c r="AE972" s="22">
        <f t="shared" si="243"/>
        <v>2.1945726105656723E-4</v>
      </c>
    </row>
    <row r="973" spans="1:31" x14ac:dyDescent="0.2">
      <c r="A973">
        <v>2017</v>
      </c>
      <c r="B973">
        <v>39102</v>
      </c>
      <c r="E973" s="5">
        <v>14760.17</v>
      </c>
      <c r="F973" s="5"/>
      <c r="G973" s="5">
        <v>250</v>
      </c>
      <c r="H973" s="5"/>
      <c r="I973" s="5">
        <v>-13.5</v>
      </c>
      <c r="K973" s="5">
        <f t="shared" si="244"/>
        <v>263.5</v>
      </c>
      <c r="M973" s="12">
        <f t="shared" si="234"/>
        <v>1.7852097909441422E-2</v>
      </c>
      <c r="N973" s="12"/>
      <c r="O973" s="12">
        <f t="shared" si="235"/>
        <v>2.8024825209111994E-3</v>
      </c>
      <c r="P973" s="12"/>
      <c r="Q973" s="12">
        <f t="shared" si="236"/>
        <v>-1.7389217919126416E-3</v>
      </c>
      <c r="R973" s="12"/>
      <c r="S973" s="12">
        <f t="shared" si="237"/>
        <v>-9.0340151390202322E-4</v>
      </c>
      <c r="T973" s="12"/>
      <c r="U973" s="22">
        <f t="shared" si="238"/>
        <v>-8.5357195063378362E-4</v>
      </c>
      <c r="V973" s="22"/>
      <c r="W973" s="22">
        <f t="shared" si="239"/>
        <v>-8.5357195063378362E-4</v>
      </c>
      <c r="X973" s="22"/>
      <c r="Y973" s="22">
        <f t="shared" si="240"/>
        <v>-6.1480590239236218E-4</v>
      </c>
      <c r="Z973" s="22"/>
      <c r="AA973" s="22">
        <f t="shared" si="241"/>
        <v>8.7596931082325569E-4</v>
      </c>
      <c r="AB973" s="22"/>
      <c r="AC973" s="22">
        <f t="shared" si="242"/>
        <v>8.7596931082325569E-4</v>
      </c>
      <c r="AD973" s="22"/>
      <c r="AE973" s="22">
        <f t="shared" si="243"/>
        <v>1.2028076001458991E-3</v>
      </c>
    </row>
    <row r="974" spans="1:31" x14ac:dyDescent="0.2">
      <c r="A974">
        <v>2018</v>
      </c>
      <c r="B974">
        <v>39102</v>
      </c>
      <c r="E974" s="5">
        <v>0</v>
      </c>
      <c r="F974" s="5"/>
      <c r="G974" s="5">
        <v>0</v>
      </c>
      <c r="H974" s="5"/>
      <c r="I974" s="5">
        <v>0</v>
      </c>
      <c r="K974" s="5">
        <f t="shared" si="244"/>
        <v>0</v>
      </c>
      <c r="M974" s="12" t="str">
        <f t="shared" si="234"/>
        <v>NA</v>
      </c>
      <c r="N974" s="12"/>
      <c r="O974" s="12">
        <f t="shared" si="235"/>
        <v>1.7852097909441422E-2</v>
      </c>
      <c r="P974" s="12"/>
      <c r="Q974" s="12">
        <f t="shared" si="236"/>
        <v>2.8024825209111994E-3</v>
      </c>
      <c r="R974" s="12"/>
      <c r="S974" s="12">
        <f t="shared" si="237"/>
        <v>-1.7389217919126416E-3</v>
      </c>
      <c r="T974" s="12"/>
      <c r="U974" s="22">
        <f t="shared" si="238"/>
        <v>-9.0340151390202322E-4</v>
      </c>
      <c r="V974" s="22"/>
      <c r="W974" s="22">
        <f t="shared" si="239"/>
        <v>-8.5357195063378362E-4</v>
      </c>
      <c r="X974" s="22"/>
      <c r="Y974" s="22">
        <f t="shared" si="240"/>
        <v>-8.5357195063378362E-4</v>
      </c>
      <c r="Z974" s="22"/>
      <c r="AA974" s="22">
        <f t="shared" si="241"/>
        <v>-6.1480590239236218E-4</v>
      </c>
      <c r="AB974" s="22"/>
      <c r="AC974" s="22">
        <f t="shared" si="242"/>
        <v>8.7596931082325569E-4</v>
      </c>
      <c r="AD974" s="22"/>
      <c r="AE974" s="22">
        <f t="shared" si="243"/>
        <v>8.7596931082325569E-4</v>
      </c>
    </row>
    <row r="975" spans="1:31" x14ac:dyDescent="0.2">
      <c r="A975">
        <v>2019</v>
      </c>
      <c r="B975">
        <v>39102</v>
      </c>
      <c r="E975" s="5">
        <v>0</v>
      </c>
      <c r="F975" s="5"/>
      <c r="G975" s="5">
        <v>0</v>
      </c>
      <c r="H975" s="5"/>
      <c r="I975" s="5">
        <v>0</v>
      </c>
      <c r="K975" s="5">
        <f t="shared" si="244"/>
        <v>0</v>
      </c>
      <c r="M975" s="12" t="str">
        <f t="shared" si="234"/>
        <v>NA</v>
      </c>
      <c r="N975" s="12"/>
      <c r="O975" s="12" t="str">
        <f t="shared" si="235"/>
        <v>NA</v>
      </c>
      <c r="P975" s="12"/>
      <c r="Q975" s="12">
        <f t="shared" si="236"/>
        <v>1.7852097909441422E-2</v>
      </c>
      <c r="R975" s="12"/>
      <c r="S975" s="12">
        <f t="shared" si="237"/>
        <v>2.8024825209111994E-3</v>
      </c>
      <c r="T975" s="12"/>
      <c r="U975" s="22">
        <f t="shared" si="238"/>
        <v>-1.7389217919126416E-3</v>
      </c>
      <c r="V975" s="22"/>
      <c r="W975" s="22">
        <f t="shared" si="239"/>
        <v>-9.0340151390202322E-4</v>
      </c>
      <c r="X975" s="22"/>
      <c r="Y975" s="22">
        <f t="shared" si="240"/>
        <v>-8.5357195063378362E-4</v>
      </c>
      <c r="Z975" s="22"/>
      <c r="AA975" s="22">
        <f t="shared" si="241"/>
        <v>-8.5357195063378362E-4</v>
      </c>
      <c r="AB975" s="22"/>
      <c r="AC975" s="22">
        <f t="shared" si="242"/>
        <v>-6.1480590239236218E-4</v>
      </c>
      <c r="AD975" s="22"/>
      <c r="AE975" s="22">
        <f t="shared" si="243"/>
        <v>8.7596931082325569E-4</v>
      </c>
    </row>
    <row r="976" spans="1:31" x14ac:dyDescent="0.2">
      <c r="A976">
        <v>2020</v>
      </c>
      <c r="B976">
        <v>39102</v>
      </c>
      <c r="E976" s="5">
        <v>58021.74</v>
      </c>
      <c r="F976" s="5"/>
      <c r="G976" s="5">
        <v>0</v>
      </c>
      <c r="H976" s="5"/>
      <c r="I976" s="5">
        <v>0</v>
      </c>
      <c r="K976" s="5">
        <f t="shared" si="244"/>
        <v>0</v>
      </c>
      <c r="M976" s="12">
        <f t="shared" si="234"/>
        <v>0</v>
      </c>
      <c r="N976" s="12"/>
      <c r="O976" s="12">
        <f t="shared" si="235"/>
        <v>0</v>
      </c>
      <c r="P976" s="12"/>
      <c r="Q976" s="12">
        <f t="shared" si="236"/>
        <v>0</v>
      </c>
      <c r="R976" s="12"/>
      <c r="S976" s="12">
        <f t="shared" si="237"/>
        <v>3.6204051253944831E-3</v>
      </c>
      <c r="T976" s="12"/>
      <c r="U976" s="22">
        <f t="shared" si="238"/>
        <v>1.7330336336118289E-3</v>
      </c>
      <c r="V976" s="22"/>
      <c r="W976" s="22">
        <f t="shared" si="239"/>
        <v>-1.0753358599451008E-3</v>
      </c>
      <c r="X976" s="22"/>
      <c r="Y976" s="22">
        <f t="shared" si="240"/>
        <v>-6.8408785294696891E-4</v>
      </c>
      <c r="Z976" s="22"/>
      <c r="AA976" s="22">
        <f t="shared" si="241"/>
        <v>-6.5512750063369057E-4</v>
      </c>
      <c r="AB976" s="22"/>
      <c r="AC976" s="22">
        <f t="shared" si="242"/>
        <v>-6.5512750063369057E-4</v>
      </c>
      <c r="AD976" s="22"/>
      <c r="AE976" s="22">
        <f t="shared" si="243"/>
        <v>-5.0469298106030781E-4</v>
      </c>
    </row>
    <row r="977" spans="1:31" x14ac:dyDescent="0.2">
      <c r="A977">
        <v>2021</v>
      </c>
      <c r="B977">
        <v>39102</v>
      </c>
      <c r="E977" s="5">
        <v>0</v>
      </c>
      <c r="F977" s="5"/>
      <c r="G977" s="5">
        <v>0</v>
      </c>
      <c r="H977" s="5"/>
      <c r="I977" s="5">
        <v>0</v>
      </c>
      <c r="K977" s="5">
        <f t="shared" si="244"/>
        <v>0</v>
      </c>
      <c r="M977" s="12" t="str">
        <f t="shared" si="234"/>
        <v>NA</v>
      </c>
      <c r="N977" s="12"/>
      <c r="O977" s="12">
        <f t="shared" si="235"/>
        <v>0</v>
      </c>
      <c r="P977" s="12"/>
      <c r="Q977" s="12">
        <f t="shared" si="236"/>
        <v>0</v>
      </c>
      <c r="R977" s="12"/>
      <c r="S977" s="12">
        <f t="shared" si="237"/>
        <v>0</v>
      </c>
      <c r="T977" s="12"/>
      <c r="U977" s="22">
        <f t="shared" si="238"/>
        <v>3.6204051253944831E-3</v>
      </c>
      <c r="V977" s="22"/>
      <c r="W977" s="22">
        <f t="shared" si="239"/>
        <v>1.7330336336118289E-3</v>
      </c>
      <c r="X977" s="22"/>
      <c r="Y977" s="22">
        <f t="shared" si="240"/>
        <v>-1.0753358599451008E-3</v>
      </c>
      <c r="Z977" s="22"/>
      <c r="AA977" s="22">
        <f t="shared" si="241"/>
        <v>-6.8408785294696891E-4</v>
      </c>
      <c r="AB977" s="22"/>
      <c r="AC977" s="22">
        <f t="shared" si="242"/>
        <v>-6.5512750063369057E-4</v>
      </c>
      <c r="AD977" s="22"/>
      <c r="AE977" s="22">
        <f t="shared" si="243"/>
        <v>-6.5512750063369057E-4</v>
      </c>
    </row>
    <row r="978" spans="1:31" x14ac:dyDescent="0.2">
      <c r="A978" t="s">
        <v>0</v>
      </c>
      <c r="B978" t="s">
        <v>0</v>
      </c>
      <c r="E978" s="5"/>
      <c r="F978" s="5"/>
      <c r="G978" s="5"/>
      <c r="H978" s="5"/>
      <c r="I978" s="5"/>
      <c r="K978" s="5"/>
    </row>
    <row r="979" spans="1:31" x14ac:dyDescent="0.2">
      <c r="A979" t="s">
        <v>0</v>
      </c>
      <c r="B979" t="s">
        <v>56</v>
      </c>
      <c r="E979" s="5"/>
      <c r="F979" s="5"/>
      <c r="G979" s="5"/>
      <c r="H979" s="5"/>
      <c r="I979" s="5"/>
      <c r="K979" s="5"/>
    </row>
    <row r="980" spans="1:31" x14ac:dyDescent="0.2">
      <c r="A980">
        <v>1982</v>
      </c>
      <c r="B980">
        <v>39201</v>
      </c>
      <c r="E980" s="5">
        <v>0</v>
      </c>
      <c r="F980" s="5"/>
      <c r="G980" s="5">
        <v>0</v>
      </c>
      <c r="H980" s="5"/>
      <c r="I980" s="5">
        <v>0</v>
      </c>
      <c r="K980" s="5">
        <f t="shared" si="244"/>
        <v>0</v>
      </c>
      <c r="M980" s="12" t="str">
        <f t="shared" ref="M980:M1019" si="245">IF(SUM($E980:$E980)=0,"NA",+SUM($K980:$K980)/SUM($E980:$E980))</f>
        <v>NA</v>
      </c>
      <c r="N980" s="12"/>
      <c r="O980" s="16" t="s">
        <v>0</v>
      </c>
      <c r="P980" s="12"/>
      <c r="Q980" s="16" t="s">
        <v>0</v>
      </c>
      <c r="R980" s="12"/>
      <c r="S980" s="16" t="s">
        <v>0</v>
      </c>
      <c r="T980" s="12"/>
      <c r="U980" s="21" t="s">
        <v>0</v>
      </c>
      <c r="V980" s="22"/>
      <c r="W980" s="21" t="s">
        <v>0</v>
      </c>
      <c r="X980" s="22"/>
      <c r="Y980" s="21" t="s">
        <v>0</v>
      </c>
      <c r="Z980" s="21"/>
      <c r="AA980" s="21" t="s">
        <v>0</v>
      </c>
      <c r="AB980" s="21"/>
      <c r="AC980" s="21" t="s">
        <v>0</v>
      </c>
      <c r="AD980" s="21"/>
      <c r="AE980" s="21" t="s">
        <v>0</v>
      </c>
    </row>
    <row r="981" spans="1:31" x14ac:dyDescent="0.2">
      <c r="A981">
        <v>1983</v>
      </c>
      <c r="B981">
        <v>39201</v>
      </c>
      <c r="E981" s="5">
        <v>166003.15999999997</v>
      </c>
      <c r="F981" s="5"/>
      <c r="G981" s="5">
        <v>28775</v>
      </c>
      <c r="H981" s="5"/>
      <c r="I981" s="5">
        <v>808.59</v>
      </c>
      <c r="K981" s="5">
        <f t="shared" si="244"/>
        <v>27966.41</v>
      </c>
      <c r="M981" s="12">
        <f t="shared" si="245"/>
        <v>0.16846914239463878</v>
      </c>
      <c r="N981" s="12"/>
      <c r="O981" s="12">
        <f t="shared" ref="O981:O1019" si="246">IF(SUM($E980:$E981)=0,"NA",+SUM($K980:$K981)/SUM($E980:$E981))</f>
        <v>0.16846914239463878</v>
      </c>
      <c r="P981" s="12"/>
      <c r="Q981" s="16" t="s">
        <v>0</v>
      </c>
      <c r="R981" s="12"/>
      <c r="S981" s="16" t="s">
        <v>0</v>
      </c>
      <c r="T981" s="12"/>
      <c r="U981" s="21" t="s">
        <v>0</v>
      </c>
      <c r="V981" s="22"/>
      <c r="W981" s="21" t="s">
        <v>0</v>
      </c>
      <c r="X981" s="22"/>
      <c r="Y981" s="21" t="s">
        <v>0</v>
      </c>
      <c r="Z981" s="21"/>
      <c r="AA981" s="21" t="s">
        <v>0</v>
      </c>
      <c r="AB981" s="21"/>
      <c r="AC981" s="21" t="s">
        <v>0</v>
      </c>
      <c r="AD981" s="21"/>
      <c r="AE981" s="21" t="s">
        <v>0</v>
      </c>
    </row>
    <row r="982" spans="1:31" x14ac:dyDescent="0.2">
      <c r="A982">
        <v>1984</v>
      </c>
      <c r="B982">
        <v>39201</v>
      </c>
      <c r="E982" s="5">
        <v>124673.54000000001</v>
      </c>
      <c r="F982" s="5"/>
      <c r="G982" s="5">
        <v>18800</v>
      </c>
      <c r="H982" s="5"/>
      <c r="I982" s="5">
        <v>596.11</v>
      </c>
      <c r="K982" s="5">
        <f t="shared" si="244"/>
        <v>18203.89</v>
      </c>
      <c r="M982" s="12">
        <f t="shared" si="245"/>
        <v>0.14601245781582842</v>
      </c>
      <c r="N982" s="12"/>
      <c r="O982" s="12">
        <f t="shared" si="246"/>
        <v>0.15883729242832331</v>
      </c>
      <c r="P982" s="12"/>
      <c r="Q982" s="12">
        <f t="shared" ref="Q982:Q1019" si="247">IF(SUM($E980:$E982)=0,"NA",+SUM($K980:$K982)/SUM($E980:$E982))</f>
        <v>0.15883729242832331</v>
      </c>
      <c r="R982" s="12"/>
      <c r="S982" s="16" t="s">
        <v>0</v>
      </c>
      <c r="T982" s="12"/>
      <c r="U982" s="21" t="s">
        <v>0</v>
      </c>
      <c r="V982" s="22"/>
      <c r="W982" s="21" t="s">
        <v>0</v>
      </c>
      <c r="X982" s="22"/>
      <c r="Y982" s="21" t="s">
        <v>0</v>
      </c>
      <c r="Z982" s="21"/>
      <c r="AA982" s="21" t="s">
        <v>0</v>
      </c>
      <c r="AB982" s="21"/>
      <c r="AC982" s="21" t="s">
        <v>0</v>
      </c>
      <c r="AD982" s="21"/>
      <c r="AE982" s="21" t="s">
        <v>0</v>
      </c>
    </row>
    <row r="983" spans="1:31" x14ac:dyDescent="0.2">
      <c r="A983">
        <v>1985</v>
      </c>
      <c r="B983">
        <v>39201</v>
      </c>
      <c r="E983" s="5">
        <v>287317.65999999997</v>
      </c>
      <c r="F983" s="5"/>
      <c r="G983" s="5">
        <v>44191</v>
      </c>
      <c r="H983" s="5"/>
      <c r="I983" s="5">
        <v>1528.6799999999998</v>
      </c>
      <c r="K983" s="5">
        <f t="shared" si="244"/>
        <v>42662.32</v>
      </c>
      <c r="M983" s="12">
        <f t="shared" si="245"/>
        <v>0.14848485122703561</v>
      </c>
      <c r="N983" s="12"/>
      <c r="O983" s="12">
        <f t="shared" si="246"/>
        <v>0.14773667495810591</v>
      </c>
      <c r="P983" s="12"/>
      <c r="Q983" s="12">
        <f t="shared" si="247"/>
        <v>0.15369115366454444</v>
      </c>
      <c r="R983" s="12"/>
      <c r="S983" s="12">
        <f t="shared" ref="S983:S1019" si="248">IF(SUM($E980:$E983)=0,"NA",+SUM($K980:$K983)/SUM($E980:$E983))</f>
        <v>0.15369115366454444</v>
      </c>
      <c r="T983" s="12"/>
      <c r="U983" s="21" t="s">
        <v>0</v>
      </c>
      <c r="V983" s="22"/>
      <c r="W983" s="21" t="s">
        <v>0</v>
      </c>
      <c r="X983" s="22"/>
      <c r="Y983" s="21" t="s">
        <v>0</v>
      </c>
      <c r="Z983" s="21"/>
      <c r="AA983" s="21" t="s">
        <v>0</v>
      </c>
      <c r="AB983" s="21"/>
      <c r="AC983" s="21" t="s">
        <v>0</v>
      </c>
      <c r="AD983" s="21"/>
      <c r="AE983" s="21" t="s">
        <v>0</v>
      </c>
    </row>
    <row r="984" spans="1:31" x14ac:dyDescent="0.2">
      <c r="A984">
        <v>1986</v>
      </c>
      <c r="B984">
        <v>39201</v>
      </c>
      <c r="E984" s="5">
        <v>297936.78999999992</v>
      </c>
      <c r="F984" s="5"/>
      <c r="G984" s="5">
        <v>30357</v>
      </c>
      <c r="H984" s="5"/>
      <c r="I984" s="5">
        <v>961.79000000000008</v>
      </c>
      <c r="K984" s="5">
        <f t="shared" si="244"/>
        <v>29395.21</v>
      </c>
      <c r="M984" s="12">
        <f t="shared" si="245"/>
        <v>9.8662572017373232E-2</v>
      </c>
      <c r="N984" s="12"/>
      <c r="O984" s="12">
        <f t="shared" si="246"/>
        <v>0.1231217122740374</v>
      </c>
      <c r="P984" s="12"/>
      <c r="Q984" s="12">
        <f t="shared" si="247"/>
        <v>0.12714165559242144</v>
      </c>
      <c r="R984" s="12"/>
      <c r="S984" s="12">
        <f t="shared" si="248"/>
        <v>0.13497388464835394</v>
      </c>
      <c r="T984" s="12"/>
      <c r="U984" s="22">
        <f t="shared" ref="U984:U1019" si="249">IF(SUM($E980:$E984)=0,"NA",+SUM($K980:$K984)/SUM($E980:$E984))</f>
        <v>0.13497388464835394</v>
      </c>
      <c r="V984" s="22"/>
      <c r="W984" s="21" t="s">
        <v>0</v>
      </c>
      <c r="X984" s="22"/>
      <c r="Y984" s="21" t="s">
        <v>0</v>
      </c>
      <c r="Z984" s="21"/>
      <c r="AA984" s="21" t="s">
        <v>0</v>
      </c>
      <c r="AB984" s="21"/>
      <c r="AC984" s="21" t="s">
        <v>0</v>
      </c>
      <c r="AD984" s="21"/>
      <c r="AE984" s="21" t="s">
        <v>0</v>
      </c>
    </row>
    <row r="985" spans="1:31" x14ac:dyDescent="0.2">
      <c r="A985">
        <v>1987</v>
      </c>
      <c r="B985">
        <v>39201</v>
      </c>
      <c r="E985" s="5">
        <v>240698.48000000004</v>
      </c>
      <c r="F985" s="5"/>
      <c r="G985" s="5">
        <v>18875</v>
      </c>
      <c r="H985" s="5"/>
      <c r="I985" s="5">
        <v>944.53</v>
      </c>
      <c r="K985" s="5">
        <f t="shared" si="244"/>
        <v>17930.47</v>
      </c>
      <c r="M985" s="12">
        <f t="shared" si="245"/>
        <v>7.4493490777341007E-2</v>
      </c>
      <c r="N985" s="12"/>
      <c r="O985" s="12">
        <f t="shared" si="246"/>
        <v>8.7862200334560339E-2</v>
      </c>
      <c r="P985" s="12"/>
      <c r="Q985" s="12">
        <f t="shared" si="247"/>
        <v>0.10895051852410041</v>
      </c>
      <c r="R985" s="12"/>
      <c r="S985" s="12">
        <f t="shared" si="248"/>
        <v>0.11381114813687021</v>
      </c>
      <c r="T985" s="12"/>
      <c r="U985" s="22">
        <f t="shared" si="249"/>
        <v>0.12193685026968164</v>
      </c>
      <c r="V985" s="22"/>
      <c r="W985" s="22">
        <f t="shared" ref="W985:W1019" si="250">IF(SUM($E980:$E985)=0,"NA",+SUM($K980:$K985)/SUM($E980:$E985))</f>
        <v>0.12193685026968164</v>
      </c>
      <c r="X985" s="22"/>
      <c r="Y985" s="21" t="s">
        <v>0</v>
      </c>
      <c r="Z985" s="21"/>
      <c r="AA985" s="21" t="s">
        <v>0</v>
      </c>
      <c r="AB985" s="21"/>
      <c r="AC985" s="21" t="s">
        <v>0</v>
      </c>
      <c r="AD985" s="21"/>
      <c r="AE985" s="21" t="s">
        <v>0</v>
      </c>
    </row>
    <row r="986" spans="1:31" x14ac:dyDescent="0.2">
      <c r="A986">
        <v>1988</v>
      </c>
      <c r="B986">
        <v>39201</v>
      </c>
      <c r="E986" s="5">
        <v>561137.66</v>
      </c>
      <c r="F986" s="5"/>
      <c r="G986" s="5">
        <v>63747.54</v>
      </c>
      <c r="H986" s="5"/>
      <c r="I986" s="5">
        <v>1460.1899999999998</v>
      </c>
      <c r="K986" s="5">
        <f t="shared" si="244"/>
        <v>62287.35</v>
      </c>
      <c r="M986" s="12">
        <f t="shared" si="245"/>
        <v>0.11100190637712677</v>
      </c>
      <c r="N986" s="12"/>
      <c r="O986" s="12">
        <f t="shared" si="246"/>
        <v>0.10004265958877832</v>
      </c>
      <c r="P986" s="12"/>
      <c r="Q986" s="12">
        <f t="shared" si="247"/>
        <v>9.9668783446051887E-2</v>
      </c>
      <c r="R986" s="12"/>
      <c r="S986" s="12">
        <f t="shared" si="248"/>
        <v>0.10978039293021231</v>
      </c>
      <c r="T986" s="12"/>
      <c r="U986" s="22">
        <f t="shared" si="249"/>
        <v>0.11276841182890085</v>
      </c>
      <c r="V986" s="22"/>
      <c r="W986" s="22">
        <f t="shared" si="250"/>
        <v>0.1182796036034294</v>
      </c>
      <c r="X986" s="22"/>
      <c r="Y986" s="22">
        <f t="shared" ref="Y986:Y1019" si="251">IF(SUM($E980:$E986)=0,"NA",+SUM($K980:$K986)/SUM($E980:$E986))</f>
        <v>0.1182796036034294</v>
      </c>
      <c r="Z986" s="22"/>
      <c r="AA986" s="21" t="s">
        <v>0</v>
      </c>
      <c r="AB986" s="21"/>
      <c r="AC986" s="21" t="s">
        <v>0</v>
      </c>
      <c r="AD986" s="21"/>
      <c r="AE986" s="21" t="s">
        <v>0</v>
      </c>
    </row>
    <row r="987" spans="1:31" x14ac:dyDescent="0.2">
      <c r="A987">
        <v>1989</v>
      </c>
      <c r="B987">
        <v>39201</v>
      </c>
      <c r="E987" s="5">
        <v>428534.72000000009</v>
      </c>
      <c r="F987" s="5"/>
      <c r="G987" s="5">
        <v>46459</v>
      </c>
      <c r="H987" s="5"/>
      <c r="I987" s="5">
        <v>384.66</v>
      </c>
      <c r="K987" s="5">
        <f t="shared" si="244"/>
        <v>46074.34</v>
      </c>
      <c r="M987" s="12">
        <f t="shared" si="245"/>
        <v>0.10751600243732873</v>
      </c>
      <c r="N987" s="12"/>
      <c r="O987" s="12">
        <f t="shared" si="246"/>
        <v>0.10949248679648915</v>
      </c>
      <c r="P987" s="12"/>
      <c r="Q987" s="12">
        <f t="shared" si="247"/>
        <v>0.10264560394416361</v>
      </c>
      <c r="R987" s="12"/>
      <c r="S987" s="12">
        <f t="shared" si="248"/>
        <v>0.10186912955647376</v>
      </c>
      <c r="T987" s="12"/>
      <c r="U987" s="22">
        <f t="shared" si="249"/>
        <v>0.10924593797384329</v>
      </c>
      <c r="V987" s="22"/>
      <c r="W987" s="22">
        <f t="shared" si="250"/>
        <v>0.11160836383529268</v>
      </c>
      <c r="X987" s="22"/>
      <c r="Y987" s="22">
        <f t="shared" si="251"/>
        <v>0.11608971023106034</v>
      </c>
      <c r="Z987" s="22"/>
      <c r="AA987" s="22">
        <f t="shared" ref="AA987:AA1019" si="252">IF(SUM($E980:$E987)=0,"NA",+SUM($K980:$K987)/SUM($E980:$E987))</f>
        <v>0.11608971023106034</v>
      </c>
      <c r="AB987" s="22"/>
      <c r="AC987" s="22"/>
      <c r="AD987" s="22"/>
      <c r="AE987" s="21" t="s">
        <v>0</v>
      </c>
    </row>
    <row r="988" spans="1:31" x14ac:dyDescent="0.2">
      <c r="A988">
        <v>1990</v>
      </c>
      <c r="B988">
        <v>39201</v>
      </c>
      <c r="E988" s="5">
        <v>657391.86000000022</v>
      </c>
      <c r="F988" s="5"/>
      <c r="G988" s="5">
        <v>60200</v>
      </c>
      <c r="H988" s="5"/>
      <c r="I988" s="5">
        <v>5533.4000000000005</v>
      </c>
      <c r="K988" s="5">
        <f t="shared" si="244"/>
        <v>54666.6</v>
      </c>
      <c r="M988" s="12">
        <f t="shared" si="245"/>
        <v>8.3156794792074218E-2</v>
      </c>
      <c r="N988" s="12"/>
      <c r="O988" s="12">
        <f t="shared" si="246"/>
        <v>9.2769568270444192E-2</v>
      </c>
      <c r="P988" s="12"/>
      <c r="Q988" s="12">
        <f t="shared" si="247"/>
        <v>9.898113627917754E-2</v>
      </c>
      <c r="R988" s="12"/>
      <c r="S988" s="12">
        <f t="shared" si="248"/>
        <v>9.5858848192531293E-2</v>
      </c>
      <c r="T988" s="12"/>
      <c r="U988" s="22">
        <f t="shared" si="249"/>
        <v>9.6241029033309305E-2</v>
      </c>
      <c r="V988" s="22"/>
      <c r="W988" s="22">
        <f t="shared" si="250"/>
        <v>0.10231076964176515</v>
      </c>
      <c r="X988" s="22"/>
      <c r="Y988" s="22">
        <f t="shared" si="251"/>
        <v>0.10440818799402025</v>
      </c>
      <c r="Z988" s="22"/>
      <c r="AA988" s="22">
        <f t="shared" si="252"/>
        <v>0.10825605297593974</v>
      </c>
      <c r="AB988" s="22"/>
      <c r="AC988" s="22">
        <f t="shared" ref="AC988:AC1019" si="253">IF(SUM($E980:$E988)=0,"NA",+SUM($K980:$K988)/SUM($E980:$E988))</f>
        <v>0.10825605297593974</v>
      </c>
      <c r="AD988" s="22"/>
      <c r="AE988" s="21" t="s">
        <v>0</v>
      </c>
    </row>
    <row r="989" spans="1:31" x14ac:dyDescent="0.2">
      <c r="A989">
        <v>1991</v>
      </c>
      <c r="B989">
        <v>39201</v>
      </c>
      <c r="E989" s="5">
        <v>531273.77000000014</v>
      </c>
      <c r="F989" s="5"/>
      <c r="G989" s="5">
        <v>13459</v>
      </c>
      <c r="H989" s="5"/>
      <c r="I989" s="5">
        <v>5746.5499999999993</v>
      </c>
      <c r="K989" s="5">
        <f t="shared" si="244"/>
        <v>7712.4500000000007</v>
      </c>
      <c r="M989" s="12">
        <f t="shared" si="245"/>
        <v>1.4516903403682058E-2</v>
      </c>
      <c r="N989" s="12"/>
      <c r="O989" s="12">
        <f t="shared" si="246"/>
        <v>5.2478214584197228E-2</v>
      </c>
      <c r="P989" s="12"/>
      <c r="Q989" s="12">
        <f t="shared" si="247"/>
        <v>6.7062432926136797E-2</v>
      </c>
      <c r="R989" s="12"/>
      <c r="S989" s="12">
        <f t="shared" si="248"/>
        <v>7.8381196681225798E-2</v>
      </c>
      <c r="T989" s="12"/>
      <c r="U989" s="22">
        <f t="shared" si="249"/>
        <v>7.7994362953987512E-2</v>
      </c>
      <c r="V989" s="22"/>
      <c r="W989" s="22">
        <f t="shared" si="250"/>
        <v>8.0260789314792219E-2</v>
      </c>
      <c r="X989" s="22"/>
      <c r="Y989" s="22">
        <f t="shared" si="251"/>
        <v>8.6785449614277366E-2</v>
      </c>
      <c r="Z989" s="22"/>
      <c r="AA989" s="22">
        <f t="shared" si="252"/>
        <v>8.9145348815209288E-2</v>
      </c>
      <c r="AB989" s="22"/>
      <c r="AC989" s="22">
        <f t="shared" si="253"/>
        <v>9.3141746302552439E-2</v>
      </c>
      <c r="AD989" s="22"/>
      <c r="AE989" s="22">
        <f t="shared" ref="AE989:AE1019" si="254">IF(SUM($E980:$E989)=0,"NA",+SUM($K980:$K989)/SUM($E980:$E989))</f>
        <v>9.3141746302552439E-2</v>
      </c>
    </row>
    <row r="990" spans="1:31" x14ac:dyDescent="0.2">
      <c r="A990">
        <v>1992</v>
      </c>
      <c r="B990">
        <v>39201</v>
      </c>
      <c r="E990" s="5">
        <v>776699.53000000026</v>
      </c>
      <c r="F990" s="5"/>
      <c r="G990" s="5">
        <v>68731</v>
      </c>
      <c r="H990" s="5"/>
      <c r="I990" s="5">
        <v>2424.15</v>
      </c>
      <c r="K990" s="5">
        <f t="shared" si="244"/>
        <v>66306.850000000006</v>
      </c>
      <c r="M990" s="12">
        <f t="shared" si="245"/>
        <v>8.5370014322011994E-2</v>
      </c>
      <c r="N990" s="12"/>
      <c r="O990" s="12">
        <f t="shared" si="246"/>
        <v>5.6590834078952518E-2</v>
      </c>
      <c r="P990" s="12"/>
      <c r="Q990" s="12">
        <f t="shared" si="247"/>
        <v>6.547683993746993E-2</v>
      </c>
      <c r="R990" s="12"/>
      <c r="S990" s="12">
        <f t="shared" si="248"/>
        <v>7.300231787471409E-2</v>
      </c>
      <c r="T990" s="12"/>
      <c r="U990" s="22">
        <f t="shared" si="249"/>
        <v>8.0218131509760787E-2</v>
      </c>
      <c r="V990" s="22"/>
      <c r="W990" s="22">
        <f t="shared" si="250"/>
        <v>7.9786959374698277E-2</v>
      </c>
      <c r="X990" s="22"/>
      <c r="Y990" s="22">
        <f t="shared" si="251"/>
        <v>8.1396652023633526E-2</v>
      </c>
      <c r="Z990" s="22"/>
      <c r="AA990" s="22">
        <f t="shared" si="252"/>
        <v>8.6494687726626288E-2</v>
      </c>
      <c r="AB990" s="22"/>
      <c r="AC990" s="22">
        <f t="shared" si="253"/>
        <v>8.8394567253110928E-2</v>
      </c>
      <c r="AD990" s="22"/>
      <c r="AE990" s="22">
        <f t="shared" si="254"/>
        <v>9.1659233040897084E-2</v>
      </c>
    </row>
    <row r="991" spans="1:31" x14ac:dyDescent="0.2">
      <c r="A991">
        <v>1993</v>
      </c>
      <c r="B991">
        <v>39201</v>
      </c>
      <c r="E991" s="5">
        <v>1104708.7600000002</v>
      </c>
      <c r="F991" s="5"/>
      <c r="G991" s="5">
        <v>82950</v>
      </c>
      <c r="H991" s="5"/>
      <c r="I991" s="5">
        <v>612.91999999999996</v>
      </c>
      <c r="K991" s="5">
        <f t="shared" si="244"/>
        <v>82337.08</v>
      </c>
      <c r="M991" s="12">
        <f t="shared" si="245"/>
        <v>7.4532838863339862E-2</v>
      </c>
      <c r="N991" s="12"/>
      <c r="O991" s="12">
        <f t="shared" si="246"/>
        <v>7.9006737022509849E-2</v>
      </c>
      <c r="P991" s="12"/>
      <c r="Q991" s="12">
        <f t="shared" si="247"/>
        <v>6.4806044108439209E-2</v>
      </c>
      <c r="R991" s="12"/>
      <c r="S991" s="12">
        <f t="shared" si="248"/>
        <v>6.873547201104524E-2</v>
      </c>
      <c r="T991" s="12"/>
      <c r="U991" s="22">
        <f t="shared" si="249"/>
        <v>7.3485589974419063E-2</v>
      </c>
      <c r="V991" s="22"/>
      <c r="W991" s="22">
        <f t="shared" si="250"/>
        <v>7.8671090851169689E-2</v>
      </c>
      <c r="X991" s="22"/>
      <c r="Y991" s="22">
        <f t="shared" si="251"/>
        <v>7.8437268063235061E-2</v>
      </c>
      <c r="Z991" s="22"/>
      <c r="AA991" s="22">
        <f t="shared" si="252"/>
        <v>7.9747699145375606E-2</v>
      </c>
      <c r="AB991" s="22"/>
      <c r="AC991" s="22">
        <f t="shared" si="253"/>
        <v>8.3789985983234588E-2</v>
      </c>
      <c r="AD991" s="22"/>
      <c r="AE991" s="22">
        <f t="shared" si="254"/>
        <v>8.5338273144095797E-2</v>
      </c>
    </row>
    <row r="992" spans="1:31" x14ac:dyDescent="0.2">
      <c r="A992">
        <v>1994</v>
      </c>
      <c r="B992">
        <v>39201</v>
      </c>
      <c r="E992" s="5">
        <v>424224.25999999989</v>
      </c>
      <c r="F992" s="5"/>
      <c r="G992" s="5">
        <v>24375</v>
      </c>
      <c r="H992" s="5"/>
      <c r="I992" s="5">
        <v>2022.47</v>
      </c>
      <c r="K992" s="5">
        <f t="shared" si="244"/>
        <v>22352.53</v>
      </c>
      <c r="M992" s="12">
        <f t="shared" si="245"/>
        <v>5.2690362404073744E-2</v>
      </c>
      <c r="N992" s="12"/>
      <c r="O992" s="12">
        <f t="shared" si="246"/>
        <v>6.8472332424346485E-2</v>
      </c>
      <c r="P992" s="12"/>
      <c r="Q992" s="12">
        <f t="shared" si="247"/>
        <v>7.4164662534799822E-2</v>
      </c>
      <c r="R992" s="12"/>
      <c r="S992" s="12">
        <f t="shared" si="248"/>
        <v>6.2994293727682907E-2</v>
      </c>
      <c r="T992" s="12"/>
      <c r="U992" s="22">
        <f t="shared" si="249"/>
        <v>6.6787520119419228E-2</v>
      </c>
      <c r="V992" s="22"/>
      <c r="W992" s="22">
        <f t="shared" si="250"/>
        <v>7.123674577114919E-2</v>
      </c>
      <c r="X992" s="22"/>
      <c r="Y992" s="22">
        <f t="shared" si="251"/>
        <v>7.6213078437339252E-2</v>
      </c>
      <c r="Z992" s="22"/>
      <c r="AA992" s="22">
        <f t="shared" si="252"/>
        <v>7.6125473965473769E-2</v>
      </c>
      <c r="AB992" s="22"/>
      <c r="AC992" s="22">
        <f t="shared" si="253"/>
        <v>7.7462355830539051E-2</v>
      </c>
      <c r="AD992" s="22"/>
      <c r="AE992" s="22">
        <f t="shared" si="254"/>
        <v>8.1305352292373623E-2</v>
      </c>
    </row>
    <row r="993" spans="1:31" x14ac:dyDescent="0.2">
      <c r="A993">
        <v>1995</v>
      </c>
      <c r="B993">
        <v>39201</v>
      </c>
      <c r="E993" s="5">
        <v>887705</v>
      </c>
      <c r="F993" s="5"/>
      <c r="G993" s="5">
        <v>81520</v>
      </c>
      <c r="H993" s="5"/>
      <c r="I993" s="5">
        <v>1937.71</v>
      </c>
      <c r="K993" s="5">
        <f t="shared" si="244"/>
        <v>79582.289999999994</v>
      </c>
      <c r="M993" s="12">
        <f t="shared" si="245"/>
        <v>8.96494781487093E-2</v>
      </c>
      <c r="N993" s="12"/>
      <c r="O993" s="12">
        <f t="shared" si="246"/>
        <v>7.7698411879311244E-2</v>
      </c>
      <c r="P993" s="12"/>
      <c r="Q993" s="12">
        <f t="shared" si="247"/>
        <v>7.6251345246980753E-2</v>
      </c>
      <c r="R993" s="12"/>
      <c r="S993" s="12">
        <f t="shared" si="248"/>
        <v>7.8469233545323133E-2</v>
      </c>
      <c r="T993" s="12"/>
      <c r="U993" s="22">
        <f t="shared" si="249"/>
        <v>6.9347155396606588E-2</v>
      </c>
      <c r="V993" s="22"/>
      <c r="W993" s="22">
        <f t="shared" si="250"/>
        <v>7.1418889294370611E-2</v>
      </c>
      <c r="X993" s="22"/>
      <c r="Y993" s="22">
        <f t="shared" si="251"/>
        <v>7.4634510207268079E-2</v>
      </c>
      <c r="Z993" s="22"/>
      <c r="AA993" s="22">
        <f t="shared" si="252"/>
        <v>7.8433532571725167E-2</v>
      </c>
      <c r="AB993" s="22"/>
      <c r="AC993" s="22">
        <f t="shared" si="253"/>
        <v>7.8264555581901304E-2</v>
      </c>
      <c r="AD993" s="22"/>
      <c r="AE993" s="22">
        <f t="shared" si="254"/>
        <v>7.9292812760576911E-2</v>
      </c>
    </row>
    <row r="994" spans="1:31" x14ac:dyDescent="0.2">
      <c r="A994">
        <v>1996</v>
      </c>
      <c r="B994">
        <v>39201</v>
      </c>
      <c r="E994" s="5">
        <v>954679.13999999978</v>
      </c>
      <c r="F994" s="5"/>
      <c r="G994" s="5">
        <v>116335.06</v>
      </c>
      <c r="H994" s="5"/>
      <c r="I994" s="5">
        <v>961.17000000000007</v>
      </c>
      <c r="K994" s="5">
        <f t="shared" si="244"/>
        <v>115373.89</v>
      </c>
      <c r="M994" s="12">
        <f t="shared" si="245"/>
        <v>0.12085095941239486</v>
      </c>
      <c r="N994" s="12"/>
      <c r="O994" s="12">
        <f t="shared" si="246"/>
        <v>0.10581733514054242</v>
      </c>
      <c r="P994" s="12"/>
      <c r="Q994" s="12">
        <f t="shared" si="247"/>
        <v>9.5873954230470529E-2</v>
      </c>
      <c r="R994" s="12"/>
      <c r="S994" s="12">
        <f t="shared" si="248"/>
        <v>8.8880925697302243E-2</v>
      </c>
      <c r="T994" s="12"/>
      <c r="U994" s="22">
        <f t="shared" si="249"/>
        <v>8.8223521588578768E-2</v>
      </c>
      <c r="V994" s="22"/>
      <c r="W994" s="22">
        <f t="shared" si="250"/>
        <v>7.9855074865346154E-2</v>
      </c>
      <c r="X994" s="22"/>
      <c r="Y994" s="22">
        <f t="shared" si="251"/>
        <v>8.0261792686209588E-2</v>
      </c>
      <c r="Z994" s="22"/>
      <c r="AA994" s="22">
        <f t="shared" si="252"/>
        <v>8.2287627110739267E-2</v>
      </c>
      <c r="AB994" s="22"/>
      <c r="AC994" s="22">
        <f t="shared" si="253"/>
        <v>8.4834538284740815E-2</v>
      </c>
      <c r="AD994" s="22"/>
      <c r="AE994" s="22">
        <f t="shared" si="254"/>
        <v>8.4455513728609696E-2</v>
      </c>
    </row>
    <row r="995" spans="1:31" x14ac:dyDescent="0.2">
      <c r="A995">
        <v>1997</v>
      </c>
      <c r="B995">
        <v>39201</v>
      </c>
      <c r="E995" s="5">
        <v>1275003.44</v>
      </c>
      <c r="F995" s="5"/>
      <c r="G995" s="5">
        <v>94006.040000000008</v>
      </c>
      <c r="H995" s="5"/>
      <c r="I995" s="5">
        <v>2669.2799999999993</v>
      </c>
      <c r="K995" s="5">
        <f t="shared" si="244"/>
        <v>91336.760000000009</v>
      </c>
      <c r="M995" s="12">
        <f t="shared" si="245"/>
        <v>7.1636481231768301E-2</v>
      </c>
      <c r="N995" s="12"/>
      <c r="O995" s="12">
        <f t="shared" si="246"/>
        <v>9.2708554954938946E-2</v>
      </c>
      <c r="P995" s="12"/>
      <c r="Q995" s="12">
        <f t="shared" si="247"/>
        <v>9.1837454488094175E-2</v>
      </c>
      <c r="R995" s="12"/>
      <c r="S995" s="12">
        <f t="shared" si="248"/>
        <v>8.7148305332071629E-2</v>
      </c>
      <c r="T995" s="12"/>
      <c r="U995" s="22">
        <f t="shared" si="249"/>
        <v>8.4148853180729719E-2</v>
      </c>
      <c r="V995" s="22"/>
      <c r="W995" s="22">
        <f t="shared" si="250"/>
        <v>8.4323751164095351E-2</v>
      </c>
      <c r="X995" s="22"/>
      <c r="Y995" s="22">
        <f t="shared" si="251"/>
        <v>7.8095212935323871E-2</v>
      </c>
      <c r="Z995" s="22"/>
      <c r="AA995" s="22">
        <f t="shared" si="252"/>
        <v>7.8598479852738795E-2</v>
      </c>
      <c r="AB995" s="22"/>
      <c r="AC995" s="22">
        <f t="shared" si="253"/>
        <v>8.0358675073767011E-2</v>
      </c>
      <c r="AD995" s="22"/>
      <c r="AE995" s="22">
        <f t="shared" si="254"/>
        <v>8.2620780185999762E-2</v>
      </c>
    </row>
    <row r="996" spans="1:31" x14ac:dyDescent="0.2">
      <c r="A996">
        <v>1998</v>
      </c>
      <c r="B996">
        <v>39201</v>
      </c>
      <c r="E996" s="5">
        <v>3581287.7499999995</v>
      </c>
      <c r="F996" s="5"/>
      <c r="G996" s="5">
        <v>417029.26000000007</v>
      </c>
      <c r="H996" s="5"/>
      <c r="I996" s="5">
        <v>1962.3999999999999</v>
      </c>
      <c r="K996" s="5">
        <f t="shared" si="244"/>
        <v>415066.86000000004</v>
      </c>
      <c r="M996" s="12">
        <f t="shared" si="245"/>
        <v>0.11589877412112448</v>
      </c>
      <c r="N996" s="12"/>
      <c r="O996" s="12">
        <f t="shared" si="246"/>
        <v>0.10427785323968601</v>
      </c>
      <c r="P996" s="12"/>
      <c r="Q996" s="12">
        <f t="shared" si="247"/>
        <v>0.1070006340920347</v>
      </c>
      <c r="R996" s="12"/>
      <c r="S996" s="12">
        <f t="shared" si="248"/>
        <v>0.10470126785499845</v>
      </c>
      <c r="T996" s="12"/>
      <c r="U996" s="22">
        <f t="shared" si="249"/>
        <v>0.10160361252544348</v>
      </c>
      <c r="V996" s="22"/>
      <c r="W996" s="22">
        <f t="shared" si="250"/>
        <v>9.7968859929994129E-2</v>
      </c>
      <c r="X996" s="22"/>
      <c r="Y996" s="22">
        <f t="shared" si="251"/>
        <v>9.6882100393039877E-2</v>
      </c>
      <c r="Z996" s="22"/>
      <c r="AA996" s="22">
        <f t="shared" si="252"/>
        <v>9.2293133476550965E-2</v>
      </c>
      <c r="AB996" s="22"/>
      <c r="AC996" s="22">
        <f t="shared" si="253"/>
        <v>9.1703888868440719E-2</v>
      </c>
      <c r="AD996" s="22"/>
      <c r="AE996" s="22">
        <f t="shared" si="254"/>
        <v>9.2341843433284249E-2</v>
      </c>
    </row>
    <row r="997" spans="1:31" x14ac:dyDescent="0.2">
      <c r="A997">
        <v>1999</v>
      </c>
      <c r="B997">
        <v>39201</v>
      </c>
      <c r="E997" s="5">
        <v>706927.17999999993</v>
      </c>
      <c r="F997" s="5"/>
      <c r="G997" s="5">
        <v>74900.649999999994</v>
      </c>
      <c r="H997" s="5"/>
      <c r="I997" s="5">
        <v>0</v>
      </c>
      <c r="K997" s="5">
        <f t="shared" si="244"/>
        <v>74900.649999999994</v>
      </c>
      <c r="M997" s="12">
        <f t="shared" si="245"/>
        <v>0.10595242638711387</v>
      </c>
      <c r="N997" s="12"/>
      <c r="O997" s="12">
        <f t="shared" si="246"/>
        <v>0.11425908402403702</v>
      </c>
      <c r="P997" s="12"/>
      <c r="Q997" s="12">
        <f t="shared" si="247"/>
        <v>0.10449064396514066</v>
      </c>
      <c r="R997" s="12"/>
      <c r="S997" s="12">
        <f t="shared" si="248"/>
        <v>0.106886946125055</v>
      </c>
      <c r="T997" s="12"/>
      <c r="U997" s="22">
        <f t="shared" si="249"/>
        <v>0.1048207014826671</v>
      </c>
      <c r="V997" s="22"/>
      <c r="W997" s="22">
        <f t="shared" si="250"/>
        <v>0.10199625144452593</v>
      </c>
      <c r="X997" s="22"/>
      <c r="Y997" s="22">
        <f t="shared" si="251"/>
        <v>9.8600543591995785E-2</v>
      </c>
      <c r="Z997" s="22"/>
      <c r="AA997" s="22">
        <f t="shared" si="252"/>
        <v>9.7542372741207251E-2</v>
      </c>
      <c r="AB997" s="22"/>
      <c r="AC997" s="22">
        <f t="shared" si="253"/>
        <v>9.3235883497891026E-2</v>
      </c>
      <c r="AD997" s="22"/>
      <c r="AE997" s="22">
        <f t="shared" si="254"/>
        <v>9.2627996228101431E-2</v>
      </c>
    </row>
    <row r="998" spans="1:31" x14ac:dyDescent="0.2">
      <c r="A998">
        <v>2000</v>
      </c>
      <c r="B998">
        <v>39201</v>
      </c>
      <c r="E998" s="5">
        <v>522315.79</v>
      </c>
      <c r="F998" s="5"/>
      <c r="G998" s="5">
        <v>57785.08</v>
      </c>
      <c r="H998" s="5"/>
      <c r="I998" s="5">
        <v>0</v>
      </c>
      <c r="K998" s="5">
        <f t="shared" si="244"/>
        <v>57785.08</v>
      </c>
      <c r="M998" s="12">
        <f t="shared" si="245"/>
        <v>0.11063245857453401</v>
      </c>
      <c r="N998" s="12"/>
      <c r="O998" s="12">
        <f t="shared" si="246"/>
        <v>0.10794101185707818</v>
      </c>
      <c r="P998" s="12"/>
      <c r="Q998" s="12">
        <f t="shared" si="247"/>
        <v>0.11386531380471052</v>
      </c>
      <c r="R998" s="12"/>
      <c r="S998" s="12">
        <f t="shared" si="248"/>
        <v>0.10501779025425766</v>
      </c>
      <c r="T998" s="12"/>
      <c r="U998" s="22">
        <f t="shared" si="249"/>
        <v>0.10716482695204706</v>
      </c>
      <c r="V998" s="22"/>
      <c r="W998" s="22">
        <f t="shared" si="250"/>
        <v>0.10520359802396048</v>
      </c>
      <c r="X998" s="22"/>
      <c r="Y998" s="22">
        <f t="shared" si="251"/>
        <v>0.10253633170744157</v>
      </c>
      <c r="Z998" s="22"/>
      <c r="AA998" s="22">
        <f t="shared" si="252"/>
        <v>9.9265083930705197E-2</v>
      </c>
      <c r="AB998" s="22"/>
      <c r="AC998" s="22">
        <f t="shared" si="253"/>
        <v>9.8210484780070273E-2</v>
      </c>
      <c r="AD998" s="22"/>
      <c r="AE998" s="22">
        <f t="shared" si="254"/>
        <v>9.4079975824074333E-2</v>
      </c>
    </row>
    <row r="999" spans="1:31" x14ac:dyDescent="0.2">
      <c r="A999">
        <v>2001</v>
      </c>
      <c r="B999">
        <v>39201</v>
      </c>
      <c r="E999" s="5">
        <v>1297855.5</v>
      </c>
      <c r="F999" s="5"/>
      <c r="G999" s="5">
        <v>152136</v>
      </c>
      <c r="H999" s="5"/>
      <c r="I999" s="5">
        <v>21890.25</v>
      </c>
      <c r="K999" s="5">
        <f t="shared" si="244"/>
        <v>130245.75</v>
      </c>
      <c r="M999" s="12">
        <f t="shared" si="245"/>
        <v>0.10035458492875363</v>
      </c>
      <c r="N999" s="12"/>
      <c r="O999" s="12">
        <f t="shared" si="246"/>
        <v>0.10330392036894506</v>
      </c>
      <c r="P999" s="12"/>
      <c r="Q999" s="12">
        <f t="shared" si="247"/>
        <v>0.10404480993572048</v>
      </c>
      <c r="R999" s="12"/>
      <c r="S999" s="12">
        <f t="shared" si="248"/>
        <v>0.11099467446575439</v>
      </c>
      <c r="T999" s="12"/>
      <c r="U999" s="22">
        <f t="shared" si="249"/>
        <v>0.10419808995967308</v>
      </c>
      <c r="V999" s="22"/>
      <c r="W999" s="22">
        <f t="shared" si="250"/>
        <v>0.10610478411979524</v>
      </c>
      <c r="X999" s="22"/>
      <c r="Y999" s="22">
        <f t="shared" si="251"/>
        <v>0.10452145271543511</v>
      </c>
      <c r="Z999" s="22"/>
      <c r="AA999" s="22">
        <f t="shared" si="252"/>
        <v>0.10224290241981668</v>
      </c>
      <c r="AB999" s="22"/>
      <c r="AC999" s="22">
        <f t="shared" si="253"/>
        <v>9.9396562629868165E-2</v>
      </c>
      <c r="AD999" s="22"/>
      <c r="AE999" s="22">
        <f t="shared" si="254"/>
        <v>9.8451802455127274E-2</v>
      </c>
    </row>
    <row r="1000" spans="1:31" x14ac:dyDescent="0.2">
      <c r="A1000">
        <v>2002</v>
      </c>
      <c r="B1000">
        <v>39201</v>
      </c>
      <c r="E1000" s="5">
        <v>1442695.26</v>
      </c>
      <c r="F1000" s="5"/>
      <c r="G1000" s="5">
        <v>163841.38</v>
      </c>
      <c r="H1000" s="5"/>
      <c r="I1000" s="5">
        <v>2583.08</v>
      </c>
      <c r="K1000" s="5">
        <f t="shared" si="244"/>
        <v>161258.30000000002</v>
      </c>
      <c r="M1000" s="12">
        <f t="shared" si="245"/>
        <v>0.11177571901081869</v>
      </c>
      <c r="N1000" s="12"/>
      <c r="O1000" s="12">
        <f t="shared" si="246"/>
        <v>0.10636695888092219</v>
      </c>
      <c r="P1000" s="12"/>
      <c r="Q1000" s="12">
        <f t="shared" si="247"/>
        <v>0.10704977499003139</v>
      </c>
      <c r="R1000" s="12"/>
      <c r="S1000" s="12">
        <f t="shared" si="248"/>
        <v>0.1068543629343684</v>
      </c>
      <c r="T1000" s="12"/>
      <c r="U1000" s="22">
        <f t="shared" si="249"/>
        <v>0.11114389935042789</v>
      </c>
      <c r="V1000" s="22"/>
      <c r="W1000" s="22">
        <f t="shared" si="250"/>
        <v>0.10543671496874744</v>
      </c>
      <c r="X1000" s="22"/>
      <c r="Y1000" s="22">
        <f t="shared" si="251"/>
        <v>0.1069412658953354</v>
      </c>
      <c r="Z1000" s="22"/>
      <c r="AA1000" s="22">
        <f t="shared" si="252"/>
        <v>0.10550244591514053</v>
      </c>
      <c r="AB1000" s="22"/>
      <c r="AC1000" s="22">
        <f t="shared" si="253"/>
        <v>0.10348272298580055</v>
      </c>
      <c r="AD1000" s="22"/>
      <c r="AE1000" s="22">
        <f t="shared" si="254"/>
        <v>0.10086075558804571</v>
      </c>
    </row>
    <row r="1001" spans="1:31" x14ac:dyDescent="0.2">
      <c r="A1001">
        <v>2003</v>
      </c>
      <c r="B1001">
        <v>39201</v>
      </c>
      <c r="E1001" s="5">
        <v>284213.3</v>
      </c>
      <c r="F1001" s="5"/>
      <c r="G1001" s="5">
        <v>20300</v>
      </c>
      <c r="H1001" s="5"/>
      <c r="I1001" s="5">
        <v>0</v>
      </c>
      <c r="K1001" s="5">
        <f t="shared" si="244"/>
        <v>20300</v>
      </c>
      <c r="M1001" s="12">
        <f t="shared" si="245"/>
        <v>7.1425228868599755E-2</v>
      </c>
      <c r="N1001" s="12"/>
      <c r="O1001" s="12">
        <f t="shared" si="246"/>
        <v>0.10513486597113168</v>
      </c>
      <c r="P1001" s="12"/>
      <c r="Q1001" s="12">
        <f t="shared" si="247"/>
        <v>0.10308375920070939</v>
      </c>
      <c r="R1001" s="12"/>
      <c r="S1001" s="12">
        <f t="shared" si="248"/>
        <v>0.10419532280898611</v>
      </c>
      <c r="T1001" s="12"/>
      <c r="U1001" s="22">
        <f t="shared" si="249"/>
        <v>0.10448731674992086</v>
      </c>
      <c r="V1001" s="22"/>
      <c r="W1001" s="22">
        <f t="shared" si="250"/>
        <v>0.10970316550106875</v>
      </c>
      <c r="X1001" s="22"/>
      <c r="Y1001" s="22">
        <f t="shared" si="251"/>
        <v>0.10437566115151826</v>
      </c>
      <c r="Z1001" s="22"/>
      <c r="AA1001" s="22">
        <f t="shared" si="252"/>
        <v>0.10593836944308835</v>
      </c>
      <c r="AB1001" s="22"/>
      <c r="AC1001" s="22">
        <f t="shared" si="253"/>
        <v>0.10461816953486452</v>
      </c>
      <c r="AD1001" s="22"/>
      <c r="AE1001" s="22">
        <f t="shared" si="254"/>
        <v>0.10268187557647372</v>
      </c>
    </row>
    <row r="1002" spans="1:31" x14ac:dyDescent="0.2">
      <c r="A1002">
        <v>2004</v>
      </c>
      <c r="B1002">
        <v>39201</v>
      </c>
      <c r="E1002" s="5">
        <v>1085561.9900000002</v>
      </c>
      <c r="F1002" s="5"/>
      <c r="G1002" s="5">
        <v>82936.850000000006</v>
      </c>
      <c r="H1002" s="5"/>
      <c r="I1002" s="5">
        <v>6737.21</v>
      </c>
      <c r="K1002" s="5">
        <f t="shared" si="244"/>
        <v>76199.64</v>
      </c>
      <c r="M1002" s="12">
        <f t="shared" si="245"/>
        <v>7.0193725187448749E-2</v>
      </c>
      <c r="N1002" s="12"/>
      <c r="O1002" s="12">
        <f t="shared" si="246"/>
        <v>7.0449248650119811E-2</v>
      </c>
      <c r="P1002" s="12"/>
      <c r="Q1002" s="12">
        <f t="shared" si="247"/>
        <v>9.1648227214325848E-2</v>
      </c>
      <c r="R1002" s="12"/>
      <c r="S1002" s="12">
        <f t="shared" si="248"/>
        <v>9.4397302131299307E-2</v>
      </c>
      <c r="T1002" s="12"/>
      <c r="U1002" s="22">
        <f t="shared" si="249"/>
        <v>9.6227764933366836E-2</v>
      </c>
      <c r="V1002" s="22"/>
      <c r="W1002" s="22">
        <f t="shared" si="250"/>
        <v>9.751525227030404E-2</v>
      </c>
      <c r="X1002" s="22"/>
      <c r="Y1002" s="22">
        <f t="shared" si="251"/>
        <v>0.10489533731186675</v>
      </c>
      <c r="Z1002" s="22"/>
      <c r="AA1002" s="22">
        <f t="shared" si="252"/>
        <v>0.10073628108324172</v>
      </c>
      <c r="AB1002" s="22"/>
      <c r="AC1002" s="22">
        <f t="shared" si="253"/>
        <v>0.1024584456535728</v>
      </c>
      <c r="AD1002" s="22"/>
      <c r="AE1002" s="22">
        <f t="shared" si="254"/>
        <v>0.10151390721687752</v>
      </c>
    </row>
    <row r="1003" spans="1:31" x14ac:dyDescent="0.2">
      <c r="A1003">
        <v>2005</v>
      </c>
      <c r="B1003">
        <v>39201</v>
      </c>
      <c r="E1003" s="5">
        <v>982523.08</v>
      </c>
      <c r="F1003" s="5"/>
      <c r="G1003" s="5">
        <v>109040.6</v>
      </c>
      <c r="H1003" s="5"/>
      <c r="I1003" s="5">
        <v>13370.340000000002</v>
      </c>
      <c r="K1003" s="5">
        <f t="shared" si="244"/>
        <v>95670.260000000009</v>
      </c>
      <c r="M1003" s="12">
        <f t="shared" si="245"/>
        <v>9.7372023057209017E-2</v>
      </c>
      <c r="N1003" s="12"/>
      <c r="O1003" s="12">
        <f t="shared" si="246"/>
        <v>8.3105817305668184E-2</v>
      </c>
      <c r="P1003" s="12"/>
      <c r="Q1003" s="12">
        <f t="shared" si="247"/>
        <v>8.1694525852177513E-2</v>
      </c>
      <c r="R1003" s="12"/>
      <c r="S1003" s="12">
        <f t="shared" si="248"/>
        <v>9.3130116795479306E-2</v>
      </c>
      <c r="T1003" s="12"/>
      <c r="U1003" s="22">
        <f t="shared" si="249"/>
        <v>9.4971191498853622E-2</v>
      </c>
      <c r="V1003" s="22"/>
      <c r="W1003" s="22">
        <f t="shared" si="250"/>
        <v>9.6427983454491314E-2</v>
      </c>
      <c r="X1003" s="22"/>
      <c r="Y1003" s="22">
        <f t="shared" si="251"/>
        <v>9.7492992865447201E-2</v>
      </c>
      <c r="Z1003" s="22"/>
      <c r="AA1003" s="22">
        <f t="shared" si="252"/>
        <v>0.10414894264608057</v>
      </c>
      <c r="AB1003" s="22"/>
      <c r="AC1003" s="22">
        <f t="shared" si="253"/>
        <v>0.10044057990070941</v>
      </c>
      <c r="AD1003" s="22"/>
      <c r="AE1003" s="22">
        <f t="shared" si="254"/>
        <v>0.10204655231465747</v>
      </c>
    </row>
    <row r="1004" spans="1:31" x14ac:dyDescent="0.2">
      <c r="A1004">
        <v>2006</v>
      </c>
      <c r="B1004">
        <v>39201</v>
      </c>
      <c r="E1004" s="5">
        <v>784816.19</v>
      </c>
      <c r="F1004" s="5"/>
      <c r="G1004" s="5">
        <v>49560</v>
      </c>
      <c r="H1004" s="5"/>
      <c r="I1004" s="5">
        <v>7810.59</v>
      </c>
      <c r="K1004" s="5">
        <f t="shared" si="244"/>
        <v>41749.410000000003</v>
      </c>
      <c r="M1004" s="12">
        <f t="shared" si="245"/>
        <v>5.3196417877159244E-2</v>
      </c>
      <c r="N1004" s="12"/>
      <c r="O1004" s="12">
        <f t="shared" si="246"/>
        <v>7.7755116028174948E-2</v>
      </c>
      <c r="P1004" s="12"/>
      <c r="Q1004" s="12">
        <f t="shared" si="247"/>
        <v>7.4877919188833061E-2</v>
      </c>
      <c r="R1004" s="12"/>
      <c r="S1004" s="12">
        <f t="shared" si="248"/>
        <v>7.4565115658383863E-2</v>
      </c>
      <c r="T1004" s="12"/>
      <c r="U1004" s="22">
        <f t="shared" si="249"/>
        <v>8.6286903939605059E-2</v>
      </c>
      <c r="V1004" s="22"/>
      <c r="W1004" s="22">
        <f t="shared" si="250"/>
        <v>8.9393208254327769E-2</v>
      </c>
      <c r="X1004" s="22"/>
      <c r="Y1004" s="22">
        <f t="shared" si="251"/>
        <v>9.112658771581908E-2</v>
      </c>
      <c r="Z1004" s="22"/>
      <c r="AA1004" s="22">
        <f t="shared" si="252"/>
        <v>9.2601320172656987E-2</v>
      </c>
      <c r="AB1004" s="22"/>
      <c r="AC1004" s="22">
        <f t="shared" si="253"/>
        <v>0.10040758477704718</v>
      </c>
      <c r="AD1004" s="22"/>
      <c r="AE1004" s="22">
        <f t="shared" si="254"/>
        <v>9.7341243197258787E-2</v>
      </c>
    </row>
    <row r="1005" spans="1:31" x14ac:dyDescent="0.2">
      <c r="A1005">
        <v>2007</v>
      </c>
      <c r="B1005">
        <v>39201</v>
      </c>
      <c r="E1005" s="5">
        <v>1418712.46</v>
      </c>
      <c r="F1005" s="5"/>
      <c r="G1005" s="5">
        <v>65207.7</v>
      </c>
      <c r="H1005" s="5"/>
      <c r="I1005" s="5">
        <v>-3275</v>
      </c>
      <c r="K1005" s="5">
        <f t="shared" si="244"/>
        <v>68482.7</v>
      </c>
      <c r="M1005" s="12">
        <f t="shared" si="245"/>
        <v>4.8271021740374363E-2</v>
      </c>
      <c r="N1005" s="12"/>
      <c r="O1005" s="12">
        <f t="shared" si="246"/>
        <v>5.0025267427314821E-2</v>
      </c>
      <c r="P1005" s="12"/>
      <c r="Q1005" s="12">
        <f t="shared" si="247"/>
        <v>6.4626185463724409E-2</v>
      </c>
      <c r="R1005" s="12"/>
      <c r="S1005" s="12">
        <f t="shared" si="248"/>
        <v>6.6041086224435094E-2</v>
      </c>
      <c r="T1005" s="12"/>
      <c r="U1005" s="22">
        <f t="shared" si="249"/>
        <v>6.6376973636720751E-2</v>
      </c>
      <c r="V1005" s="22"/>
      <c r="W1005" s="22">
        <f t="shared" si="250"/>
        <v>7.7295755247240652E-2</v>
      </c>
      <c r="X1005" s="22"/>
      <c r="Y1005" s="22">
        <f t="shared" si="251"/>
        <v>8.1397383456205855E-2</v>
      </c>
      <c r="Z1005" s="22"/>
      <c r="AA1005" s="22">
        <f t="shared" si="252"/>
        <v>8.3350387653061589E-2</v>
      </c>
      <c r="AB1005" s="22"/>
      <c r="AC1005" s="22">
        <f t="shared" si="253"/>
        <v>8.5224502860979365E-2</v>
      </c>
      <c r="AD1005" s="22"/>
      <c r="AE1005" s="22">
        <f t="shared" si="254"/>
        <v>9.4298114997730414E-2</v>
      </c>
    </row>
    <row r="1006" spans="1:31" x14ac:dyDescent="0.2">
      <c r="A1006">
        <v>2008</v>
      </c>
      <c r="B1006">
        <v>39201</v>
      </c>
      <c r="E1006" s="5">
        <v>728318.88</v>
      </c>
      <c r="F1006" s="5"/>
      <c r="G1006" s="5">
        <v>46895.35</v>
      </c>
      <c r="H1006" s="5"/>
      <c r="I1006" s="5">
        <v>0</v>
      </c>
      <c r="K1006" s="5">
        <f t="shared" si="244"/>
        <v>46895.35</v>
      </c>
      <c r="M1006" s="12">
        <f t="shared" si="245"/>
        <v>6.4388485988445057E-2</v>
      </c>
      <c r="N1006" s="12"/>
      <c r="O1006" s="12">
        <f t="shared" si="246"/>
        <v>5.373840979889935E-2</v>
      </c>
      <c r="P1006" s="12"/>
      <c r="Q1006" s="12">
        <f t="shared" si="247"/>
        <v>5.3593325843926135E-2</v>
      </c>
      <c r="R1006" s="12"/>
      <c r="S1006" s="12">
        <f t="shared" si="248"/>
        <v>6.4581958426261535E-2</v>
      </c>
      <c r="T1006" s="12"/>
      <c r="U1006" s="22">
        <f t="shared" si="249"/>
        <v>6.5800358988839153E-2</v>
      </c>
      <c r="V1006" s="22"/>
      <c r="W1006" s="22">
        <f t="shared" si="250"/>
        <v>6.6102898483556258E-2</v>
      </c>
      <c r="X1006" s="22"/>
      <c r="Y1006" s="22">
        <f t="shared" si="251"/>
        <v>7.5898277937039918E-2</v>
      </c>
      <c r="Z1006" s="22"/>
      <c r="AA1006" s="22">
        <f t="shared" si="252"/>
        <v>7.9853661409302418E-2</v>
      </c>
      <c r="AB1006" s="22"/>
      <c r="AC1006" s="22">
        <f t="shared" si="253"/>
        <v>8.1734582005903139E-2</v>
      </c>
      <c r="AD1006" s="22"/>
      <c r="AE1006" s="22">
        <f t="shared" si="254"/>
        <v>8.3584632159524899E-2</v>
      </c>
    </row>
    <row r="1007" spans="1:31" x14ac:dyDescent="0.2">
      <c r="A1007">
        <v>2009</v>
      </c>
      <c r="B1007">
        <v>39201</v>
      </c>
      <c r="E1007" s="5">
        <v>529152.56999999995</v>
      </c>
      <c r="F1007" s="5"/>
      <c r="G1007" s="5">
        <v>38639.85</v>
      </c>
      <c r="H1007" s="5"/>
      <c r="I1007" s="5">
        <v>0</v>
      </c>
      <c r="K1007" s="5">
        <f t="shared" si="244"/>
        <v>38639.85</v>
      </c>
      <c r="M1007" s="12">
        <f t="shared" si="245"/>
        <v>7.302213424003591E-2</v>
      </c>
      <c r="N1007" s="12"/>
      <c r="O1007" s="12">
        <f t="shared" si="246"/>
        <v>6.8021584108331049E-2</v>
      </c>
      <c r="P1007" s="12"/>
      <c r="Q1007" s="12">
        <f t="shared" si="247"/>
        <v>5.755131380339254E-2</v>
      </c>
      <c r="R1007" s="12"/>
      <c r="S1007" s="12">
        <f t="shared" si="248"/>
        <v>5.6563797845599603E-2</v>
      </c>
      <c r="T1007" s="12"/>
      <c r="U1007" s="22">
        <f t="shared" si="249"/>
        <v>6.558704842853999E-2</v>
      </c>
      <c r="V1007" s="22"/>
      <c r="W1007" s="22">
        <f t="shared" si="250"/>
        <v>6.6491507852826204E-2</v>
      </c>
      <c r="X1007" s="22"/>
      <c r="Y1007" s="22">
        <f t="shared" si="251"/>
        <v>6.6732718438934718E-2</v>
      </c>
      <c r="Z1007" s="22"/>
      <c r="AA1007" s="22">
        <f t="shared" si="252"/>
        <v>7.568853150042619E-2</v>
      </c>
      <c r="AB1007" s="22"/>
      <c r="AC1007" s="22">
        <f t="shared" si="253"/>
        <v>7.9431053988778338E-2</v>
      </c>
      <c r="AD1007" s="22"/>
      <c r="AE1007" s="22">
        <f t="shared" si="254"/>
        <v>8.1226634638690162E-2</v>
      </c>
    </row>
    <row r="1008" spans="1:31" x14ac:dyDescent="0.2">
      <c r="A1008">
        <v>2010</v>
      </c>
      <c r="B1008">
        <v>39201</v>
      </c>
      <c r="E1008" s="5">
        <v>818734.99999999988</v>
      </c>
      <c r="F1008" s="5"/>
      <c r="G1008" s="5">
        <v>71765.09</v>
      </c>
      <c r="H1008" s="5"/>
      <c r="I1008" s="5">
        <v>0</v>
      </c>
      <c r="K1008" s="5">
        <f t="shared" si="244"/>
        <v>71765.09</v>
      </c>
      <c r="M1008" s="12">
        <f t="shared" si="245"/>
        <v>8.7653624188534757E-2</v>
      </c>
      <c r="N1008" s="12"/>
      <c r="O1008" s="12">
        <f t="shared" si="246"/>
        <v>8.1909606155059364E-2</v>
      </c>
      <c r="P1008" s="12"/>
      <c r="Q1008" s="12">
        <f t="shared" si="247"/>
        <v>7.5763318238415062E-2</v>
      </c>
      <c r="R1008" s="12"/>
      <c r="S1008" s="12">
        <f t="shared" si="248"/>
        <v>6.4603212782410449E-2</v>
      </c>
      <c r="T1008" s="12"/>
      <c r="U1008" s="22">
        <f t="shared" si="249"/>
        <v>6.2511439084162013E-2</v>
      </c>
      <c r="V1008" s="22"/>
      <c r="W1008" s="22">
        <f t="shared" si="250"/>
        <v>6.902030413110595E-2</v>
      </c>
      <c r="X1008" s="22"/>
      <c r="Y1008" s="22">
        <f t="shared" si="251"/>
        <v>6.9220974796455184E-2</v>
      </c>
      <c r="Z1008" s="22"/>
      <c r="AA1008" s="22">
        <f t="shared" si="252"/>
        <v>6.9315437275680694E-2</v>
      </c>
      <c r="AB1008" s="22"/>
      <c r="AC1008" s="22">
        <f t="shared" si="253"/>
        <v>7.6901728932756347E-2</v>
      </c>
      <c r="AD1008" s="22"/>
      <c r="AE1008" s="22">
        <f t="shared" si="254"/>
        <v>8.0149330383771852E-2</v>
      </c>
    </row>
    <row r="1009" spans="1:31" x14ac:dyDescent="0.2">
      <c r="A1009">
        <v>2011</v>
      </c>
      <c r="B1009">
        <v>39201</v>
      </c>
      <c r="E1009" s="5">
        <v>879940.9600000002</v>
      </c>
      <c r="F1009" s="5"/>
      <c r="G1009" s="5">
        <v>70315</v>
      </c>
      <c r="H1009" s="5"/>
      <c r="I1009" s="5">
        <v>0</v>
      </c>
      <c r="K1009" s="5">
        <f t="shared" si="244"/>
        <v>70315</v>
      </c>
      <c r="M1009" s="12">
        <f t="shared" si="245"/>
        <v>7.9908770242949012E-2</v>
      </c>
      <c r="N1009" s="12"/>
      <c r="O1009" s="12">
        <f t="shared" si="246"/>
        <v>8.3641667596214178E-2</v>
      </c>
      <c r="P1009" s="12"/>
      <c r="Q1009" s="12">
        <f t="shared" si="247"/>
        <v>8.1119322051235232E-2</v>
      </c>
      <c r="R1009" s="12"/>
      <c r="S1009" s="12">
        <f t="shared" si="248"/>
        <v>7.6997273285502349E-2</v>
      </c>
      <c r="T1009" s="12"/>
      <c r="U1009" s="22">
        <f t="shared" si="249"/>
        <v>6.7681708397210896E-2</v>
      </c>
      <c r="V1009" s="22"/>
      <c r="W1009" s="22">
        <f t="shared" si="250"/>
        <v>6.5478412999439364E-2</v>
      </c>
      <c r="X1009" s="22"/>
      <c r="Y1009" s="22">
        <f t="shared" si="251"/>
        <v>7.0580202647092957E-2</v>
      </c>
      <c r="Z1009" s="22"/>
      <c r="AA1009" s="22">
        <f t="shared" si="252"/>
        <v>7.0522156284929666E-2</v>
      </c>
      <c r="AB1009" s="22"/>
      <c r="AC1009" s="22">
        <f t="shared" si="253"/>
        <v>7.0556323765335285E-2</v>
      </c>
      <c r="AD1009" s="22"/>
      <c r="AE1009" s="22">
        <f t="shared" si="254"/>
        <v>7.7197219320325361E-2</v>
      </c>
    </row>
    <row r="1010" spans="1:31" x14ac:dyDescent="0.2">
      <c r="A1010">
        <v>2012</v>
      </c>
      <c r="B1010">
        <v>39201</v>
      </c>
      <c r="E1010" s="5">
        <v>216258.8</v>
      </c>
      <c r="F1010" s="5"/>
      <c r="G1010" s="5">
        <v>59807</v>
      </c>
      <c r="H1010" s="5"/>
      <c r="I1010" s="5">
        <v>-2151</v>
      </c>
      <c r="K1010" s="5">
        <f t="shared" si="244"/>
        <v>61958</v>
      </c>
      <c r="M1010" s="12">
        <f t="shared" si="245"/>
        <v>0.28649932395814648</v>
      </c>
      <c r="N1010" s="12"/>
      <c r="O1010" s="12">
        <f t="shared" si="246"/>
        <v>0.12066505104872489</v>
      </c>
      <c r="P1010" s="12"/>
      <c r="Q1010" s="12">
        <f t="shared" si="247"/>
        <v>0.10655093544805673</v>
      </c>
      <c r="R1010" s="12"/>
      <c r="S1010" s="12">
        <f t="shared" si="248"/>
        <v>9.9291844862188283E-2</v>
      </c>
      <c r="T1010" s="12"/>
      <c r="U1010" s="22">
        <f t="shared" si="249"/>
        <v>9.1278755251207253E-2</v>
      </c>
      <c r="V1010" s="22"/>
      <c r="W1010" s="22">
        <f t="shared" si="250"/>
        <v>7.798883360163722E-2</v>
      </c>
      <c r="X1010" s="22"/>
      <c r="Y1010" s="22">
        <f t="shared" si="251"/>
        <v>7.4369465109181035E-2</v>
      </c>
      <c r="Z1010" s="22"/>
      <c r="AA1010" s="22">
        <f t="shared" si="252"/>
        <v>7.792387158575749E-2</v>
      </c>
      <c r="AB1010" s="22"/>
      <c r="AC1010" s="22">
        <f t="shared" si="253"/>
        <v>7.6796583751220546E-2</v>
      </c>
      <c r="AD1010" s="22"/>
      <c r="AE1010" s="22">
        <f t="shared" si="254"/>
        <v>7.6599046946723676E-2</v>
      </c>
    </row>
    <row r="1011" spans="1:31" x14ac:dyDescent="0.2">
      <c r="A1011">
        <v>2013</v>
      </c>
      <c r="B1011">
        <v>39201</v>
      </c>
      <c r="E1011" s="5">
        <v>1087859.02</v>
      </c>
      <c r="F1011" s="5"/>
      <c r="G1011" s="5">
        <v>109689</v>
      </c>
      <c r="H1011" s="5"/>
      <c r="I1011" s="5">
        <v>-3985</v>
      </c>
      <c r="K1011" s="5">
        <f t="shared" si="244"/>
        <v>113674</v>
      </c>
      <c r="M1011" s="12">
        <f t="shared" si="245"/>
        <v>0.10449331936412128</v>
      </c>
      <c r="N1011" s="12"/>
      <c r="O1011" s="12">
        <f t="shared" si="246"/>
        <v>0.13467494831103527</v>
      </c>
      <c r="P1011" s="12"/>
      <c r="Q1011" s="12">
        <f t="shared" si="247"/>
        <v>0.11261006445989516</v>
      </c>
      <c r="R1011" s="12"/>
      <c r="S1011" s="12">
        <f t="shared" si="248"/>
        <v>0.10580549757233076</v>
      </c>
      <c r="T1011" s="12"/>
      <c r="U1011" s="22">
        <f t="shared" si="249"/>
        <v>0.10089392779140034</v>
      </c>
      <c r="V1011" s="22"/>
      <c r="W1011" s="22">
        <f t="shared" si="250"/>
        <v>9.4653095107883681E-2</v>
      </c>
      <c r="X1011" s="22"/>
      <c r="Y1011" s="22">
        <f t="shared" si="251"/>
        <v>8.3066005142203692E-2</v>
      </c>
      <c r="Z1011" s="22"/>
      <c r="AA1011" s="22">
        <f t="shared" si="252"/>
        <v>7.9439321477868682E-2</v>
      </c>
      <c r="AB1011" s="22"/>
      <c r="AC1011" s="22">
        <f t="shared" si="253"/>
        <v>8.1805497035946764E-2</v>
      </c>
      <c r="AD1011" s="22"/>
      <c r="AE1011" s="22">
        <f t="shared" si="254"/>
        <v>8.0328061850900953E-2</v>
      </c>
    </row>
    <row r="1012" spans="1:31" x14ac:dyDescent="0.2">
      <c r="A1012">
        <v>2014</v>
      </c>
      <c r="B1012">
        <v>39201</v>
      </c>
      <c r="E1012" s="5">
        <v>560132.32000000007</v>
      </c>
      <c r="F1012" s="5"/>
      <c r="G1012" s="5">
        <v>60870</v>
      </c>
      <c r="H1012" s="5"/>
      <c r="I1012" s="5">
        <v>43</v>
      </c>
      <c r="K1012" s="5">
        <f t="shared" si="244"/>
        <v>60827</v>
      </c>
      <c r="M1012" s="12">
        <f t="shared" si="245"/>
        <v>0.10859398365014894</v>
      </c>
      <c r="N1012" s="12"/>
      <c r="O1012" s="12">
        <f t="shared" si="246"/>
        <v>0.10588708554742769</v>
      </c>
      <c r="P1012" s="12"/>
      <c r="Q1012" s="12">
        <f t="shared" si="247"/>
        <v>0.12683866554517195</v>
      </c>
      <c r="R1012" s="12"/>
      <c r="S1012" s="12">
        <f t="shared" si="248"/>
        <v>0.1117903195590132</v>
      </c>
      <c r="T1012" s="12"/>
      <c r="U1012" s="22">
        <f t="shared" si="249"/>
        <v>0.10624387915314884</v>
      </c>
      <c r="V1012" s="22"/>
      <c r="W1012" s="22">
        <f t="shared" si="250"/>
        <v>0.1019479276042364</v>
      </c>
      <c r="X1012" s="22"/>
      <c r="Y1012" s="22">
        <f t="shared" si="251"/>
        <v>9.6273032501230094E-2</v>
      </c>
      <c r="Z1012" s="22"/>
      <c r="AA1012" s="22">
        <f t="shared" si="252"/>
        <v>8.5357845773903901E-2</v>
      </c>
      <c r="AB1012" s="22"/>
      <c r="AC1012" s="22">
        <f t="shared" si="253"/>
        <v>8.1764298719425629E-2</v>
      </c>
      <c r="AD1012" s="22"/>
      <c r="AE1012" s="22">
        <f t="shared" si="254"/>
        <v>8.367962333485239E-2</v>
      </c>
    </row>
    <row r="1013" spans="1:31" x14ac:dyDescent="0.2">
      <c r="A1013">
        <v>2015</v>
      </c>
      <c r="B1013">
        <v>39201</v>
      </c>
      <c r="E1013" s="5">
        <v>248255</v>
      </c>
      <c r="F1013" s="5"/>
      <c r="G1013" s="5">
        <v>57615</v>
      </c>
      <c r="H1013" s="5"/>
      <c r="I1013" s="5">
        <v>5200</v>
      </c>
      <c r="K1013" s="5">
        <f t="shared" si="244"/>
        <v>52415</v>
      </c>
      <c r="M1013" s="12">
        <f t="shared" si="245"/>
        <v>0.21113371331896638</v>
      </c>
      <c r="N1013" s="12"/>
      <c r="O1013" s="12">
        <f t="shared" si="246"/>
        <v>0.14008384000877203</v>
      </c>
      <c r="P1013" s="12"/>
      <c r="Q1013" s="12">
        <f t="shared" si="247"/>
        <v>0.11966588686995171</v>
      </c>
      <c r="R1013" s="12"/>
      <c r="S1013" s="12">
        <f t="shared" si="248"/>
        <v>0.13674475603879477</v>
      </c>
      <c r="T1013" s="12"/>
      <c r="U1013" s="22">
        <f t="shared" si="249"/>
        <v>0.12003190299735055</v>
      </c>
      <c r="V1013" s="22"/>
      <c r="W1013" s="22">
        <f t="shared" si="250"/>
        <v>0.11307625607190377</v>
      </c>
      <c r="X1013" s="22"/>
      <c r="Y1013" s="22">
        <f t="shared" si="251"/>
        <v>0.10819305051263489</v>
      </c>
      <c r="Z1013" s="22"/>
      <c r="AA1013" s="22">
        <f t="shared" si="252"/>
        <v>0.10189873638113149</v>
      </c>
      <c r="AB1013" s="22"/>
      <c r="AC1013" s="22">
        <f t="shared" si="253"/>
        <v>9.0170969122022632E-2</v>
      </c>
      <c r="AD1013" s="22"/>
      <c r="AE1013" s="22">
        <f t="shared" si="254"/>
        <v>8.6180663375109531E-2</v>
      </c>
    </row>
    <row r="1014" spans="1:31" x14ac:dyDescent="0.2">
      <c r="A1014">
        <v>2016</v>
      </c>
      <c r="B1014">
        <v>39201</v>
      </c>
      <c r="E1014" s="5">
        <v>712140.87</v>
      </c>
      <c r="F1014" s="5"/>
      <c r="G1014" s="5">
        <v>98524.19</v>
      </c>
      <c r="H1014" s="5"/>
      <c r="I1014" s="5">
        <v>57903.93</v>
      </c>
      <c r="K1014" s="5">
        <f t="shared" si="244"/>
        <v>40620.26</v>
      </c>
      <c r="M1014" s="12">
        <f t="shared" si="245"/>
        <v>5.7039641609110292E-2</v>
      </c>
      <c r="N1014" s="12"/>
      <c r="O1014" s="12">
        <f t="shared" si="246"/>
        <v>9.6871782674367399E-2</v>
      </c>
      <c r="P1014" s="12"/>
      <c r="Q1014" s="12">
        <f t="shared" si="247"/>
        <v>0.10119000819050912</v>
      </c>
      <c r="R1014" s="12"/>
      <c r="S1014" s="12">
        <f t="shared" si="248"/>
        <v>0.10256769354424185</v>
      </c>
      <c r="T1014" s="12"/>
      <c r="U1014" s="22">
        <f t="shared" si="249"/>
        <v>0.11664975321987338</v>
      </c>
      <c r="V1014" s="22"/>
      <c r="W1014" s="22">
        <f t="shared" si="250"/>
        <v>0.10792276257452796</v>
      </c>
      <c r="X1014" s="22"/>
      <c r="Y1014" s="22">
        <f t="shared" si="251"/>
        <v>0.10425398703157093</v>
      </c>
      <c r="Z1014" s="22"/>
      <c r="AA1014" s="22">
        <f t="shared" si="252"/>
        <v>0.10098303236576033</v>
      </c>
      <c r="AB1014" s="22"/>
      <c r="AC1014" s="22">
        <f t="shared" si="253"/>
        <v>9.6372506250188728E-2</v>
      </c>
      <c r="AD1014" s="22"/>
      <c r="AE1014" s="22">
        <f t="shared" si="254"/>
        <v>8.6893775826737712E-2</v>
      </c>
    </row>
    <row r="1015" spans="1:31" x14ac:dyDescent="0.2">
      <c r="A1015">
        <v>2017</v>
      </c>
      <c r="B1015">
        <v>39201</v>
      </c>
      <c r="E1015" s="5">
        <v>440796.08</v>
      </c>
      <c r="F1015" s="5"/>
      <c r="G1015" s="5">
        <v>40802.26</v>
      </c>
      <c r="H1015" s="5"/>
      <c r="I1015" s="5">
        <v>-9236.2099999999991</v>
      </c>
      <c r="K1015" s="5">
        <f t="shared" si="244"/>
        <v>50038.47</v>
      </c>
      <c r="M1015" s="12">
        <f t="shared" si="245"/>
        <v>0.11351840969184662</v>
      </c>
      <c r="N1015" s="12"/>
      <c r="O1015" s="12">
        <f t="shared" si="246"/>
        <v>7.8632860192398221E-2</v>
      </c>
      <c r="P1015" s="12"/>
      <c r="Q1015" s="12">
        <f t="shared" si="247"/>
        <v>0.10210858690702584</v>
      </c>
      <c r="R1015" s="12"/>
      <c r="S1015" s="12">
        <f t="shared" si="248"/>
        <v>0.10396074382947396</v>
      </c>
      <c r="T1015" s="12"/>
      <c r="U1015" s="22">
        <f t="shared" si="249"/>
        <v>0.10415075113441277</v>
      </c>
      <c r="V1015" s="22"/>
      <c r="W1015" s="22">
        <f t="shared" si="250"/>
        <v>0.11622705886050484</v>
      </c>
      <c r="X1015" s="22"/>
      <c r="Y1015" s="22">
        <f t="shared" si="251"/>
        <v>0.10851777135529125</v>
      </c>
      <c r="Z1015" s="22"/>
      <c r="AA1015" s="22">
        <f t="shared" si="252"/>
        <v>0.10507663491201621</v>
      </c>
      <c r="AB1015" s="22"/>
      <c r="AC1015" s="22">
        <f t="shared" si="253"/>
        <v>0.1019889076573475</v>
      </c>
      <c r="AD1015" s="22"/>
      <c r="AE1015" s="22">
        <f t="shared" si="254"/>
        <v>9.7587283764060589E-2</v>
      </c>
    </row>
    <row r="1016" spans="1:31" x14ac:dyDescent="0.2">
      <c r="A1016">
        <v>2018</v>
      </c>
      <c r="B1016">
        <v>39201</v>
      </c>
      <c r="E1016" s="5">
        <v>410071.85</v>
      </c>
      <c r="F1016" s="5"/>
      <c r="G1016" s="5">
        <v>101223.9</v>
      </c>
      <c r="H1016" s="5"/>
      <c r="I1016" s="5">
        <v>12393.44</v>
      </c>
      <c r="K1016" s="5">
        <f t="shared" ref="K1016:K1083" si="255">+G1016-I1016</f>
        <v>88830.459999999992</v>
      </c>
      <c r="M1016" s="12">
        <f t="shared" si="245"/>
        <v>0.21662169690506675</v>
      </c>
      <c r="N1016" s="12"/>
      <c r="O1016" s="12">
        <f t="shared" si="246"/>
        <v>0.1632085604636668</v>
      </c>
      <c r="P1016" s="12"/>
      <c r="Q1016" s="12">
        <f t="shared" si="247"/>
        <v>0.11483568742543229</v>
      </c>
      <c r="R1016" s="12"/>
      <c r="S1016" s="12">
        <f t="shared" si="248"/>
        <v>0.12803446411284763</v>
      </c>
      <c r="T1016" s="12"/>
      <c r="U1016" s="22">
        <f t="shared" si="249"/>
        <v>0.12344255248254349</v>
      </c>
      <c r="V1016" s="22"/>
      <c r="W1016" s="22">
        <f t="shared" si="250"/>
        <v>0.11748343893477597</v>
      </c>
      <c r="X1016" s="22"/>
      <c r="Y1016" s="22">
        <f t="shared" si="251"/>
        <v>0.1274279454916174</v>
      </c>
      <c r="Z1016" s="22"/>
      <c r="AA1016" s="22">
        <f t="shared" si="252"/>
        <v>0.11824904467828228</v>
      </c>
      <c r="AB1016" s="22"/>
      <c r="AC1016" s="22">
        <f t="shared" si="253"/>
        <v>0.11358796234572952</v>
      </c>
      <c r="AD1016" s="22"/>
      <c r="AE1016" s="22">
        <f t="shared" si="254"/>
        <v>0.10995179989955758</v>
      </c>
    </row>
    <row r="1017" spans="1:31" x14ac:dyDescent="0.2">
      <c r="A1017">
        <v>2019</v>
      </c>
      <c r="B1017">
        <v>39201</v>
      </c>
      <c r="E1017" s="5">
        <v>1184562</v>
      </c>
      <c r="F1017" s="5"/>
      <c r="G1017" s="5">
        <v>135978</v>
      </c>
      <c r="H1017" s="5"/>
      <c r="I1017" s="5">
        <v>9351</v>
      </c>
      <c r="K1017" s="5">
        <f t="shared" si="255"/>
        <v>126627</v>
      </c>
      <c r="M1017" s="12">
        <f t="shared" si="245"/>
        <v>0.10689773941760752</v>
      </c>
      <c r="N1017" s="12"/>
      <c r="O1017" s="12">
        <f t="shared" si="246"/>
        <v>0.13511406395894579</v>
      </c>
      <c r="P1017" s="12"/>
      <c r="Q1017" s="12">
        <f t="shared" si="247"/>
        <v>0.13043727326933824</v>
      </c>
      <c r="R1017" s="12"/>
      <c r="S1017" s="12">
        <f t="shared" si="248"/>
        <v>0.1114133946975998</v>
      </c>
      <c r="T1017" s="12"/>
      <c r="U1017" s="22">
        <f t="shared" si="249"/>
        <v>0.11967691512637352</v>
      </c>
      <c r="V1017" s="22"/>
      <c r="W1017" s="22">
        <f t="shared" si="250"/>
        <v>0.11793113862657077</v>
      </c>
      <c r="X1017" s="22"/>
      <c r="Y1017" s="22">
        <f t="shared" si="251"/>
        <v>0.11478319966750454</v>
      </c>
      <c r="Z1017" s="22"/>
      <c r="AA1017" s="22">
        <f t="shared" si="252"/>
        <v>0.122424052081787</v>
      </c>
      <c r="AB1017" s="22"/>
      <c r="AC1017" s="22">
        <f t="shared" si="253"/>
        <v>0.11590648626835923</v>
      </c>
      <c r="AD1017" s="22"/>
      <c r="AE1017" s="22">
        <f t="shared" si="254"/>
        <v>0.11237965564759354</v>
      </c>
    </row>
    <row r="1018" spans="1:31" x14ac:dyDescent="0.2">
      <c r="A1018">
        <v>2020</v>
      </c>
      <c r="B1018">
        <v>39201</v>
      </c>
      <c r="E1018" s="5">
        <v>623638.74</v>
      </c>
      <c r="F1018" s="5"/>
      <c r="G1018" s="5">
        <v>99965.92</v>
      </c>
      <c r="H1018" s="5"/>
      <c r="I1018" s="5">
        <v>12382.460000000006</v>
      </c>
      <c r="K1018" s="5">
        <f t="shared" si="255"/>
        <v>87583.459999999992</v>
      </c>
      <c r="M1018" s="12">
        <f t="shared" si="245"/>
        <v>0.14043941529353995</v>
      </c>
      <c r="N1018" s="12"/>
      <c r="O1018" s="12">
        <f t="shared" si="246"/>
        <v>0.11846608358317562</v>
      </c>
      <c r="P1018" s="12"/>
      <c r="Q1018" s="12">
        <f t="shared" si="247"/>
        <v>0.13661121783053723</v>
      </c>
      <c r="R1018" s="12"/>
      <c r="S1018" s="12">
        <f t="shared" si="248"/>
        <v>0.1327831033412161</v>
      </c>
      <c r="T1018" s="12"/>
      <c r="U1018" s="22">
        <f t="shared" si="249"/>
        <v>0.11678290694443159</v>
      </c>
      <c r="V1018" s="22"/>
      <c r="W1018" s="22">
        <f t="shared" si="250"/>
        <v>0.12325432258551704</v>
      </c>
      <c r="X1018" s="22"/>
      <c r="Y1018" s="22">
        <f t="shared" si="251"/>
        <v>0.12128960447156618</v>
      </c>
      <c r="Z1018" s="22"/>
      <c r="AA1018" s="22">
        <f t="shared" si="252"/>
        <v>0.1178207590416495</v>
      </c>
      <c r="AB1018" s="22"/>
      <c r="AC1018" s="22">
        <f t="shared" si="253"/>
        <v>0.12447286006499518</v>
      </c>
      <c r="AD1018" s="22"/>
      <c r="AE1018" s="22">
        <f t="shared" si="254"/>
        <v>0.11831071519137069</v>
      </c>
    </row>
    <row r="1019" spans="1:31" x14ac:dyDescent="0.2">
      <c r="A1019">
        <v>2021</v>
      </c>
      <c r="B1019">
        <v>39201</v>
      </c>
      <c r="E1019" s="5">
        <v>825805.69</v>
      </c>
      <c r="F1019" s="5"/>
      <c r="G1019" s="5">
        <v>143295.61999999997</v>
      </c>
      <c r="H1019" s="5"/>
      <c r="I1019" s="5">
        <v>4504.8299999999981</v>
      </c>
      <c r="K1019" s="5">
        <f t="shared" si="255"/>
        <v>138790.78999999998</v>
      </c>
      <c r="M1019" s="12">
        <f t="shared" si="245"/>
        <v>0.16806712726815914</v>
      </c>
      <c r="N1019" s="12"/>
      <c r="O1019" s="12">
        <f t="shared" si="246"/>
        <v>0.15618001305507104</v>
      </c>
      <c r="P1019" s="12"/>
      <c r="Q1019" s="12">
        <f t="shared" si="247"/>
        <v>0.13401685203934754</v>
      </c>
      <c r="R1019" s="12"/>
      <c r="S1019" s="12">
        <f t="shared" si="248"/>
        <v>0.14514466099735121</v>
      </c>
      <c r="T1019" s="12"/>
      <c r="U1019" s="22">
        <f t="shared" si="249"/>
        <v>0.1411443079973764</v>
      </c>
      <c r="V1019" s="22"/>
      <c r="W1019" s="22">
        <f t="shared" si="250"/>
        <v>0.12687360202883988</v>
      </c>
      <c r="X1019" s="22"/>
      <c r="Y1019" s="22">
        <f t="shared" si="251"/>
        <v>0.13157927634019223</v>
      </c>
      <c r="Z1019" s="22"/>
      <c r="AA1019" s="22">
        <f t="shared" si="252"/>
        <v>0.12900709454427395</v>
      </c>
      <c r="AB1019" s="22"/>
      <c r="AC1019" s="22">
        <f t="shared" si="253"/>
        <v>0.12463053346321384</v>
      </c>
      <c r="AD1019" s="22"/>
      <c r="AE1019" s="22">
        <f t="shared" si="254"/>
        <v>0.13017858598339066</v>
      </c>
    </row>
    <row r="1020" spans="1:31" x14ac:dyDescent="0.2">
      <c r="A1020" t="s">
        <v>0</v>
      </c>
      <c r="B1020" t="s">
        <v>0</v>
      </c>
      <c r="E1020" s="5"/>
      <c r="F1020" s="5"/>
      <c r="G1020" s="5"/>
      <c r="H1020" s="5"/>
      <c r="I1020" s="5"/>
      <c r="K1020" s="5"/>
    </row>
    <row r="1021" spans="1:31" x14ac:dyDescent="0.2">
      <c r="A1021" t="s">
        <v>0</v>
      </c>
      <c r="B1021" t="s">
        <v>57</v>
      </c>
      <c r="E1021" s="5"/>
      <c r="F1021" s="5"/>
      <c r="G1021" s="5"/>
      <c r="H1021" s="5"/>
      <c r="I1021" s="5"/>
      <c r="K1021" s="5"/>
    </row>
    <row r="1022" spans="1:31" x14ac:dyDescent="0.2">
      <c r="A1022">
        <v>1982</v>
      </c>
      <c r="B1022">
        <v>39202</v>
      </c>
      <c r="E1022" s="5">
        <v>0</v>
      </c>
      <c r="F1022" s="5"/>
      <c r="G1022" s="5">
        <v>0</v>
      </c>
      <c r="H1022" s="5"/>
      <c r="I1022" s="5">
        <v>0</v>
      </c>
      <c r="K1022" s="5">
        <f t="shared" si="255"/>
        <v>0</v>
      </c>
      <c r="M1022" s="12" t="str">
        <f t="shared" ref="M1022:M1061" si="256">IF(SUM($E1022:$E1022)=0,"NA",+SUM($K1022:$K1022)/SUM($E1022:$E1022))</f>
        <v>NA</v>
      </c>
      <c r="N1022" s="12"/>
      <c r="O1022" s="16" t="s">
        <v>0</v>
      </c>
      <c r="P1022" s="12"/>
      <c r="Q1022" s="16" t="s">
        <v>0</v>
      </c>
      <c r="R1022" s="12"/>
      <c r="S1022" s="16" t="s">
        <v>0</v>
      </c>
      <c r="T1022" s="12"/>
      <c r="U1022" s="21" t="s">
        <v>0</v>
      </c>
      <c r="V1022" s="22"/>
      <c r="W1022" s="21" t="s">
        <v>0</v>
      </c>
      <c r="X1022" s="22"/>
      <c r="Y1022" s="21" t="s">
        <v>0</v>
      </c>
      <c r="Z1022" s="21"/>
      <c r="AA1022" s="21" t="s">
        <v>0</v>
      </c>
      <c r="AB1022" s="21"/>
      <c r="AC1022" s="21" t="s">
        <v>0</v>
      </c>
      <c r="AD1022" s="21"/>
      <c r="AE1022" s="21" t="s">
        <v>0</v>
      </c>
    </row>
    <row r="1023" spans="1:31" x14ac:dyDescent="0.2">
      <c r="A1023">
        <v>1983</v>
      </c>
      <c r="B1023">
        <v>39202</v>
      </c>
      <c r="E1023" s="5">
        <v>168805.32</v>
      </c>
      <c r="F1023" s="5"/>
      <c r="G1023" s="5">
        <v>14025</v>
      </c>
      <c r="H1023" s="5"/>
      <c r="I1023" s="5">
        <v>1622.1200000000003</v>
      </c>
      <c r="K1023" s="5">
        <f t="shared" si="255"/>
        <v>12402.88</v>
      </c>
      <c r="M1023" s="12">
        <f t="shared" si="256"/>
        <v>7.3474461586874151E-2</v>
      </c>
      <c r="N1023" s="12"/>
      <c r="O1023" s="12">
        <f t="shared" ref="O1023:O1061" si="257">IF(SUM($E1022:$E1023)=0,"NA",+SUM($K1022:$K1023)/SUM($E1022:$E1023))</f>
        <v>7.3474461586874151E-2</v>
      </c>
      <c r="P1023" s="12"/>
      <c r="Q1023" s="16" t="s">
        <v>0</v>
      </c>
      <c r="R1023" s="12"/>
      <c r="S1023" s="16" t="s">
        <v>0</v>
      </c>
      <c r="T1023" s="12"/>
      <c r="U1023" s="21" t="s">
        <v>0</v>
      </c>
      <c r="V1023" s="22"/>
      <c r="W1023" s="21" t="s">
        <v>0</v>
      </c>
      <c r="X1023" s="22"/>
      <c r="Y1023" s="21" t="s">
        <v>0</v>
      </c>
      <c r="Z1023" s="21"/>
      <c r="AA1023" s="21" t="s">
        <v>0</v>
      </c>
      <c r="AB1023" s="21"/>
      <c r="AC1023" s="21" t="s">
        <v>0</v>
      </c>
      <c r="AD1023" s="21"/>
      <c r="AE1023" s="21" t="s">
        <v>0</v>
      </c>
    </row>
    <row r="1024" spans="1:31" x14ac:dyDescent="0.2">
      <c r="A1024">
        <v>1984</v>
      </c>
      <c r="B1024">
        <v>39202</v>
      </c>
      <c r="E1024" s="5">
        <v>59580.829999999994</v>
      </c>
      <c r="F1024" s="5"/>
      <c r="G1024" s="5">
        <v>15501</v>
      </c>
      <c r="H1024" s="5"/>
      <c r="I1024" s="5">
        <v>903.56</v>
      </c>
      <c r="K1024" s="5">
        <f t="shared" si="255"/>
        <v>14597.44</v>
      </c>
      <c r="M1024" s="12">
        <f t="shared" si="256"/>
        <v>0.24500229352293351</v>
      </c>
      <c r="N1024" s="12"/>
      <c r="O1024" s="12">
        <f t="shared" si="257"/>
        <v>0.11822223020091192</v>
      </c>
      <c r="P1024" s="12"/>
      <c r="Q1024" s="12">
        <f t="shared" ref="Q1024:Q1061" si="258">IF(SUM($E1022:$E1024)=0,"NA",+SUM($K1022:$K1024)/SUM($E1022:$E1024))</f>
        <v>0.11822223020091192</v>
      </c>
      <c r="R1024" s="12"/>
      <c r="S1024" s="16" t="s">
        <v>0</v>
      </c>
      <c r="T1024" s="12"/>
      <c r="U1024" s="21" t="s">
        <v>0</v>
      </c>
      <c r="V1024" s="22"/>
      <c r="W1024" s="21" t="s">
        <v>0</v>
      </c>
      <c r="X1024" s="22"/>
      <c r="Y1024" s="21" t="s">
        <v>0</v>
      </c>
      <c r="Z1024" s="21"/>
      <c r="AA1024" s="21" t="s">
        <v>0</v>
      </c>
      <c r="AB1024" s="21"/>
      <c r="AC1024" s="21" t="s">
        <v>0</v>
      </c>
      <c r="AD1024" s="21"/>
      <c r="AE1024" s="21" t="s">
        <v>0</v>
      </c>
    </row>
    <row r="1025" spans="1:31" x14ac:dyDescent="0.2">
      <c r="A1025">
        <v>1985</v>
      </c>
      <c r="B1025">
        <v>39202</v>
      </c>
      <c r="E1025" s="5">
        <v>202663.78</v>
      </c>
      <c r="F1025" s="5"/>
      <c r="G1025" s="5">
        <v>17981</v>
      </c>
      <c r="H1025" s="5"/>
      <c r="I1025" s="5">
        <v>288.03000000000003</v>
      </c>
      <c r="K1025" s="5">
        <f t="shared" si="255"/>
        <v>17692.97</v>
      </c>
      <c r="M1025" s="12">
        <f t="shared" si="256"/>
        <v>8.7302082296106392E-2</v>
      </c>
      <c r="N1025" s="12"/>
      <c r="O1025" s="12">
        <f t="shared" si="257"/>
        <v>0.12313088150791739</v>
      </c>
      <c r="P1025" s="12"/>
      <c r="Q1025" s="12">
        <f t="shared" si="258"/>
        <v>0.10368471698858646</v>
      </c>
      <c r="R1025" s="12"/>
      <c r="S1025" s="12">
        <f t="shared" ref="S1025:S1061" si="259">IF(SUM($E1022:$E1025)=0,"NA",+SUM($K1022:$K1025)/SUM($E1022:$E1025))</f>
        <v>0.10368471698858646</v>
      </c>
      <c r="T1025" s="12"/>
      <c r="U1025" s="21" t="s">
        <v>0</v>
      </c>
      <c r="V1025" s="22"/>
      <c r="W1025" s="21" t="s">
        <v>0</v>
      </c>
      <c r="X1025" s="22"/>
      <c r="Y1025" s="21" t="s">
        <v>0</v>
      </c>
      <c r="Z1025" s="21"/>
      <c r="AA1025" s="21" t="s">
        <v>0</v>
      </c>
      <c r="AB1025" s="21"/>
      <c r="AC1025" s="21" t="s">
        <v>0</v>
      </c>
      <c r="AD1025" s="21"/>
      <c r="AE1025" s="21" t="s">
        <v>0</v>
      </c>
    </row>
    <row r="1026" spans="1:31" x14ac:dyDescent="0.2">
      <c r="A1026">
        <v>1986</v>
      </c>
      <c r="B1026">
        <v>39202</v>
      </c>
      <c r="E1026" s="5">
        <v>136150.66999999998</v>
      </c>
      <c r="F1026" s="5"/>
      <c r="G1026" s="5">
        <v>17350</v>
      </c>
      <c r="H1026" s="5"/>
      <c r="I1026" s="5">
        <v>307.91000000000003</v>
      </c>
      <c r="K1026" s="5">
        <f t="shared" si="255"/>
        <v>17042.09</v>
      </c>
      <c r="M1026" s="12">
        <f t="shared" si="256"/>
        <v>0.12517081260048152</v>
      </c>
      <c r="N1026" s="12"/>
      <c r="O1026" s="12">
        <f t="shared" si="257"/>
        <v>0.1025194173389004</v>
      </c>
      <c r="P1026" s="12"/>
      <c r="Q1026" s="12">
        <f t="shared" si="258"/>
        <v>0.12382802326372944</v>
      </c>
      <c r="R1026" s="12"/>
      <c r="S1026" s="12">
        <f t="shared" si="259"/>
        <v>0.10884223324164327</v>
      </c>
      <c r="T1026" s="12"/>
      <c r="U1026" s="22">
        <f t="shared" ref="U1026:U1061" si="260">IF(SUM($E1022:$E1026)=0,"NA",+SUM($K1022:$K1026)/SUM($E1022:$E1026))</f>
        <v>0.10884223324164327</v>
      </c>
      <c r="V1026" s="22"/>
      <c r="W1026" s="21" t="s">
        <v>0</v>
      </c>
      <c r="X1026" s="22"/>
      <c r="Y1026" s="21" t="s">
        <v>0</v>
      </c>
      <c r="Z1026" s="21"/>
      <c r="AA1026" s="21" t="s">
        <v>0</v>
      </c>
      <c r="AB1026" s="21"/>
      <c r="AC1026" s="21" t="s">
        <v>0</v>
      </c>
      <c r="AD1026" s="21"/>
      <c r="AE1026" s="21" t="s">
        <v>0</v>
      </c>
    </row>
    <row r="1027" spans="1:31" x14ac:dyDescent="0.2">
      <c r="A1027">
        <v>1987</v>
      </c>
      <c r="B1027">
        <v>39202</v>
      </c>
      <c r="E1027" s="5">
        <v>126088.21000000002</v>
      </c>
      <c r="F1027" s="5"/>
      <c r="G1027" s="5">
        <v>8200</v>
      </c>
      <c r="H1027" s="5"/>
      <c r="I1027" s="5">
        <v>166.16</v>
      </c>
      <c r="K1027" s="5">
        <f t="shared" si="255"/>
        <v>8033.84</v>
      </c>
      <c r="M1027" s="12">
        <f t="shared" si="256"/>
        <v>6.3716028643756611E-2</v>
      </c>
      <c r="N1027" s="12"/>
      <c r="O1027" s="12">
        <f t="shared" si="257"/>
        <v>9.5622472152108035E-2</v>
      </c>
      <c r="P1027" s="12"/>
      <c r="Q1027" s="12">
        <f t="shared" si="258"/>
        <v>9.199538673321421E-2</v>
      </c>
      <c r="R1027" s="12"/>
      <c r="S1027" s="12">
        <f t="shared" si="259"/>
        <v>0.10937682709516747</v>
      </c>
      <c r="T1027" s="12"/>
      <c r="U1027" s="22">
        <f t="shared" si="260"/>
        <v>0.10063514511362154</v>
      </c>
      <c r="V1027" s="22"/>
      <c r="W1027" s="22">
        <f t="shared" ref="W1027:W1061" si="261">IF(SUM($E1022:$E1027)=0,"NA",+SUM($K1022:$K1027)/SUM($E1022:$E1027))</f>
        <v>0.10063514511362154</v>
      </c>
      <c r="X1027" s="22"/>
      <c r="Y1027" s="21" t="s">
        <v>0</v>
      </c>
      <c r="Z1027" s="21"/>
      <c r="AA1027" s="21" t="s">
        <v>0</v>
      </c>
      <c r="AB1027" s="21"/>
      <c r="AC1027" s="21" t="s">
        <v>0</v>
      </c>
      <c r="AD1027" s="21"/>
      <c r="AE1027" s="21" t="s">
        <v>0</v>
      </c>
    </row>
    <row r="1028" spans="1:31" x14ac:dyDescent="0.2">
      <c r="A1028">
        <v>1988</v>
      </c>
      <c r="B1028">
        <v>39202</v>
      </c>
      <c r="E1028" s="5">
        <v>87816.760000000009</v>
      </c>
      <c r="F1028" s="5"/>
      <c r="G1028" s="5">
        <v>7100</v>
      </c>
      <c r="H1028" s="5"/>
      <c r="I1028" s="5">
        <v>0</v>
      </c>
      <c r="K1028" s="5">
        <f t="shared" si="255"/>
        <v>7100</v>
      </c>
      <c r="M1028" s="12">
        <f t="shared" si="256"/>
        <v>8.0850170286400902E-2</v>
      </c>
      <c r="N1028" s="12"/>
      <c r="O1028" s="12">
        <f t="shared" si="257"/>
        <v>7.0750296264738485E-2</v>
      </c>
      <c r="P1028" s="12"/>
      <c r="Q1028" s="12">
        <f t="shared" si="258"/>
        <v>9.1916616455601174E-2</v>
      </c>
      <c r="R1028" s="12"/>
      <c r="S1028" s="12">
        <f t="shared" si="259"/>
        <v>9.0224620658344162E-2</v>
      </c>
      <c r="T1028" s="12"/>
      <c r="U1028" s="22">
        <f t="shared" si="260"/>
        <v>0.1052855033131213</v>
      </c>
      <c r="V1028" s="22"/>
      <c r="W1028" s="22">
        <f t="shared" si="261"/>
        <v>9.8410794843006938E-2</v>
      </c>
      <c r="X1028" s="22"/>
      <c r="Y1028" s="22">
        <f t="shared" ref="Y1028:Y1061" si="262">IF(SUM($E1022:$E1028)=0,"NA",+SUM($K1022:$K1028)/SUM($E1022:$E1028))</f>
        <v>9.8410794843006938E-2</v>
      </c>
      <c r="Z1028" s="22"/>
      <c r="AA1028" s="21" t="s">
        <v>0</v>
      </c>
      <c r="AB1028" s="21"/>
      <c r="AC1028" s="21" t="s">
        <v>0</v>
      </c>
      <c r="AD1028" s="21"/>
      <c r="AE1028" s="21" t="s">
        <v>0</v>
      </c>
    </row>
    <row r="1029" spans="1:31" x14ac:dyDescent="0.2">
      <c r="A1029">
        <v>1989</v>
      </c>
      <c r="B1029">
        <v>39202</v>
      </c>
      <c r="E1029" s="5">
        <v>0</v>
      </c>
      <c r="F1029" s="5"/>
      <c r="G1029" s="5">
        <v>0</v>
      </c>
      <c r="H1029" s="5"/>
      <c r="I1029" s="5">
        <v>0</v>
      </c>
      <c r="K1029" s="5">
        <f t="shared" si="255"/>
        <v>0</v>
      </c>
      <c r="M1029" s="12" t="str">
        <f t="shared" si="256"/>
        <v>NA</v>
      </c>
      <c r="N1029" s="12"/>
      <c r="O1029" s="12">
        <f t="shared" si="257"/>
        <v>8.0850170286400902E-2</v>
      </c>
      <c r="P1029" s="12"/>
      <c r="Q1029" s="12">
        <f t="shared" si="258"/>
        <v>7.0750296264738485E-2</v>
      </c>
      <c r="R1029" s="12"/>
      <c r="S1029" s="12">
        <f t="shared" si="259"/>
        <v>9.1916616455601174E-2</v>
      </c>
      <c r="T1029" s="12"/>
      <c r="U1029" s="22">
        <f t="shared" si="260"/>
        <v>9.0224620658344162E-2</v>
      </c>
      <c r="V1029" s="22"/>
      <c r="W1029" s="22">
        <f t="shared" si="261"/>
        <v>0.1052855033131213</v>
      </c>
      <c r="X1029" s="22"/>
      <c r="Y1029" s="22">
        <f t="shared" si="262"/>
        <v>9.8410794843006938E-2</v>
      </c>
      <c r="Z1029" s="22"/>
      <c r="AA1029" s="22">
        <f t="shared" ref="AA1029:AA1061" si="263">IF(SUM($E1022:$E1029)=0,"NA",+SUM($K1022:$K1029)/SUM($E1022:$E1029))</f>
        <v>9.8410794843006938E-2</v>
      </c>
      <c r="AB1029" s="22"/>
      <c r="AC1029" s="22"/>
      <c r="AD1029" s="22"/>
      <c r="AE1029" s="21" t="s">
        <v>0</v>
      </c>
    </row>
    <row r="1030" spans="1:31" x14ac:dyDescent="0.2">
      <c r="A1030">
        <v>1990</v>
      </c>
      <c r="B1030">
        <v>39202</v>
      </c>
      <c r="E1030" s="5">
        <v>0</v>
      </c>
      <c r="F1030" s="5"/>
      <c r="G1030" s="5">
        <v>0</v>
      </c>
      <c r="H1030" s="5"/>
      <c r="I1030" s="5">
        <v>0</v>
      </c>
      <c r="K1030" s="5">
        <f t="shared" si="255"/>
        <v>0</v>
      </c>
      <c r="M1030" s="12" t="str">
        <f t="shared" si="256"/>
        <v>NA</v>
      </c>
      <c r="N1030" s="12"/>
      <c r="O1030" s="12" t="str">
        <f t="shared" si="257"/>
        <v>NA</v>
      </c>
      <c r="P1030" s="12"/>
      <c r="Q1030" s="12">
        <f t="shared" si="258"/>
        <v>8.0850170286400902E-2</v>
      </c>
      <c r="R1030" s="12"/>
      <c r="S1030" s="12">
        <f t="shared" si="259"/>
        <v>7.0750296264738485E-2</v>
      </c>
      <c r="T1030" s="12"/>
      <c r="U1030" s="22">
        <f t="shared" si="260"/>
        <v>9.1916616455601174E-2</v>
      </c>
      <c r="V1030" s="22"/>
      <c r="W1030" s="22">
        <f t="shared" si="261"/>
        <v>9.0224620658344162E-2</v>
      </c>
      <c r="X1030" s="22"/>
      <c r="Y1030" s="22">
        <f t="shared" si="262"/>
        <v>0.1052855033131213</v>
      </c>
      <c r="Z1030" s="22"/>
      <c r="AA1030" s="22">
        <f t="shared" si="263"/>
        <v>9.8410794843006938E-2</v>
      </c>
      <c r="AB1030" s="22"/>
      <c r="AC1030" s="22">
        <f t="shared" ref="AC1030:AC1061" si="264">IF(SUM($E1022:$E1030)=0,"NA",+SUM($K1022:$K1030)/SUM($E1022:$E1030))</f>
        <v>9.8410794843006938E-2</v>
      </c>
      <c r="AD1030" s="22"/>
      <c r="AE1030" s="21" t="s">
        <v>0</v>
      </c>
    </row>
    <row r="1031" spans="1:31" x14ac:dyDescent="0.2">
      <c r="A1031">
        <v>1991</v>
      </c>
      <c r="B1031">
        <v>39202</v>
      </c>
      <c r="E1031" s="5">
        <v>0</v>
      </c>
      <c r="F1031" s="5"/>
      <c r="G1031" s="5">
        <v>0</v>
      </c>
      <c r="H1031" s="5"/>
      <c r="I1031" s="5">
        <v>0</v>
      </c>
      <c r="K1031" s="5">
        <f t="shared" si="255"/>
        <v>0</v>
      </c>
      <c r="M1031" s="12" t="str">
        <f t="shared" si="256"/>
        <v>NA</v>
      </c>
      <c r="N1031" s="12"/>
      <c r="O1031" s="12" t="str">
        <f t="shared" si="257"/>
        <v>NA</v>
      </c>
      <c r="P1031" s="12"/>
      <c r="Q1031" s="12" t="str">
        <f t="shared" si="258"/>
        <v>NA</v>
      </c>
      <c r="R1031" s="12"/>
      <c r="S1031" s="12">
        <f t="shared" si="259"/>
        <v>8.0850170286400902E-2</v>
      </c>
      <c r="T1031" s="12"/>
      <c r="U1031" s="22">
        <f t="shared" si="260"/>
        <v>7.0750296264738485E-2</v>
      </c>
      <c r="V1031" s="22"/>
      <c r="W1031" s="22">
        <f t="shared" si="261"/>
        <v>9.1916616455601174E-2</v>
      </c>
      <c r="X1031" s="22"/>
      <c r="Y1031" s="22">
        <f t="shared" si="262"/>
        <v>9.0224620658344162E-2</v>
      </c>
      <c r="Z1031" s="22"/>
      <c r="AA1031" s="22">
        <f t="shared" si="263"/>
        <v>0.1052855033131213</v>
      </c>
      <c r="AB1031" s="22"/>
      <c r="AC1031" s="22">
        <f t="shared" si="264"/>
        <v>9.8410794843006938E-2</v>
      </c>
      <c r="AD1031" s="22"/>
      <c r="AE1031" s="22">
        <f t="shared" ref="AE1031:AE1061" si="265">IF(SUM($E1022:$E1031)=0,"NA",+SUM($K1022:$K1031)/SUM($E1022:$E1031))</f>
        <v>9.8410794843006938E-2</v>
      </c>
    </row>
    <row r="1032" spans="1:31" x14ac:dyDescent="0.2">
      <c r="A1032">
        <v>1992</v>
      </c>
      <c r="B1032">
        <v>39202</v>
      </c>
      <c r="E1032" s="5">
        <v>0</v>
      </c>
      <c r="F1032" s="5"/>
      <c r="G1032" s="5">
        <v>0</v>
      </c>
      <c r="H1032" s="5"/>
      <c r="I1032" s="5">
        <v>0</v>
      </c>
      <c r="K1032" s="5">
        <f t="shared" si="255"/>
        <v>0</v>
      </c>
      <c r="M1032" s="12" t="str">
        <f t="shared" si="256"/>
        <v>NA</v>
      </c>
      <c r="N1032" s="12"/>
      <c r="O1032" s="12" t="str">
        <f t="shared" si="257"/>
        <v>NA</v>
      </c>
      <c r="P1032" s="12"/>
      <c r="Q1032" s="12" t="str">
        <f t="shared" si="258"/>
        <v>NA</v>
      </c>
      <c r="R1032" s="12"/>
      <c r="S1032" s="12" t="str">
        <f t="shared" si="259"/>
        <v>NA</v>
      </c>
      <c r="T1032" s="12"/>
      <c r="U1032" s="22">
        <f t="shared" si="260"/>
        <v>8.0850170286400902E-2</v>
      </c>
      <c r="V1032" s="22"/>
      <c r="W1032" s="22">
        <f t="shared" si="261"/>
        <v>7.0750296264738485E-2</v>
      </c>
      <c r="X1032" s="22"/>
      <c r="Y1032" s="22">
        <f t="shared" si="262"/>
        <v>9.1916616455601174E-2</v>
      </c>
      <c r="Z1032" s="22"/>
      <c r="AA1032" s="22">
        <f t="shared" si="263"/>
        <v>9.0224620658344162E-2</v>
      </c>
      <c r="AB1032" s="22"/>
      <c r="AC1032" s="22">
        <f t="shared" si="264"/>
        <v>0.1052855033131213</v>
      </c>
      <c r="AD1032" s="22"/>
      <c r="AE1032" s="22">
        <f t="shared" si="265"/>
        <v>9.8410794843006938E-2</v>
      </c>
    </row>
    <row r="1033" spans="1:31" x14ac:dyDescent="0.2">
      <c r="A1033">
        <v>1993</v>
      </c>
      <c r="B1033">
        <v>39202</v>
      </c>
      <c r="E1033" s="5">
        <v>0</v>
      </c>
      <c r="F1033" s="5"/>
      <c r="G1033" s="5">
        <v>0</v>
      </c>
      <c r="H1033" s="5"/>
      <c r="I1033" s="5">
        <v>0</v>
      </c>
      <c r="K1033" s="5">
        <f t="shared" si="255"/>
        <v>0</v>
      </c>
      <c r="M1033" s="12" t="str">
        <f t="shared" si="256"/>
        <v>NA</v>
      </c>
      <c r="N1033" s="12"/>
      <c r="O1033" s="12" t="str">
        <f t="shared" si="257"/>
        <v>NA</v>
      </c>
      <c r="P1033" s="12"/>
      <c r="Q1033" s="12" t="str">
        <f t="shared" si="258"/>
        <v>NA</v>
      </c>
      <c r="R1033" s="12"/>
      <c r="S1033" s="12" t="str">
        <f t="shared" si="259"/>
        <v>NA</v>
      </c>
      <c r="T1033" s="12"/>
      <c r="U1033" s="22" t="str">
        <f t="shared" si="260"/>
        <v>NA</v>
      </c>
      <c r="V1033" s="22"/>
      <c r="W1033" s="22">
        <f t="shared" si="261"/>
        <v>8.0850170286400902E-2</v>
      </c>
      <c r="X1033" s="22"/>
      <c r="Y1033" s="22">
        <f t="shared" si="262"/>
        <v>7.0750296264738485E-2</v>
      </c>
      <c r="Z1033" s="22"/>
      <c r="AA1033" s="22">
        <f t="shared" si="263"/>
        <v>9.1916616455601174E-2</v>
      </c>
      <c r="AB1033" s="22"/>
      <c r="AC1033" s="22">
        <f t="shared" si="264"/>
        <v>9.0224620658344162E-2</v>
      </c>
      <c r="AD1033" s="22"/>
      <c r="AE1033" s="22">
        <f t="shared" si="265"/>
        <v>0.1052855033131213</v>
      </c>
    </row>
    <row r="1034" spans="1:31" x14ac:dyDescent="0.2">
      <c r="A1034">
        <v>1994</v>
      </c>
      <c r="B1034">
        <v>39202</v>
      </c>
      <c r="E1034" s="5">
        <v>0</v>
      </c>
      <c r="F1034" s="5"/>
      <c r="G1034" s="5">
        <v>0</v>
      </c>
      <c r="H1034" s="5"/>
      <c r="I1034" s="5">
        <v>0</v>
      </c>
      <c r="K1034" s="5">
        <f t="shared" si="255"/>
        <v>0</v>
      </c>
      <c r="M1034" s="12" t="str">
        <f t="shared" si="256"/>
        <v>NA</v>
      </c>
      <c r="N1034" s="12"/>
      <c r="O1034" s="12" t="str">
        <f t="shared" si="257"/>
        <v>NA</v>
      </c>
      <c r="P1034" s="12"/>
      <c r="Q1034" s="12" t="str">
        <f t="shared" si="258"/>
        <v>NA</v>
      </c>
      <c r="R1034" s="12"/>
      <c r="S1034" s="12" t="str">
        <f t="shared" si="259"/>
        <v>NA</v>
      </c>
      <c r="T1034" s="12"/>
      <c r="U1034" s="22" t="str">
        <f t="shared" si="260"/>
        <v>NA</v>
      </c>
      <c r="V1034" s="22"/>
      <c r="W1034" s="22" t="str">
        <f t="shared" si="261"/>
        <v>NA</v>
      </c>
      <c r="X1034" s="22"/>
      <c r="Y1034" s="22">
        <f t="shared" si="262"/>
        <v>8.0850170286400902E-2</v>
      </c>
      <c r="Z1034" s="22"/>
      <c r="AA1034" s="22">
        <f t="shared" si="263"/>
        <v>7.0750296264738485E-2</v>
      </c>
      <c r="AB1034" s="22"/>
      <c r="AC1034" s="22">
        <f t="shared" si="264"/>
        <v>9.1916616455601174E-2</v>
      </c>
      <c r="AD1034" s="22"/>
      <c r="AE1034" s="22">
        <f t="shared" si="265"/>
        <v>9.0224620658344162E-2</v>
      </c>
    </row>
    <row r="1035" spans="1:31" x14ac:dyDescent="0.2">
      <c r="A1035">
        <v>1995</v>
      </c>
      <c r="B1035">
        <v>39202</v>
      </c>
      <c r="E1035" s="5">
        <v>0</v>
      </c>
      <c r="F1035" s="5"/>
      <c r="G1035" s="5">
        <v>0</v>
      </c>
      <c r="H1035" s="5"/>
      <c r="I1035" s="5">
        <v>0</v>
      </c>
      <c r="K1035" s="5">
        <f t="shared" si="255"/>
        <v>0</v>
      </c>
      <c r="M1035" s="12" t="str">
        <f t="shared" si="256"/>
        <v>NA</v>
      </c>
      <c r="N1035" s="12"/>
      <c r="O1035" s="12" t="str">
        <f t="shared" si="257"/>
        <v>NA</v>
      </c>
      <c r="P1035" s="12"/>
      <c r="Q1035" s="12" t="str">
        <f t="shared" si="258"/>
        <v>NA</v>
      </c>
      <c r="R1035" s="12"/>
      <c r="S1035" s="12" t="str">
        <f t="shared" si="259"/>
        <v>NA</v>
      </c>
      <c r="T1035" s="12"/>
      <c r="U1035" s="22" t="str">
        <f t="shared" si="260"/>
        <v>NA</v>
      </c>
      <c r="V1035" s="22"/>
      <c r="W1035" s="22" t="str">
        <f t="shared" si="261"/>
        <v>NA</v>
      </c>
      <c r="X1035" s="22"/>
      <c r="Y1035" s="22" t="str">
        <f t="shared" si="262"/>
        <v>NA</v>
      </c>
      <c r="Z1035" s="22"/>
      <c r="AA1035" s="22">
        <f t="shared" si="263"/>
        <v>8.0850170286400902E-2</v>
      </c>
      <c r="AB1035" s="22"/>
      <c r="AC1035" s="22">
        <f t="shared" si="264"/>
        <v>7.0750296264738485E-2</v>
      </c>
      <c r="AD1035" s="22"/>
      <c r="AE1035" s="22">
        <f t="shared" si="265"/>
        <v>9.1916616455601174E-2</v>
      </c>
    </row>
    <row r="1036" spans="1:31" x14ac:dyDescent="0.2">
      <c r="A1036">
        <v>1996</v>
      </c>
      <c r="B1036">
        <v>39202</v>
      </c>
      <c r="E1036" s="5">
        <v>0</v>
      </c>
      <c r="F1036" s="5"/>
      <c r="G1036" s="5">
        <v>0</v>
      </c>
      <c r="H1036" s="5"/>
      <c r="I1036" s="5">
        <v>0</v>
      </c>
      <c r="K1036" s="5">
        <f t="shared" si="255"/>
        <v>0</v>
      </c>
      <c r="M1036" s="12" t="str">
        <f t="shared" si="256"/>
        <v>NA</v>
      </c>
      <c r="N1036" s="12"/>
      <c r="O1036" s="12" t="str">
        <f t="shared" si="257"/>
        <v>NA</v>
      </c>
      <c r="P1036" s="12"/>
      <c r="Q1036" s="12" t="str">
        <f t="shared" si="258"/>
        <v>NA</v>
      </c>
      <c r="R1036" s="12"/>
      <c r="S1036" s="12" t="str">
        <f t="shared" si="259"/>
        <v>NA</v>
      </c>
      <c r="T1036" s="12"/>
      <c r="U1036" s="22" t="str">
        <f t="shared" si="260"/>
        <v>NA</v>
      </c>
      <c r="V1036" s="22"/>
      <c r="W1036" s="22" t="str">
        <f t="shared" si="261"/>
        <v>NA</v>
      </c>
      <c r="X1036" s="22"/>
      <c r="Y1036" s="22" t="str">
        <f t="shared" si="262"/>
        <v>NA</v>
      </c>
      <c r="Z1036" s="22"/>
      <c r="AA1036" s="22" t="str">
        <f t="shared" si="263"/>
        <v>NA</v>
      </c>
      <c r="AB1036" s="22"/>
      <c r="AC1036" s="22">
        <f t="shared" si="264"/>
        <v>8.0850170286400902E-2</v>
      </c>
      <c r="AD1036" s="22"/>
      <c r="AE1036" s="22">
        <f t="shared" si="265"/>
        <v>7.0750296264738485E-2</v>
      </c>
    </row>
    <row r="1037" spans="1:31" x14ac:dyDescent="0.2">
      <c r="A1037">
        <v>1997</v>
      </c>
      <c r="B1037">
        <v>39202</v>
      </c>
      <c r="E1037" s="5">
        <v>0</v>
      </c>
      <c r="F1037" s="5"/>
      <c r="G1037" s="5">
        <v>0</v>
      </c>
      <c r="H1037" s="5"/>
      <c r="I1037" s="5">
        <v>0</v>
      </c>
      <c r="K1037" s="5">
        <f t="shared" si="255"/>
        <v>0</v>
      </c>
      <c r="M1037" s="12" t="str">
        <f t="shared" si="256"/>
        <v>NA</v>
      </c>
      <c r="N1037" s="12"/>
      <c r="O1037" s="12" t="str">
        <f t="shared" si="257"/>
        <v>NA</v>
      </c>
      <c r="P1037" s="12"/>
      <c r="Q1037" s="12" t="str">
        <f t="shared" si="258"/>
        <v>NA</v>
      </c>
      <c r="R1037" s="12"/>
      <c r="S1037" s="12" t="str">
        <f t="shared" si="259"/>
        <v>NA</v>
      </c>
      <c r="T1037" s="12"/>
      <c r="U1037" s="22" t="str">
        <f t="shared" si="260"/>
        <v>NA</v>
      </c>
      <c r="V1037" s="22"/>
      <c r="W1037" s="22" t="str">
        <f t="shared" si="261"/>
        <v>NA</v>
      </c>
      <c r="X1037" s="22"/>
      <c r="Y1037" s="22" t="str">
        <f t="shared" si="262"/>
        <v>NA</v>
      </c>
      <c r="Z1037" s="22"/>
      <c r="AA1037" s="22" t="str">
        <f t="shared" si="263"/>
        <v>NA</v>
      </c>
      <c r="AB1037" s="22"/>
      <c r="AC1037" s="22" t="str">
        <f t="shared" si="264"/>
        <v>NA</v>
      </c>
      <c r="AD1037" s="22"/>
      <c r="AE1037" s="22">
        <f t="shared" si="265"/>
        <v>8.0850170286400902E-2</v>
      </c>
    </row>
    <row r="1038" spans="1:31" x14ac:dyDescent="0.2">
      <c r="A1038">
        <v>1998</v>
      </c>
      <c r="B1038">
        <v>39202</v>
      </c>
      <c r="E1038" s="5">
        <v>0</v>
      </c>
      <c r="F1038" s="5"/>
      <c r="G1038" s="5">
        <v>0</v>
      </c>
      <c r="H1038" s="5"/>
      <c r="I1038" s="5">
        <v>0</v>
      </c>
      <c r="K1038" s="5">
        <f t="shared" si="255"/>
        <v>0</v>
      </c>
      <c r="M1038" s="12" t="str">
        <f t="shared" si="256"/>
        <v>NA</v>
      </c>
      <c r="N1038" s="12"/>
      <c r="O1038" s="12" t="str">
        <f t="shared" si="257"/>
        <v>NA</v>
      </c>
      <c r="P1038" s="12"/>
      <c r="Q1038" s="12" t="str">
        <f t="shared" si="258"/>
        <v>NA</v>
      </c>
      <c r="R1038" s="12"/>
      <c r="S1038" s="12" t="str">
        <f t="shared" si="259"/>
        <v>NA</v>
      </c>
      <c r="T1038" s="12"/>
      <c r="U1038" s="22" t="str">
        <f t="shared" si="260"/>
        <v>NA</v>
      </c>
      <c r="V1038" s="22"/>
      <c r="W1038" s="22" t="str">
        <f t="shared" si="261"/>
        <v>NA</v>
      </c>
      <c r="X1038" s="22"/>
      <c r="Y1038" s="22" t="str">
        <f t="shared" si="262"/>
        <v>NA</v>
      </c>
      <c r="Z1038" s="22"/>
      <c r="AA1038" s="22" t="str">
        <f t="shared" si="263"/>
        <v>NA</v>
      </c>
      <c r="AB1038" s="22"/>
      <c r="AC1038" s="22" t="str">
        <f t="shared" si="264"/>
        <v>NA</v>
      </c>
      <c r="AD1038" s="22"/>
      <c r="AE1038" s="22" t="str">
        <f t="shared" si="265"/>
        <v>NA</v>
      </c>
    </row>
    <row r="1039" spans="1:31" x14ac:dyDescent="0.2">
      <c r="A1039">
        <v>1999</v>
      </c>
      <c r="B1039">
        <v>39202</v>
      </c>
      <c r="E1039" s="5">
        <v>0</v>
      </c>
      <c r="F1039" s="5"/>
      <c r="G1039" s="5">
        <v>0</v>
      </c>
      <c r="H1039" s="5"/>
      <c r="I1039" s="5">
        <v>0</v>
      </c>
      <c r="K1039" s="5">
        <f t="shared" si="255"/>
        <v>0</v>
      </c>
      <c r="M1039" s="12" t="str">
        <f t="shared" si="256"/>
        <v>NA</v>
      </c>
      <c r="N1039" s="12"/>
      <c r="O1039" s="12" t="str">
        <f t="shared" si="257"/>
        <v>NA</v>
      </c>
      <c r="P1039" s="12"/>
      <c r="Q1039" s="12" t="str">
        <f t="shared" si="258"/>
        <v>NA</v>
      </c>
      <c r="R1039" s="12"/>
      <c r="S1039" s="12" t="str">
        <f t="shared" si="259"/>
        <v>NA</v>
      </c>
      <c r="T1039" s="12"/>
      <c r="U1039" s="22" t="str">
        <f t="shared" si="260"/>
        <v>NA</v>
      </c>
      <c r="V1039" s="22"/>
      <c r="W1039" s="22" t="str">
        <f t="shared" si="261"/>
        <v>NA</v>
      </c>
      <c r="X1039" s="22"/>
      <c r="Y1039" s="22" t="str">
        <f t="shared" si="262"/>
        <v>NA</v>
      </c>
      <c r="Z1039" s="22"/>
      <c r="AA1039" s="22" t="str">
        <f t="shared" si="263"/>
        <v>NA</v>
      </c>
      <c r="AB1039" s="22"/>
      <c r="AC1039" s="22" t="str">
        <f t="shared" si="264"/>
        <v>NA</v>
      </c>
      <c r="AD1039" s="22"/>
      <c r="AE1039" s="22" t="str">
        <f t="shared" si="265"/>
        <v>NA</v>
      </c>
    </row>
    <row r="1040" spans="1:31" x14ac:dyDescent="0.2">
      <c r="A1040">
        <v>2000</v>
      </c>
      <c r="B1040">
        <v>39202</v>
      </c>
      <c r="E1040" s="5">
        <v>0</v>
      </c>
      <c r="F1040" s="5"/>
      <c r="G1040" s="5">
        <v>0</v>
      </c>
      <c r="H1040" s="5"/>
      <c r="I1040" s="5">
        <v>0</v>
      </c>
      <c r="K1040" s="5">
        <f t="shared" si="255"/>
        <v>0</v>
      </c>
      <c r="M1040" s="12" t="str">
        <f t="shared" si="256"/>
        <v>NA</v>
      </c>
      <c r="N1040" s="12"/>
      <c r="O1040" s="12" t="str">
        <f t="shared" si="257"/>
        <v>NA</v>
      </c>
      <c r="P1040" s="12"/>
      <c r="Q1040" s="12" t="str">
        <f t="shared" si="258"/>
        <v>NA</v>
      </c>
      <c r="R1040" s="12"/>
      <c r="S1040" s="12" t="str">
        <f t="shared" si="259"/>
        <v>NA</v>
      </c>
      <c r="T1040" s="12"/>
      <c r="U1040" s="22" t="str">
        <f t="shared" si="260"/>
        <v>NA</v>
      </c>
      <c r="V1040" s="22"/>
      <c r="W1040" s="22" t="str">
        <f t="shared" si="261"/>
        <v>NA</v>
      </c>
      <c r="X1040" s="22"/>
      <c r="Y1040" s="22" t="str">
        <f t="shared" si="262"/>
        <v>NA</v>
      </c>
      <c r="Z1040" s="22"/>
      <c r="AA1040" s="22" t="str">
        <f t="shared" si="263"/>
        <v>NA</v>
      </c>
      <c r="AB1040" s="22"/>
      <c r="AC1040" s="22" t="str">
        <f t="shared" si="264"/>
        <v>NA</v>
      </c>
      <c r="AD1040" s="22"/>
      <c r="AE1040" s="22" t="str">
        <f t="shared" si="265"/>
        <v>NA</v>
      </c>
    </row>
    <row r="1041" spans="1:31" x14ac:dyDescent="0.2">
      <c r="A1041">
        <v>2001</v>
      </c>
      <c r="B1041">
        <v>39202</v>
      </c>
      <c r="E1041" s="5">
        <v>0</v>
      </c>
      <c r="F1041" s="5"/>
      <c r="G1041" s="5">
        <v>4800</v>
      </c>
      <c r="H1041" s="5"/>
      <c r="I1041" s="5">
        <v>0</v>
      </c>
      <c r="K1041" s="5">
        <f t="shared" si="255"/>
        <v>4800</v>
      </c>
      <c r="M1041" s="12" t="str">
        <f t="shared" si="256"/>
        <v>NA</v>
      </c>
      <c r="N1041" s="12"/>
      <c r="O1041" s="12" t="str">
        <f t="shared" si="257"/>
        <v>NA</v>
      </c>
      <c r="P1041" s="12"/>
      <c r="Q1041" s="12" t="str">
        <f t="shared" si="258"/>
        <v>NA</v>
      </c>
      <c r="R1041" s="12"/>
      <c r="S1041" s="12" t="str">
        <f t="shared" si="259"/>
        <v>NA</v>
      </c>
      <c r="T1041" s="12"/>
      <c r="U1041" s="22" t="str">
        <f t="shared" si="260"/>
        <v>NA</v>
      </c>
      <c r="V1041" s="22"/>
      <c r="W1041" s="22" t="str">
        <f t="shared" si="261"/>
        <v>NA</v>
      </c>
      <c r="X1041" s="22"/>
      <c r="Y1041" s="22" t="str">
        <f t="shared" si="262"/>
        <v>NA</v>
      </c>
      <c r="Z1041" s="22"/>
      <c r="AA1041" s="22" t="str">
        <f t="shared" si="263"/>
        <v>NA</v>
      </c>
      <c r="AB1041" s="22"/>
      <c r="AC1041" s="22" t="str">
        <f t="shared" si="264"/>
        <v>NA</v>
      </c>
      <c r="AD1041" s="22"/>
      <c r="AE1041" s="22" t="str">
        <f t="shared" si="265"/>
        <v>NA</v>
      </c>
    </row>
    <row r="1042" spans="1:31" x14ac:dyDescent="0.2">
      <c r="A1042">
        <v>2002</v>
      </c>
      <c r="B1042">
        <v>39202</v>
      </c>
      <c r="E1042" s="5">
        <v>0</v>
      </c>
      <c r="F1042" s="5"/>
      <c r="G1042" s="5">
        <v>0</v>
      </c>
      <c r="H1042" s="5"/>
      <c r="I1042" s="5">
        <v>0</v>
      </c>
      <c r="K1042" s="5">
        <f t="shared" si="255"/>
        <v>0</v>
      </c>
      <c r="M1042" s="12" t="str">
        <f t="shared" si="256"/>
        <v>NA</v>
      </c>
      <c r="N1042" s="12"/>
      <c r="O1042" s="12" t="str">
        <f t="shared" si="257"/>
        <v>NA</v>
      </c>
      <c r="P1042" s="12"/>
      <c r="Q1042" s="12" t="str">
        <f t="shared" si="258"/>
        <v>NA</v>
      </c>
      <c r="R1042" s="12"/>
      <c r="S1042" s="12" t="str">
        <f t="shared" si="259"/>
        <v>NA</v>
      </c>
      <c r="T1042" s="12"/>
      <c r="U1042" s="22" t="str">
        <f t="shared" si="260"/>
        <v>NA</v>
      </c>
      <c r="V1042" s="22"/>
      <c r="W1042" s="22" t="str">
        <f t="shared" si="261"/>
        <v>NA</v>
      </c>
      <c r="X1042" s="22"/>
      <c r="Y1042" s="22" t="str">
        <f t="shared" si="262"/>
        <v>NA</v>
      </c>
      <c r="Z1042" s="22"/>
      <c r="AA1042" s="22" t="str">
        <f t="shared" si="263"/>
        <v>NA</v>
      </c>
      <c r="AB1042" s="22"/>
      <c r="AC1042" s="22" t="str">
        <f t="shared" si="264"/>
        <v>NA</v>
      </c>
      <c r="AD1042" s="22"/>
      <c r="AE1042" s="22" t="str">
        <f t="shared" si="265"/>
        <v>NA</v>
      </c>
    </row>
    <row r="1043" spans="1:31" x14ac:dyDescent="0.2">
      <c r="A1043">
        <v>2003</v>
      </c>
      <c r="B1043">
        <v>39202</v>
      </c>
      <c r="E1043" s="5">
        <v>0</v>
      </c>
      <c r="F1043" s="5"/>
      <c r="G1043" s="5">
        <v>0</v>
      </c>
      <c r="H1043" s="5"/>
      <c r="I1043" s="5">
        <v>0</v>
      </c>
      <c r="K1043" s="5">
        <f t="shared" si="255"/>
        <v>0</v>
      </c>
      <c r="M1043" s="12" t="str">
        <f t="shared" si="256"/>
        <v>NA</v>
      </c>
      <c r="N1043" s="12"/>
      <c r="O1043" s="12" t="str">
        <f t="shared" si="257"/>
        <v>NA</v>
      </c>
      <c r="P1043" s="12"/>
      <c r="Q1043" s="12" t="str">
        <f t="shared" si="258"/>
        <v>NA</v>
      </c>
      <c r="R1043" s="12"/>
      <c r="S1043" s="12" t="str">
        <f t="shared" si="259"/>
        <v>NA</v>
      </c>
      <c r="T1043" s="12"/>
      <c r="U1043" s="22" t="str">
        <f t="shared" si="260"/>
        <v>NA</v>
      </c>
      <c r="V1043" s="22"/>
      <c r="W1043" s="22" t="str">
        <f t="shared" si="261"/>
        <v>NA</v>
      </c>
      <c r="X1043" s="22"/>
      <c r="Y1043" s="22" t="str">
        <f t="shared" si="262"/>
        <v>NA</v>
      </c>
      <c r="Z1043" s="22"/>
      <c r="AA1043" s="22" t="str">
        <f t="shared" si="263"/>
        <v>NA</v>
      </c>
      <c r="AB1043" s="22"/>
      <c r="AC1043" s="22" t="str">
        <f t="shared" si="264"/>
        <v>NA</v>
      </c>
      <c r="AD1043" s="22"/>
      <c r="AE1043" s="22" t="str">
        <f t="shared" si="265"/>
        <v>NA</v>
      </c>
    </row>
    <row r="1044" spans="1:31" x14ac:dyDescent="0.2">
      <c r="A1044">
        <v>2004</v>
      </c>
      <c r="B1044">
        <v>39202</v>
      </c>
      <c r="E1044" s="5">
        <v>14250</v>
      </c>
      <c r="F1044" s="5"/>
      <c r="G1044" s="5">
        <v>2000</v>
      </c>
      <c r="H1044" s="5"/>
      <c r="I1044" s="5">
        <v>195.5</v>
      </c>
      <c r="K1044" s="5">
        <f t="shared" si="255"/>
        <v>1804.5</v>
      </c>
      <c r="M1044" s="12">
        <f t="shared" si="256"/>
        <v>0.12663157894736843</v>
      </c>
      <c r="N1044" s="12"/>
      <c r="O1044" s="12">
        <f t="shared" si="257"/>
        <v>0.12663157894736843</v>
      </c>
      <c r="P1044" s="12"/>
      <c r="Q1044" s="12">
        <f t="shared" si="258"/>
        <v>0.12663157894736843</v>
      </c>
      <c r="R1044" s="12"/>
      <c r="S1044" s="12">
        <f t="shared" si="259"/>
        <v>0.46347368421052632</v>
      </c>
      <c r="T1044" s="12"/>
      <c r="U1044" s="22">
        <f t="shared" si="260"/>
        <v>0.46347368421052632</v>
      </c>
      <c r="V1044" s="22"/>
      <c r="W1044" s="22">
        <f t="shared" si="261"/>
        <v>0.46347368421052632</v>
      </c>
      <c r="X1044" s="22"/>
      <c r="Y1044" s="22">
        <f t="shared" si="262"/>
        <v>0.46347368421052632</v>
      </c>
      <c r="Z1044" s="22"/>
      <c r="AA1044" s="22">
        <f t="shared" si="263"/>
        <v>0.46347368421052632</v>
      </c>
      <c r="AB1044" s="22"/>
      <c r="AC1044" s="22">
        <f t="shared" si="264"/>
        <v>0.46347368421052632</v>
      </c>
      <c r="AD1044" s="22"/>
      <c r="AE1044" s="22">
        <f t="shared" si="265"/>
        <v>0.46347368421052632</v>
      </c>
    </row>
    <row r="1045" spans="1:31" x14ac:dyDescent="0.2">
      <c r="A1045">
        <v>2005</v>
      </c>
      <c r="B1045">
        <v>39202</v>
      </c>
      <c r="E1045" s="5">
        <v>130505.26999999999</v>
      </c>
      <c r="F1045" s="5"/>
      <c r="G1045" s="5">
        <v>11000</v>
      </c>
      <c r="H1045" s="5"/>
      <c r="I1045" s="5">
        <v>1135.28</v>
      </c>
      <c r="K1045" s="5">
        <f t="shared" si="255"/>
        <v>9864.7199999999993</v>
      </c>
      <c r="M1045" s="12">
        <f t="shared" si="256"/>
        <v>7.558867162988897E-2</v>
      </c>
      <c r="N1045" s="12"/>
      <c r="O1045" s="12">
        <f t="shared" si="257"/>
        <v>8.0613438115240993E-2</v>
      </c>
      <c r="P1045" s="12"/>
      <c r="Q1045" s="12">
        <f t="shared" si="258"/>
        <v>8.0613438115240993E-2</v>
      </c>
      <c r="R1045" s="12"/>
      <c r="S1045" s="12">
        <f t="shared" si="259"/>
        <v>8.0613438115240993E-2</v>
      </c>
      <c r="T1045" s="12"/>
      <c r="U1045" s="22">
        <f t="shared" si="260"/>
        <v>0.11377285262222234</v>
      </c>
      <c r="V1045" s="22"/>
      <c r="W1045" s="22">
        <f t="shared" si="261"/>
        <v>0.11377285262222234</v>
      </c>
      <c r="X1045" s="22"/>
      <c r="Y1045" s="22">
        <f t="shared" si="262"/>
        <v>0.11377285262222234</v>
      </c>
      <c r="Z1045" s="22"/>
      <c r="AA1045" s="22">
        <f t="shared" si="263"/>
        <v>0.11377285262222234</v>
      </c>
      <c r="AB1045" s="22"/>
      <c r="AC1045" s="22">
        <f t="shared" si="264"/>
        <v>0.11377285262222234</v>
      </c>
      <c r="AD1045" s="22"/>
      <c r="AE1045" s="22">
        <f t="shared" si="265"/>
        <v>0.11377285262222234</v>
      </c>
    </row>
    <row r="1046" spans="1:31" x14ac:dyDescent="0.2">
      <c r="A1046">
        <v>2006</v>
      </c>
      <c r="B1046">
        <v>39202</v>
      </c>
      <c r="E1046" s="5">
        <v>90006.45</v>
      </c>
      <c r="F1046" s="5"/>
      <c r="G1046" s="5">
        <v>8000</v>
      </c>
      <c r="H1046" s="5"/>
      <c r="I1046" s="5">
        <v>431.35</v>
      </c>
      <c r="K1046" s="5">
        <f t="shared" si="255"/>
        <v>7568.65</v>
      </c>
      <c r="M1046" s="12">
        <f t="shared" si="256"/>
        <v>8.4090084655044167E-2</v>
      </c>
      <c r="N1046" s="12"/>
      <c r="O1046" s="12">
        <f t="shared" si="257"/>
        <v>7.9058700372025587E-2</v>
      </c>
      <c r="P1046" s="12"/>
      <c r="Q1046" s="12">
        <f t="shared" si="258"/>
        <v>8.194636672452392E-2</v>
      </c>
      <c r="R1046" s="12"/>
      <c r="S1046" s="12">
        <f t="shared" si="259"/>
        <v>8.194636672452392E-2</v>
      </c>
      <c r="T1046" s="12"/>
      <c r="U1046" s="22">
        <f t="shared" si="260"/>
        <v>8.194636672452392E-2</v>
      </c>
      <c r="V1046" s="22"/>
      <c r="W1046" s="22">
        <f t="shared" si="261"/>
        <v>0.10239263028060966</v>
      </c>
      <c r="X1046" s="22"/>
      <c r="Y1046" s="22">
        <f t="shared" si="262"/>
        <v>0.10239263028060966</v>
      </c>
      <c r="Z1046" s="22"/>
      <c r="AA1046" s="22">
        <f t="shared" si="263"/>
        <v>0.10239263028060966</v>
      </c>
      <c r="AB1046" s="22"/>
      <c r="AC1046" s="22">
        <f t="shared" si="264"/>
        <v>0.10239263028060966</v>
      </c>
      <c r="AD1046" s="22"/>
      <c r="AE1046" s="22">
        <f t="shared" si="265"/>
        <v>0.10239263028060966</v>
      </c>
    </row>
    <row r="1047" spans="1:31" x14ac:dyDescent="0.2">
      <c r="A1047">
        <v>2007</v>
      </c>
      <c r="B1047">
        <v>39202</v>
      </c>
      <c r="E1047" s="5">
        <v>506218.92</v>
      </c>
      <c r="F1047" s="5"/>
      <c r="G1047" s="5">
        <v>25874</v>
      </c>
      <c r="H1047" s="5"/>
      <c r="I1047" s="5">
        <v>0</v>
      </c>
      <c r="K1047" s="5">
        <f t="shared" si="255"/>
        <v>25874</v>
      </c>
      <c r="M1047" s="12">
        <f t="shared" si="256"/>
        <v>5.1112273717465954E-2</v>
      </c>
      <c r="N1047" s="12"/>
      <c r="O1047" s="12">
        <f t="shared" si="257"/>
        <v>5.6090618887955072E-2</v>
      </c>
      <c r="P1047" s="12"/>
      <c r="Q1047" s="12">
        <f t="shared" si="258"/>
        <v>5.9592051877708087E-2</v>
      </c>
      <c r="R1047" s="12"/>
      <c r="S1047" s="12">
        <f t="shared" si="259"/>
        <v>6.0881307236313222E-2</v>
      </c>
      <c r="T1047" s="12"/>
      <c r="U1047" s="22">
        <f t="shared" si="260"/>
        <v>6.0881307236313222E-2</v>
      </c>
      <c r="V1047" s="22"/>
      <c r="W1047" s="22">
        <f t="shared" si="261"/>
        <v>6.0881307236313222E-2</v>
      </c>
      <c r="X1047" s="22"/>
      <c r="Y1047" s="22">
        <f t="shared" si="262"/>
        <v>6.7359209277046708E-2</v>
      </c>
      <c r="Z1047" s="22"/>
      <c r="AA1047" s="22">
        <f t="shared" si="263"/>
        <v>6.7359209277046708E-2</v>
      </c>
      <c r="AB1047" s="22"/>
      <c r="AC1047" s="22">
        <f t="shared" si="264"/>
        <v>6.7359209277046708E-2</v>
      </c>
      <c r="AD1047" s="22"/>
      <c r="AE1047" s="22">
        <f t="shared" si="265"/>
        <v>6.7359209277046708E-2</v>
      </c>
    </row>
    <row r="1048" spans="1:31" x14ac:dyDescent="0.2">
      <c r="A1048">
        <v>2008</v>
      </c>
      <c r="B1048">
        <v>39202</v>
      </c>
      <c r="E1048" s="5">
        <v>435201.60000000003</v>
      </c>
      <c r="F1048" s="5"/>
      <c r="G1048" s="5">
        <v>33596</v>
      </c>
      <c r="H1048" s="5"/>
      <c r="I1048" s="5">
        <v>0</v>
      </c>
      <c r="K1048" s="5">
        <f t="shared" si="255"/>
        <v>33596</v>
      </c>
      <c r="M1048" s="12">
        <f t="shared" si="256"/>
        <v>7.7196407366149383E-2</v>
      </c>
      <c r="N1048" s="12"/>
      <c r="O1048" s="12">
        <f t="shared" si="257"/>
        <v>6.3170494732789545E-2</v>
      </c>
      <c r="P1048" s="12"/>
      <c r="Q1048" s="12">
        <f t="shared" si="258"/>
        <v>6.4996021967507783E-2</v>
      </c>
      <c r="R1048" s="12"/>
      <c r="S1048" s="12">
        <f t="shared" si="259"/>
        <v>6.6185761400337759E-2</v>
      </c>
      <c r="T1048" s="12"/>
      <c r="U1048" s="22">
        <f t="shared" si="260"/>
        <v>6.6918090856396537E-2</v>
      </c>
      <c r="V1048" s="22"/>
      <c r="W1048" s="22">
        <f t="shared" si="261"/>
        <v>6.6918090856396537E-2</v>
      </c>
      <c r="X1048" s="22"/>
      <c r="Y1048" s="22">
        <f t="shared" si="262"/>
        <v>6.6918090856396537E-2</v>
      </c>
      <c r="Z1048" s="22"/>
      <c r="AA1048" s="22">
        <f t="shared" si="263"/>
        <v>7.0999091093230576E-2</v>
      </c>
      <c r="AB1048" s="22"/>
      <c r="AC1048" s="22">
        <f t="shared" si="264"/>
        <v>7.0999091093230576E-2</v>
      </c>
      <c r="AD1048" s="22"/>
      <c r="AE1048" s="22">
        <f t="shared" si="265"/>
        <v>7.0999091093230576E-2</v>
      </c>
    </row>
    <row r="1049" spans="1:31" x14ac:dyDescent="0.2">
      <c r="A1049">
        <v>2009</v>
      </c>
      <c r="B1049">
        <v>39202</v>
      </c>
      <c r="E1049" s="5">
        <v>161785.82999999999</v>
      </c>
      <c r="F1049" s="5"/>
      <c r="G1049" s="5">
        <v>12435</v>
      </c>
      <c r="H1049" s="5"/>
      <c r="I1049" s="5">
        <v>0</v>
      </c>
      <c r="K1049" s="5">
        <f t="shared" si="255"/>
        <v>12435</v>
      </c>
      <c r="M1049" s="12">
        <f t="shared" si="256"/>
        <v>7.6860872178978842E-2</v>
      </c>
      <c r="N1049" s="12"/>
      <c r="O1049" s="12">
        <f t="shared" si="257"/>
        <v>7.710547607342419E-2</v>
      </c>
      <c r="P1049" s="12"/>
      <c r="Q1049" s="12">
        <f t="shared" si="258"/>
        <v>6.5178196264008087E-2</v>
      </c>
      <c r="R1049" s="12"/>
      <c r="S1049" s="12">
        <f t="shared" si="259"/>
        <v>6.6604758178926665E-2</v>
      </c>
      <c r="T1049" s="12"/>
      <c r="U1049" s="22">
        <f t="shared" si="260"/>
        <v>6.7490481564552479E-2</v>
      </c>
      <c r="V1049" s="22"/>
      <c r="W1049" s="22">
        <f t="shared" si="261"/>
        <v>6.812036254347982E-2</v>
      </c>
      <c r="X1049" s="22"/>
      <c r="Y1049" s="22">
        <f t="shared" si="262"/>
        <v>6.812036254347982E-2</v>
      </c>
      <c r="Z1049" s="22"/>
      <c r="AA1049" s="22">
        <f t="shared" si="263"/>
        <v>6.812036254347982E-2</v>
      </c>
      <c r="AB1049" s="22"/>
      <c r="AC1049" s="22">
        <f t="shared" si="264"/>
        <v>7.170789210238776E-2</v>
      </c>
      <c r="AD1049" s="22"/>
      <c r="AE1049" s="22">
        <f t="shared" si="265"/>
        <v>7.170789210238776E-2</v>
      </c>
    </row>
    <row r="1050" spans="1:31" x14ac:dyDescent="0.2">
      <c r="A1050">
        <v>2010</v>
      </c>
      <c r="B1050">
        <v>39202</v>
      </c>
      <c r="E1050" s="5">
        <v>565574.88</v>
      </c>
      <c r="F1050" s="5"/>
      <c r="G1050" s="5">
        <v>39866</v>
      </c>
      <c r="H1050" s="5"/>
      <c r="I1050" s="5">
        <v>0</v>
      </c>
      <c r="K1050" s="5">
        <f t="shared" si="255"/>
        <v>39866</v>
      </c>
      <c r="M1050" s="12">
        <f t="shared" si="256"/>
        <v>7.04875718666996E-2</v>
      </c>
      <c r="N1050" s="12"/>
      <c r="O1050" s="12">
        <f t="shared" si="257"/>
        <v>7.1905176181429983E-2</v>
      </c>
      <c r="P1050" s="12"/>
      <c r="Q1050" s="12">
        <f t="shared" si="258"/>
        <v>7.3885932187153044E-2</v>
      </c>
      <c r="R1050" s="12"/>
      <c r="S1050" s="12">
        <f t="shared" si="259"/>
        <v>6.6977622944620493E-2</v>
      </c>
      <c r="T1050" s="12"/>
      <c r="U1050" s="22">
        <f t="shared" si="260"/>
        <v>6.7853357944831619E-2</v>
      </c>
      <c r="V1050" s="22"/>
      <c r="W1050" s="22">
        <f t="shared" si="261"/>
        <v>6.8387684398017776E-2</v>
      </c>
      <c r="X1050" s="22"/>
      <c r="Y1050" s="22">
        <f t="shared" si="262"/>
        <v>6.882370056320504E-2</v>
      </c>
      <c r="Z1050" s="22"/>
      <c r="AA1050" s="22">
        <f t="shared" si="263"/>
        <v>6.882370056320504E-2</v>
      </c>
      <c r="AB1050" s="22"/>
      <c r="AC1050" s="22">
        <f t="shared" si="264"/>
        <v>6.882370056320504E-2</v>
      </c>
      <c r="AD1050" s="22"/>
      <c r="AE1050" s="22">
        <f t="shared" si="265"/>
        <v>7.1345314273050672E-2</v>
      </c>
    </row>
    <row r="1051" spans="1:31" x14ac:dyDescent="0.2">
      <c r="A1051">
        <v>2011</v>
      </c>
      <c r="B1051">
        <v>39202</v>
      </c>
      <c r="E1051" s="5">
        <v>634937.51</v>
      </c>
      <c r="F1051" s="5"/>
      <c r="G1051" s="5">
        <v>38558</v>
      </c>
      <c r="H1051" s="5"/>
      <c r="I1051" s="5">
        <v>0</v>
      </c>
      <c r="K1051" s="5">
        <f t="shared" si="255"/>
        <v>38558</v>
      </c>
      <c r="M1051" s="12">
        <f t="shared" si="256"/>
        <v>6.0727235976340409E-2</v>
      </c>
      <c r="N1051" s="12"/>
      <c r="O1051" s="12">
        <f t="shared" si="257"/>
        <v>6.5325439914868347E-2</v>
      </c>
      <c r="P1051" s="12"/>
      <c r="Q1051" s="12">
        <f t="shared" si="258"/>
        <v>6.6695381867268394E-2</v>
      </c>
      <c r="R1051" s="12"/>
      <c r="S1051" s="12">
        <f t="shared" si="259"/>
        <v>6.9237837253302195E-2</v>
      </c>
      <c r="T1051" s="12"/>
      <c r="U1051" s="22">
        <f t="shared" si="260"/>
        <v>6.5254927778206115E-2</v>
      </c>
      <c r="V1051" s="22"/>
      <c r="W1051" s="22">
        <f t="shared" si="261"/>
        <v>6.5963148426407284E-2</v>
      </c>
      <c r="X1051" s="22"/>
      <c r="Y1051" s="22">
        <f t="shared" si="262"/>
        <v>6.6460797719713749E-2</v>
      </c>
      <c r="Z1051" s="22"/>
      <c r="AA1051" s="22">
        <f t="shared" si="263"/>
        <v>6.6798572087492056E-2</v>
      </c>
      <c r="AB1051" s="22"/>
      <c r="AC1051" s="22">
        <f t="shared" si="264"/>
        <v>6.6798572087492056E-2</v>
      </c>
      <c r="AD1051" s="22"/>
      <c r="AE1051" s="22">
        <f t="shared" si="265"/>
        <v>6.6798572087492056E-2</v>
      </c>
    </row>
    <row r="1052" spans="1:31" x14ac:dyDescent="0.2">
      <c r="A1052">
        <v>2012</v>
      </c>
      <c r="B1052">
        <v>39202</v>
      </c>
      <c r="E1052" s="5">
        <v>209214.65999999997</v>
      </c>
      <c r="F1052" s="5"/>
      <c r="G1052" s="5">
        <v>35671</v>
      </c>
      <c r="H1052" s="5"/>
      <c r="I1052" s="5">
        <v>-1941</v>
      </c>
      <c r="K1052" s="5">
        <f t="shared" si="255"/>
        <v>37612</v>
      </c>
      <c r="M1052" s="12">
        <f t="shared" si="256"/>
        <v>0.17977707680714156</v>
      </c>
      <c r="N1052" s="12"/>
      <c r="O1052" s="12">
        <f t="shared" si="257"/>
        <v>9.0232546579842365E-2</v>
      </c>
      <c r="P1052" s="12"/>
      <c r="Q1052" s="12">
        <f t="shared" si="258"/>
        <v>8.2310969346867532E-2</v>
      </c>
      <c r="R1052" s="12"/>
      <c r="S1052" s="12">
        <f t="shared" si="259"/>
        <v>8.1749886771529362E-2</v>
      </c>
      <c r="T1052" s="12"/>
      <c r="U1052" s="22">
        <f t="shared" si="260"/>
        <v>8.0762361369914465E-2</v>
      </c>
      <c r="V1052" s="22"/>
      <c r="W1052" s="22">
        <f t="shared" si="261"/>
        <v>7.4789487059227264E-2</v>
      </c>
      <c r="X1052" s="22"/>
      <c r="Y1052" s="22">
        <f t="shared" si="262"/>
        <v>7.5111090254352184E-2</v>
      </c>
      <c r="Z1052" s="22"/>
      <c r="AA1052" s="22">
        <f t="shared" si="263"/>
        <v>7.5133891841223419E-2</v>
      </c>
      <c r="AB1052" s="22"/>
      <c r="AC1052" s="22">
        <f t="shared" si="264"/>
        <v>7.5400967338763544E-2</v>
      </c>
      <c r="AD1052" s="22"/>
      <c r="AE1052" s="22">
        <f t="shared" si="265"/>
        <v>7.5400967338763544E-2</v>
      </c>
    </row>
    <row r="1053" spans="1:31" x14ac:dyDescent="0.2">
      <c r="A1053">
        <v>2013</v>
      </c>
      <c r="B1053">
        <v>39202</v>
      </c>
      <c r="E1053" s="5">
        <v>391621.99</v>
      </c>
      <c r="F1053" s="5"/>
      <c r="G1053" s="5">
        <v>4024</v>
      </c>
      <c r="H1053" s="5"/>
      <c r="I1053" s="5">
        <v>227</v>
      </c>
      <c r="K1053" s="5">
        <f t="shared" si="255"/>
        <v>3797</v>
      </c>
      <c r="M1053" s="12">
        <f t="shared" si="256"/>
        <v>9.6955740406712097E-3</v>
      </c>
      <c r="N1053" s="12"/>
      <c r="O1053" s="12">
        <f t="shared" si="257"/>
        <v>6.8918898339507095E-2</v>
      </c>
      <c r="P1053" s="12"/>
      <c r="Q1053" s="12">
        <f t="shared" si="258"/>
        <v>6.4710043783404572E-2</v>
      </c>
      <c r="R1053" s="12"/>
      <c r="S1053" s="12">
        <f t="shared" si="259"/>
        <v>6.6524031344863621E-2</v>
      </c>
      <c r="T1053" s="12"/>
      <c r="U1053" s="22">
        <f t="shared" si="260"/>
        <v>6.7375910856292826E-2</v>
      </c>
      <c r="V1053" s="22"/>
      <c r="W1053" s="22">
        <f t="shared" si="261"/>
        <v>6.9157935958835681E-2</v>
      </c>
      <c r="X1053" s="22"/>
      <c r="Y1053" s="22">
        <f t="shared" si="262"/>
        <v>6.6012857134736883E-2</v>
      </c>
      <c r="Z1053" s="22"/>
      <c r="AA1053" s="22">
        <f t="shared" si="263"/>
        <v>6.6556197750786791E-2</v>
      </c>
      <c r="AB1053" s="22"/>
      <c r="AC1053" s="22">
        <f t="shared" si="264"/>
        <v>6.6933400991827013E-2</v>
      </c>
      <c r="AD1053" s="22"/>
      <c r="AE1053" s="22">
        <f t="shared" si="265"/>
        <v>6.7204383185106131E-2</v>
      </c>
    </row>
    <row r="1054" spans="1:31" x14ac:dyDescent="0.2">
      <c r="A1054">
        <v>2014</v>
      </c>
      <c r="B1054">
        <v>39202</v>
      </c>
      <c r="E1054" s="5">
        <v>268550.59999999998</v>
      </c>
      <c r="F1054" s="5"/>
      <c r="G1054" s="5">
        <v>29693</v>
      </c>
      <c r="H1054" s="5"/>
      <c r="I1054" s="5">
        <v>167</v>
      </c>
      <c r="K1054" s="5">
        <f t="shared" si="255"/>
        <v>29526</v>
      </c>
      <c r="M1054" s="12">
        <f t="shared" si="256"/>
        <v>0.10994576068718521</v>
      </c>
      <c r="N1054" s="12"/>
      <c r="O1054" s="12">
        <f t="shared" si="257"/>
        <v>5.0476194414554539E-2</v>
      </c>
      <c r="P1054" s="12"/>
      <c r="Q1054" s="12">
        <f t="shared" si="258"/>
        <v>8.15919488122238E-2</v>
      </c>
      <c r="R1054" s="12"/>
      <c r="S1054" s="12">
        <f t="shared" si="259"/>
        <v>7.2785480177830764E-2</v>
      </c>
      <c r="T1054" s="12"/>
      <c r="U1054" s="22">
        <f t="shared" si="260"/>
        <v>7.2157604703965261E-2</v>
      </c>
      <c r="V1054" s="22"/>
      <c r="W1054" s="22">
        <f t="shared" si="261"/>
        <v>7.24985676408961E-2</v>
      </c>
      <c r="X1054" s="22"/>
      <c r="Y1054" s="22">
        <f t="shared" si="262"/>
        <v>7.326519454008977E-2</v>
      </c>
      <c r="Z1054" s="22"/>
      <c r="AA1054" s="22">
        <f t="shared" si="263"/>
        <v>6.9731046078293765E-2</v>
      </c>
      <c r="AB1054" s="22"/>
      <c r="AC1054" s="22">
        <f t="shared" si="264"/>
        <v>7.0127111525461236E-2</v>
      </c>
      <c r="AD1054" s="22"/>
      <c r="AE1054" s="22">
        <f t="shared" si="265"/>
        <v>7.0337141775465323E-2</v>
      </c>
    </row>
    <row r="1055" spans="1:31" x14ac:dyDescent="0.2">
      <c r="A1055">
        <v>2015</v>
      </c>
      <c r="B1055">
        <v>39202</v>
      </c>
      <c r="E1055" s="5">
        <v>425515</v>
      </c>
      <c r="F1055" s="5"/>
      <c r="G1055" s="5">
        <v>83280</v>
      </c>
      <c r="H1055" s="5"/>
      <c r="I1055" s="5">
        <v>2970</v>
      </c>
      <c r="K1055" s="5">
        <f t="shared" si="255"/>
        <v>80310</v>
      </c>
      <c r="M1055" s="12">
        <f t="shared" si="256"/>
        <v>0.18873600225608969</v>
      </c>
      <c r="N1055" s="12"/>
      <c r="O1055" s="12">
        <f t="shared" si="257"/>
        <v>0.15825017116537687</v>
      </c>
      <c r="P1055" s="12"/>
      <c r="Q1055" s="12">
        <f t="shared" si="258"/>
        <v>0.1046645471926229</v>
      </c>
      <c r="R1055" s="12"/>
      <c r="S1055" s="12">
        <f t="shared" si="259"/>
        <v>0.11680032218648165</v>
      </c>
      <c r="T1055" s="12"/>
      <c r="U1055" s="22">
        <f t="shared" si="260"/>
        <v>9.8351689054224908E-2</v>
      </c>
      <c r="V1055" s="22"/>
      <c r="W1055" s="22">
        <f t="shared" si="261"/>
        <v>9.2036408025561636E-2</v>
      </c>
      <c r="X1055" s="22"/>
      <c r="Y1055" s="22">
        <f t="shared" si="262"/>
        <v>9.1112433078863644E-2</v>
      </c>
      <c r="Z1055" s="22"/>
      <c r="AA1055" s="22">
        <f t="shared" si="263"/>
        <v>8.9153995424663526E-2</v>
      </c>
      <c r="AB1055" s="22"/>
      <c r="AC1055" s="22">
        <f t="shared" si="264"/>
        <v>8.380265686162186E-2</v>
      </c>
      <c r="AD1055" s="22"/>
      <c r="AE1055" s="22">
        <f t="shared" si="265"/>
        <v>8.3809670406832945E-2</v>
      </c>
    </row>
    <row r="1056" spans="1:31" x14ac:dyDescent="0.2">
      <c r="A1056">
        <v>2016</v>
      </c>
      <c r="B1056">
        <v>39202</v>
      </c>
      <c r="E1056" s="5">
        <v>733059.21</v>
      </c>
      <c r="F1056" s="5"/>
      <c r="G1056" s="5">
        <v>92805.72</v>
      </c>
      <c r="H1056" s="5"/>
      <c r="I1056" s="5">
        <v>55187.43</v>
      </c>
      <c r="K1056" s="5">
        <f t="shared" si="255"/>
        <v>37618.29</v>
      </c>
      <c r="M1056" s="12">
        <f t="shared" si="256"/>
        <v>5.1316850653851005E-2</v>
      </c>
      <c r="N1056" s="12"/>
      <c r="O1056" s="12">
        <f t="shared" si="257"/>
        <v>0.10178742887777556</v>
      </c>
      <c r="P1056" s="12"/>
      <c r="Q1056" s="12">
        <f t="shared" si="258"/>
        <v>0.10332263090570193</v>
      </c>
      <c r="R1056" s="12"/>
      <c r="S1056" s="12">
        <f t="shared" si="259"/>
        <v>8.3162367625883943E-2</v>
      </c>
      <c r="T1056" s="12"/>
      <c r="U1056" s="22">
        <f t="shared" si="260"/>
        <v>9.3129624859833393E-2</v>
      </c>
      <c r="V1056" s="22"/>
      <c r="W1056" s="22">
        <f t="shared" si="261"/>
        <v>8.5403649391925684E-2</v>
      </c>
      <c r="X1056" s="22"/>
      <c r="Y1056" s="22">
        <f t="shared" si="262"/>
        <v>8.2790600890262744E-2</v>
      </c>
      <c r="Z1056" s="22"/>
      <c r="AA1056" s="22">
        <f t="shared" si="263"/>
        <v>8.2507629622047121E-2</v>
      </c>
      <c r="AB1056" s="22"/>
      <c r="AC1056" s="22">
        <f t="shared" si="264"/>
        <v>8.1903401202377352E-2</v>
      </c>
      <c r="AD1056" s="22"/>
      <c r="AE1056" s="22">
        <f t="shared" si="265"/>
        <v>7.8305016607643357E-2</v>
      </c>
    </row>
    <row r="1057" spans="1:31" x14ac:dyDescent="0.2">
      <c r="A1057">
        <v>2017</v>
      </c>
      <c r="B1057">
        <v>39202</v>
      </c>
      <c r="E1057" s="5">
        <v>705207.8</v>
      </c>
      <c r="F1057" s="5"/>
      <c r="G1057" s="5">
        <v>123014.56</v>
      </c>
      <c r="H1057" s="5"/>
      <c r="I1057" s="5">
        <v>-14171.58</v>
      </c>
      <c r="K1057" s="5">
        <f t="shared" si="255"/>
        <v>137186.13999999998</v>
      </c>
      <c r="M1057" s="12">
        <f t="shared" si="256"/>
        <v>0.19453293057734186</v>
      </c>
      <c r="N1057" s="12"/>
      <c r="O1057" s="12">
        <f t="shared" si="257"/>
        <v>0.12153823232029774</v>
      </c>
      <c r="P1057" s="12"/>
      <c r="Q1057" s="12">
        <f t="shared" si="258"/>
        <v>0.13687997235256069</v>
      </c>
      <c r="R1057" s="12"/>
      <c r="S1057" s="12">
        <f t="shared" si="259"/>
        <v>0.13348781923848171</v>
      </c>
      <c r="T1057" s="12"/>
      <c r="U1057" s="22">
        <f t="shared" si="260"/>
        <v>0.11427995971084426</v>
      </c>
      <c r="V1057" s="22"/>
      <c r="W1057" s="22">
        <f t="shared" si="261"/>
        <v>0.11929353764208515</v>
      </c>
      <c r="X1057" s="22"/>
      <c r="Y1057" s="22">
        <f t="shared" si="262"/>
        <v>0.10825293106726544</v>
      </c>
      <c r="Z1057" s="22"/>
      <c r="AA1057" s="22">
        <f t="shared" si="263"/>
        <v>0.10282312245577878</v>
      </c>
      <c r="AB1057" s="22"/>
      <c r="AC1057" s="22">
        <f t="shared" si="264"/>
        <v>0.1017975193395993</v>
      </c>
      <c r="AD1057" s="22"/>
      <c r="AE1057" s="22">
        <f t="shared" si="265"/>
        <v>9.9434415104093177E-2</v>
      </c>
    </row>
    <row r="1058" spans="1:31" x14ac:dyDescent="0.2">
      <c r="A1058">
        <v>2018</v>
      </c>
      <c r="B1058">
        <v>39202</v>
      </c>
      <c r="E1058" s="5">
        <v>542595.78</v>
      </c>
      <c r="F1058" s="5"/>
      <c r="G1058" s="5">
        <v>92727.59</v>
      </c>
      <c r="H1058" s="5"/>
      <c r="I1058" s="5">
        <v>23478.42</v>
      </c>
      <c r="K1058" s="5">
        <f t="shared" si="255"/>
        <v>69249.17</v>
      </c>
      <c r="M1058" s="12">
        <f t="shared" si="256"/>
        <v>0.12762570693048883</v>
      </c>
      <c r="N1058" s="12"/>
      <c r="O1058" s="12">
        <f t="shared" si="257"/>
        <v>0.16543894672909978</v>
      </c>
      <c r="P1058" s="12"/>
      <c r="Q1058" s="12">
        <f t="shared" si="258"/>
        <v>0.12320570674155577</v>
      </c>
      <c r="R1058" s="12"/>
      <c r="S1058" s="12">
        <f t="shared" si="259"/>
        <v>0.13479329860337513</v>
      </c>
      <c r="T1058" s="12"/>
      <c r="U1058" s="22">
        <f t="shared" si="260"/>
        <v>0.13229871921917127</v>
      </c>
      <c r="V1058" s="22"/>
      <c r="W1058" s="22">
        <f t="shared" si="261"/>
        <v>0.11664135777218178</v>
      </c>
      <c r="X1058" s="22"/>
      <c r="Y1058" s="22">
        <f t="shared" si="262"/>
        <v>0.1206736732253544</v>
      </c>
      <c r="Z1058" s="22"/>
      <c r="AA1058" s="22">
        <f t="shared" si="263"/>
        <v>0.11094083338043698</v>
      </c>
      <c r="AB1058" s="22"/>
      <c r="AC1058" s="22">
        <f t="shared" si="264"/>
        <v>0.10582958885101987</v>
      </c>
      <c r="AD1058" s="22"/>
      <c r="AE1058" s="22">
        <f t="shared" si="265"/>
        <v>0.10481909640878852</v>
      </c>
    </row>
    <row r="1059" spans="1:31" x14ac:dyDescent="0.2">
      <c r="A1059">
        <v>2019</v>
      </c>
      <c r="B1059">
        <v>39202</v>
      </c>
      <c r="E1059" s="5">
        <v>609178</v>
      </c>
      <c r="F1059" s="5"/>
      <c r="G1059" s="5">
        <v>71722</v>
      </c>
      <c r="H1059" s="5"/>
      <c r="I1059" s="5">
        <v>45949</v>
      </c>
      <c r="K1059" s="5">
        <f t="shared" si="255"/>
        <v>25773</v>
      </c>
      <c r="M1059" s="12">
        <f t="shared" si="256"/>
        <v>4.2307831208612263E-2</v>
      </c>
      <c r="N1059" s="12"/>
      <c r="O1059" s="12">
        <f t="shared" si="257"/>
        <v>8.2500723362533918E-2</v>
      </c>
      <c r="P1059" s="12"/>
      <c r="Q1059" s="12">
        <f t="shared" si="258"/>
        <v>0.12504610304212063</v>
      </c>
      <c r="R1059" s="12"/>
      <c r="S1059" s="12">
        <f t="shared" si="259"/>
        <v>0.10417851372912161</v>
      </c>
      <c r="T1059" s="12"/>
      <c r="U1059" s="22">
        <f t="shared" si="260"/>
        <v>0.11611013835694944</v>
      </c>
      <c r="V1059" s="22"/>
      <c r="W1059" s="22">
        <f t="shared" si="261"/>
        <v>0.11560605988772486</v>
      </c>
      <c r="X1059" s="22"/>
      <c r="Y1059" s="22">
        <f t="shared" si="262"/>
        <v>0.10432207180662244</v>
      </c>
      <c r="Z1059" s="22"/>
      <c r="AA1059" s="22">
        <f t="shared" si="263"/>
        <v>0.10838552732036966</v>
      </c>
      <c r="AB1059" s="22"/>
      <c r="AC1059" s="22">
        <f t="shared" si="264"/>
        <v>0.10169065197972986</v>
      </c>
      <c r="AD1059" s="22"/>
      <c r="AE1059" s="22">
        <f t="shared" si="265"/>
        <v>9.822042624803809E-2</v>
      </c>
    </row>
    <row r="1060" spans="1:31" x14ac:dyDescent="0.2">
      <c r="A1060">
        <v>2020</v>
      </c>
      <c r="B1060">
        <v>39202</v>
      </c>
      <c r="E1060" s="5">
        <v>423492.57999999996</v>
      </c>
      <c r="F1060" s="5"/>
      <c r="G1060" s="5">
        <v>60695.959999999992</v>
      </c>
      <c r="H1060" s="5"/>
      <c r="I1060" s="5">
        <v>24949.96</v>
      </c>
      <c r="K1060" s="5">
        <f>+G1060-I1060</f>
        <v>35745.999999999993</v>
      </c>
      <c r="M1060" s="12">
        <f t="shared" si="256"/>
        <v>8.4407618192507639E-2</v>
      </c>
      <c r="N1060" s="12"/>
      <c r="O1060" s="12">
        <f t="shared" si="257"/>
        <v>5.9572724537189772E-2</v>
      </c>
      <c r="P1060" s="12"/>
      <c r="Q1060" s="12">
        <f t="shared" si="258"/>
        <v>8.3013370513415896E-2</v>
      </c>
      <c r="R1060" s="12"/>
      <c r="S1060" s="12">
        <f t="shared" si="259"/>
        <v>0.11749938442626334</v>
      </c>
      <c r="T1060" s="12"/>
      <c r="U1060" s="22">
        <f t="shared" si="260"/>
        <v>0.10140010495387346</v>
      </c>
      <c r="V1060" s="22"/>
      <c r="W1060" s="22">
        <f t="shared" si="261"/>
        <v>0.11220621476748813</v>
      </c>
      <c r="X1060" s="22"/>
      <c r="Y1060" s="22">
        <f t="shared" si="262"/>
        <v>0.11204248446535735</v>
      </c>
      <c r="Z1060" s="22"/>
      <c r="AA1060" s="22">
        <f t="shared" si="263"/>
        <v>0.10226469958330814</v>
      </c>
      <c r="AB1060" s="22"/>
      <c r="AC1060" s="22">
        <f t="shared" si="264"/>
        <v>0.10602864712180612</v>
      </c>
      <c r="AD1060" s="22"/>
      <c r="AE1060" s="22">
        <f t="shared" si="265"/>
        <v>0.10021003613781426</v>
      </c>
    </row>
    <row r="1061" spans="1:31" x14ac:dyDescent="0.2">
      <c r="A1061">
        <v>2021</v>
      </c>
      <c r="B1061">
        <v>39202</v>
      </c>
      <c r="E1061" s="5">
        <v>405524.13999999996</v>
      </c>
      <c r="F1061" s="5"/>
      <c r="G1061" s="5">
        <v>57712.189999999988</v>
      </c>
      <c r="H1061" s="5"/>
      <c r="I1061" s="5">
        <v>4186.37</v>
      </c>
      <c r="K1061" s="5">
        <f>+G1061-I1061</f>
        <v>53525.819999999985</v>
      </c>
      <c r="M1061" s="12">
        <f t="shared" si="256"/>
        <v>0.13199169844734765</v>
      </c>
      <c r="N1061" s="12"/>
      <c r="O1061" s="12">
        <f t="shared" si="257"/>
        <v>0.10768398012527416</v>
      </c>
      <c r="P1061" s="12"/>
      <c r="Q1061" s="12">
        <f t="shared" si="258"/>
        <v>7.9992520067101891E-2</v>
      </c>
      <c r="R1061" s="12"/>
      <c r="S1061" s="12">
        <f t="shared" si="259"/>
        <v>9.3040626961811451E-2</v>
      </c>
      <c r="T1061" s="12"/>
      <c r="U1061" s="22">
        <f t="shared" si="260"/>
        <v>0.11968739146260814</v>
      </c>
      <c r="V1061" s="22"/>
      <c r="W1061" s="22">
        <f t="shared" si="261"/>
        <v>0.10502848195729822</v>
      </c>
      <c r="X1061" s="22"/>
      <c r="Y1061" s="22">
        <f t="shared" si="262"/>
        <v>0.11429318054401839</v>
      </c>
      <c r="Z1061" s="22"/>
      <c r="AA1061" s="22">
        <f t="shared" si="263"/>
        <v>0.11400933243644144</v>
      </c>
      <c r="AB1061" s="22"/>
      <c r="AC1061" s="22">
        <f t="shared" si="264"/>
        <v>0.10494077012259806</v>
      </c>
      <c r="AD1061" s="22"/>
      <c r="AE1061" s="22">
        <f t="shared" si="265"/>
        <v>0.10826215029039619</v>
      </c>
    </row>
    <row r="1062" spans="1:31" x14ac:dyDescent="0.2">
      <c r="A1062" t="s">
        <v>0</v>
      </c>
      <c r="E1062" s="5"/>
      <c r="F1062" s="5"/>
      <c r="G1062" s="5"/>
      <c r="H1062" s="5"/>
      <c r="I1062" s="5"/>
      <c r="K1062" s="5"/>
    </row>
    <row r="1063" spans="1:31" x14ac:dyDescent="0.2">
      <c r="A1063" t="s">
        <v>0</v>
      </c>
      <c r="B1063" t="s">
        <v>39</v>
      </c>
      <c r="E1063" s="5"/>
      <c r="F1063" s="5"/>
      <c r="G1063" s="5"/>
      <c r="H1063" s="5"/>
      <c r="I1063" s="5"/>
      <c r="K1063" s="5"/>
    </row>
    <row r="1064" spans="1:31" x14ac:dyDescent="0.2">
      <c r="A1064">
        <v>1982</v>
      </c>
      <c r="B1064">
        <v>39203</v>
      </c>
      <c r="E1064" s="5">
        <v>0</v>
      </c>
      <c r="F1064" s="5"/>
      <c r="G1064" s="5">
        <v>0</v>
      </c>
      <c r="H1064" s="5"/>
      <c r="I1064" s="5">
        <v>0</v>
      </c>
      <c r="K1064" s="5">
        <f t="shared" si="255"/>
        <v>0</v>
      </c>
      <c r="M1064" s="12" t="str">
        <f t="shared" ref="M1064:M1103" si="266">IF(SUM($E1064:$E1064)=0,"NA",+SUM($K1064:$K1064)/SUM($E1064:$E1064))</f>
        <v>NA</v>
      </c>
      <c r="N1064" s="12"/>
      <c r="O1064" s="16" t="s">
        <v>0</v>
      </c>
      <c r="P1064" s="12"/>
      <c r="Q1064" s="16" t="s">
        <v>0</v>
      </c>
      <c r="R1064" s="12"/>
      <c r="S1064" s="16" t="s">
        <v>0</v>
      </c>
      <c r="T1064" s="12"/>
      <c r="U1064" s="21" t="s">
        <v>0</v>
      </c>
      <c r="V1064" s="22"/>
      <c r="W1064" s="21" t="s">
        <v>0</v>
      </c>
      <c r="X1064" s="22"/>
      <c r="Y1064" s="21" t="s">
        <v>0</v>
      </c>
      <c r="Z1064" s="21"/>
      <c r="AA1064" s="21" t="s">
        <v>0</v>
      </c>
      <c r="AB1064" s="21"/>
      <c r="AC1064" s="21" t="s">
        <v>0</v>
      </c>
      <c r="AD1064" s="21"/>
      <c r="AE1064" s="21" t="s">
        <v>0</v>
      </c>
    </row>
    <row r="1065" spans="1:31" x14ac:dyDescent="0.2">
      <c r="A1065">
        <v>1983</v>
      </c>
      <c r="B1065">
        <v>39203</v>
      </c>
      <c r="E1065" s="5">
        <v>0</v>
      </c>
      <c r="F1065" s="5"/>
      <c r="G1065" s="5">
        <v>0</v>
      </c>
      <c r="H1065" s="5"/>
      <c r="I1065" s="5">
        <v>0</v>
      </c>
      <c r="K1065" s="5">
        <f t="shared" si="255"/>
        <v>0</v>
      </c>
      <c r="M1065" s="12" t="str">
        <f t="shared" si="266"/>
        <v>NA</v>
      </c>
      <c r="N1065" s="12"/>
      <c r="O1065" s="12" t="str">
        <f t="shared" ref="O1065:O1103" si="267">IF(SUM($E1064:$E1065)=0,"NA",+SUM($K1064:$K1065)/SUM($E1064:$E1065))</f>
        <v>NA</v>
      </c>
      <c r="P1065" s="12"/>
      <c r="Q1065" s="16" t="s">
        <v>0</v>
      </c>
      <c r="R1065" s="12"/>
      <c r="S1065" s="16" t="s">
        <v>0</v>
      </c>
      <c r="T1065" s="12"/>
      <c r="U1065" s="21" t="s">
        <v>0</v>
      </c>
      <c r="V1065" s="22"/>
      <c r="W1065" s="21" t="s">
        <v>0</v>
      </c>
      <c r="X1065" s="22"/>
      <c r="Y1065" s="21" t="s">
        <v>0</v>
      </c>
      <c r="Z1065" s="21"/>
      <c r="AA1065" s="21" t="s">
        <v>0</v>
      </c>
      <c r="AB1065" s="21"/>
      <c r="AC1065" s="21" t="s">
        <v>0</v>
      </c>
      <c r="AD1065" s="21"/>
      <c r="AE1065" s="21" t="s">
        <v>0</v>
      </c>
    </row>
    <row r="1066" spans="1:31" x14ac:dyDescent="0.2">
      <c r="A1066">
        <v>1984</v>
      </c>
      <c r="B1066">
        <v>39203</v>
      </c>
      <c r="E1066" s="5">
        <v>0</v>
      </c>
      <c r="F1066" s="5"/>
      <c r="G1066" s="5">
        <v>0</v>
      </c>
      <c r="H1066" s="5"/>
      <c r="I1066" s="5">
        <v>0</v>
      </c>
      <c r="K1066" s="5">
        <f t="shared" si="255"/>
        <v>0</v>
      </c>
      <c r="M1066" s="12" t="str">
        <f t="shared" si="266"/>
        <v>NA</v>
      </c>
      <c r="N1066" s="12"/>
      <c r="O1066" s="12" t="str">
        <f t="shared" si="267"/>
        <v>NA</v>
      </c>
      <c r="P1066" s="12"/>
      <c r="Q1066" s="12" t="str">
        <f t="shared" ref="Q1066:Q1103" si="268">IF(SUM($E1064:$E1066)=0,"NA",+SUM($K1064:$K1066)/SUM($E1064:$E1066))</f>
        <v>NA</v>
      </c>
      <c r="R1066" s="12"/>
      <c r="S1066" s="16" t="s">
        <v>0</v>
      </c>
      <c r="T1066" s="12"/>
      <c r="U1066" s="21" t="s">
        <v>0</v>
      </c>
      <c r="V1066" s="22"/>
      <c r="W1066" s="21" t="s">
        <v>0</v>
      </c>
      <c r="X1066" s="22"/>
      <c r="Y1066" s="21" t="s">
        <v>0</v>
      </c>
      <c r="Z1066" s="21"/>
      <c r="AA1066" s="21" t="s">
        <v>0</v>
      </c>
      <c r="AB1066" s="21"/>
      <c r="AC1066" s="21" t="s">
        <v>0</v>
      </c>
      <c r="AD1066" s="21"/>
      <c r="AE1066" s="21" t="s">
        <v>0</v>
      </c>
    </row>
    <row r="1067" spans="1:31" x14ac:dyDescent="0.2">
      <c r="A1067">
        <v>1985</v>
      </c>
      <c r="B1067">
        <v>39203</v>
      </c>
      <c r="E1067" s="5">
        <v>233885.6</v>
      </c>
      <c r="F1067" s="5"/>
      <c r="G1067" s="5">
        <v>150000</v>
      </c>
      <c r="H1067" s="5"/>
      <c r="I1067" s="5">
        <v>0</v>
      </c>
      <c r="K1067" s="5">
        <f t="shared" si="255"/>
        <v>150000</v>
      </c>
      <c r="M1067" s="12">
        <f t="shared" si="266"/>
        <v>0.64133918462701422</v>
      </c>
      <c r="N1067" s="12"/>
      <c r="O1067" s="12">
        <f t="shared" si="267"/>
        <v>0.64133918462701422</v>
      </c>
      <c r="P1067" s="12"/>
      <c r="Q1067" s="12">
        <f t="shared" si="268"/>
        <v>0.64133918462701422</v>
      </c>
      <c r="R1067" s="12"/>
      <c r="S1067" s="12">
        <f t="shared" ref="S1067:S1103" si="269">IF(SUM($E1064:$E1067)=0,"NA",+SUM($K1064:$K1067)/SUM($E1064:$E1067))</f>
        <v>0.64133918462701422</v>
      </c>
      <c r="T1067" s="12"/>
      <c r="U1067" s="21" t="s">
        <v>0</v>
      </c>
      <c r="V1067" s="22"/>
      <c r="W1067" s="21" t="s">
        <v>0</v>
      </c>
      <c r="X1067" s="22"/>
      <c r="Y1067" s="21" t="s">
        <v>0</v>
      </c>
      <c r="Z1067" s="21"/>
      <c r="AA1067" s="21" t="s">
        <v>0</v>
      </c>
      <c r="AB1067" s="21"/>
      <c r="AC1067" s="21" t="s">
        <v>0</v>
      </c>
      <c r="AD1067" s="21"/>
      <c r="AE1067" s="21" t="s">
        <v>0</v>
      </c>
    </row>
    <row r="1068" spans="1:31" x14ac:dyDescent="0.2">
      <c r="A1068">
        <v>1986</v>
      </c>
      <c r="B1068">
        <v>39203</v>
      </c>
      <c r="E1068" s="5">
        <v>0</v>
      </c>
      <c r="F1068" s="5"/>
      <c r="G1068" s="5">
        <v>0</v>
      </c>
      <c r="H1068" s="5"/>
      <c r="I1068" s="5">
        <v>0</v>
      </c>
      <c r="K1068" s="5">
        <f t="shared" si="255"/>
        <v>0</v>
      </c>
      <c r="M1068" s="12" t="str">
        <f t="shared" si="266"/>
        <v>NA</v>
      </c>
      <c r="N1068" s="12"/>
      <c r="O1068" s="12">
        <f t="shared" si="267"/>
        <v>0.64133918462701422</v>
      </c>
      <c r="P1068" s="12"/>
      <c r="Q1068" s="12">
        <f t="shared" si="268"/>
        <v>0.64133918462701422</v>
      </c>
      <c r="R1068" s="12"/>
      <c r="S1068" s="12">
        <f t="shared" si="269"/>
        <v>0.64133918462701422</v>
      </c>
      <c r="T1068" s="12"/>
      <c r="U1068" s="22">
        <f t="shared" ref="U1068:U1103" si="270">IF(SUM($E1064:$E1068)=0,"NA",+SUM($K1064:$K1068)/SUM($E1064:$E1068))</f>
        <v>0.64133918462701422</v>
      </c>
      <c r="V1068" s="22"/>
      <c r="W1068" s="21" t="s">
        <v>0</v>
      </c>
      <c r="X1068" s="22"/>
      <c r="Y1068" s="21" t="s">
        <v>0</v>
      </c>
      <c r="Z1068" s="21"/>
      <c r="AA1068" s="21" t="s">
        <v>0</v>
      </c>
      <c r="AB1068" s="21"/>
      <c r="AC1068" s="21" t="s">
        <v>0</v>
      </c>
      <c r="AD1068" s="21"/>
      <c r="AE1068" s="21" t="s">
        <v>0</v>
      </c>
    </row>
    <row r="1069" spans="1:31" x14ac:dyDescent="0.2">
      <c r="A1069">
        <v>1987</v>
      </c>
      <c r="B1069">
        <v>39203</v>
      </c>
      <c r="E1069" s="5">
        <v>0</v>
      </c>
      <c r="F1069" s="5"/>
      <c r="G1069" s="5">
        <v>0</v>
      </c>
      <c r="H1069" s="5"/>
      <c r="I1069" s="5">
        <v>0</v>
      </c>
      <c r="K1069" s="5">
        <f t="shared" si="255"/>
        <v>0</v>
      </c>
      <c r="M1069" s="12" t="str">
        <f t="shared" si="266"/>
        <v>NA</v>
      </c>
      <c r="N1069" s="12"/>
      <c r="O1069" s="12" t="str">
        <f t="shared" si="267"/>
        <v>NA</v>
      </c>
      <c r="P1069" s="12"/>
      <c r="Q1069" s="12">
        <f t="shared" si="268"/>
        <v>0.64133918462701422</v>
      </c>
      <c r="R1069" s="12"/>
      <c r="S1069" s="12">
        <f t="shared" si="269"/>
        <v>0.64133918462701422</v>
      </c>
      <c r="T1069" s="12"/>
      <c r="U1069" s="22">
        <f t="shared" si="270"/>
        <v>0.64133918462701422</v>
      </c>
      <c r="V1069" s="22"/>
      <c r="W1069" s="22">
        <f t="shared" ref="W1069:W1103" si="271">IF(SUM($E1064:$E1069)=0,"NA",+SUM($K1064:$K1069)/SUM($E1064:$E1069))</f>
        <v>0.64133918462701422</v>
      </c>
      <c r="X1069" s="22"/>
      <c r="Y1069" s="21" t="s">
        <v>0</v>
      </c>
      <c r="Z1069" s="21"/>
      <c r="AA1069" s="21" t="s">
        <v>0</v>
      </c>
      <c r="AB1069" s="21"/>
      <c r="AC1069" s="21" t="s">
        <v>0</v>
      </c>
      <c r="AD1069" s="21"/>
      <c r="AE1069" s="21" t="s">
        <v>0</v>
      </c>
    </row>
    <row r="1070" spans="1:31" x14ac:dyDescent="0.2">
      <c r="A1070">
        <v>1988</v>
      </c>
      <c r="B1070">
        <v>39203</v>
      </c>
      <c r="E1070" s="5">
        <v>0</v>
      </c>
      <c r="F1070" s="5"/>
      <c r="G1070" s="5">
        <v>0</v>
      </c>
      <c r="H1070" s="5"/>
      <c r="I1070" s="5">
        <v>0</v>
      </c>
      <c r="K1070" s="5">
        <f t="shared" si="255"/>
        <v>0</v>
      </c>
      <c r="M1070" s="12" t="str">
        <f t="shared" si="266"/>
        <v>NA</v>
      </c>
      <c r="N1070" s="12"/>
      <c r="O1070" s="12" t="str">
        <f t="shared" si="267"/>
        <v>NA</v>
      </c>
      <c r="P1070" s="12"/>
      <c r="Q1070" s="12" t="str">
        <f t="shared" si="268"/>
        <v>NA</v>
      </c>
      <c r="R1070" s="12"/>
      <c r="S1070" s="12">
        <f t="shared" si="269"/>
        <v>0.64133918462701422</v>
      </c>
      <c r="T1070" s="12"/>
      <c r="U1070" s="22">
        <f t="shared" si="270"/>
        <v>0.64133918462701422</v>
      </c>
      <c r="V1070" s="22"/>
      <c r="W1070" s="22">
        <f t="shared" si="271"/>
        <v>0.64133918462701422</v>
      </c>
      <c r="X1070" s="22"/>
      <c r="Y1070" s="22">
        <f t="shared" ref="Y1070:Y1103" si="272">IF(SUM($E1064:$E1070)=0,"NA",+SUM($K1064:$K1070)/SUM($E1064:$E1070))</f>
        <v>0.64133918462701422</v>
      </c>
      <c r="Z1070" s="22"/>
      <c r="AA1070" s="21" t="s">
        <v>0</v>
      </c>
      <c r="AB1070" s="21"/>
      <c r="AC1070" s="21" t="s">
        <v>0</v>
      </c>
      <c r="AD1070" s="21"/>
      <c r="AE1070" s="21" t="s">
        <v>0</v>
      </c>
    </row>
    <row r="1071" spans="1:31" x14ac:dyDescent="0.2">
      <c r="A1071">
        <v>1989</v>
      </c>
      <c r="B1071">
        <v>39203</v>
      </c>
      <c r="E1071" s="5">
        <v>0</v>
      </c>
      <c r="F1071" s="5"/>
      <c r="G1071" s="5">
        <v>0</v>
      </c>
      <c r="H1071" s="5"/>
      <c r="I1071" s="5">
        <v>0</v>
      </c>
      <c r="K1071" s="5">
        <f t="shared" si="255"/>
        <v>0</v>
      </c>
      <c r="M1071" s="12" t="str">
        <f t="shared" si="266"/>
        <v>NA</v>
      </c>
      <c r="N1071" s="12"/>
      <c r="O1071" s="12" t="str">
        <f t="shared" si="267"/>
        <v>NA</v>
      </c>
      <c r="P1071" s="12"/>
      <c r="Q1071" s="12" t="str">
        <f t="shared" si="268"/>
        <v>NA</v>
      </c>
      <c r="R1071" s="12"/>
      <c r="S1071" s="12" t="str">
        <f t="shared" si="269"/>
        <v>NA</v>
      </c>
      <c r="T1071" s="12"/>
      <c r="U1071" s="22">
        <f t="shared" si="270"/>
        <v>0.64133918462701422</v>
      </c>
      <c r="V1071" s="22"/>
      <c r="W1071" s="22">
        <f t="shared" si="271"/>
        <v>0.64133918462701422</v>
      </c>
      <c r="X1071" s="22"/>
      <c r="Y1071" s="22">
        <f t="shared" si="272"/>
        <v>0.64133918462701422</v>
      </c>
      <c r="Z1071" s="22"/>
      <c r="AA1071" s="22">
        <f t="shared" ref="AA1071:AA1103" si="273">IF(SUM($E1064:$E1071)=0,"NA",+SUM($K1064:$K1071)/SUM($E1064:$E1071))</f>
        <v>0.64133918462701422</v>
      </c>
      <c r="AB1071" s="22"/>
      <c r="AC1071" s="22"/>
      <c r="AD1071" s="22"/>
      <c r="AE1071" s="21" t="s">
        <v>0</v>
      </c>
    </row>
    <row r="1072" spans="1:31" x14ac:dyDescent="0.2">
      <c r="A1072">
        <v>1990</v>
      </c>
      <c r="B1072">
        <v>39203</v>
      </c>
      <c r="E1072" s="5">
        <v>0</v>
      </c>
      <c r="F1072" s="5"/>
      <c r="G1072" s="5">
        <v>0</v>
      </c>
      <c r="H1072" s="5"/>
      <c r="I1072" s="5">
        <v>0</v>
      </c>
      <c r="K1072" s="5">
        <f t="shared" si="255"/>
        <v>0</v>
      </c>
      <c r="M1072" s="12" t="str">
        <f t="shared" si="266"/>
        <v>NA</v>
      </c>
      <c r="N1072" s="12"/>
      <c r="O1072" s="12" t="str">
        <f t="shared" si="267"/>
        <v>NA</v>
      </c>
      <c r="P1072" s="12"/>
      <c r="Q1072" s="12" t="str">
        <f t="shared" si="268"/>
        <v>NA</v>
      </c>
      <c r="R1072" s="12"/>
      <c r="S1072" s="12" t="str">
        <f t="shared" si="269"/>
        <v>NA</v>
      </c>
      <c r="T1072" s="12"/>
      <c r="U1072" s="22" t="str">
        <f t="shared" si="270"/>
        <v>NA</v>
      </c>
      <c r="V1072" s="22"/>
      <c r="W1072" s="22">
        <f t="shared" si="271"/>
        <v>0.64133918462701422</v>
      </c>
      <c r="X1072" s="22"/>
      <c r="Y1072" s="22">
        <f t="shared" si="272"/>
        <v>0.64133918462701422</v>
      </c>
      <c r="Z1072" s="22"/>
      <c r="AA1072" s="22">
        <f t="shared" si="273"/>
        <v>0.64133918462701422</v>
      </c>
      <c r="AB1072" s="22"/>
      <c r="AC1072" s="22">
        <f t="shared" ref="AC1072:AC1103" si="274">IF(SUM($E1064:$E1072)=0,"NA",+SUM($K1064:$K1072)/SUM($E1064:$E1072))</f>
        <v>0.64133918462701422</v>
      </c>
      <c r="AD1072" s="22"/>
      <c r="AE1072" s="21" t="s">
        <v>0</v>
      </c>
    </row>
    <row r="1073" spans="1:31" x14ac:dyDescent="0.2">
      <c r="A1073">
        <v>1991</v>
      </c>
      <c r="B1073">
        <v>39203</v>
      </c>
      <c r="E1073" s="5">
        <v>0</v>
      </c>
      <c r="F1073" s="5"/>
      <c r="G1073" s="5">
        <v>0</v>
      </c>
      <c r="H1073" s="5"/>
      <c r="I1073" s="5">
        <v>0</v>
      </c>
      <c r="K1073" s="5">
        <f t="shared" si="255"/>
        <v>0</v>
      </c>
      <c r="M1073" s="12" t="str">
        <f t="shared" si="266"/>
        <v>NA</v>
      </c>
      <c r="N1073" s="12"/>
      <c r="O1073" s="12" t="str">
        <f t="shared" si="267"/>
        <v>NA</v>
      </c>
      <c r="P1073" s="12"/>
      <c r="Q1073" s="12" t="str">
        <f t="shared" si="268"/>
        <v>NA</v>
      </c>
      <c r="R1073" s="12"/>
      <c r="S1073" s="12" t="str">
        <f t="shared" si="269"/>
        <v>NA</v>
      </c>
      <c r="T1073" s="12"/>
      <c r="U1073" s="22" t="str">
        <f t="shared" si="270"/>
        <v>NA</v>
      </c>
      <c r="V1073" s="22"/>
      <c r="W1073" s="22" t="str">
        <f t="shared" si="271"/>
        <v>NA</v>
      </c>
      <c r="X1073" s="22"/>
      <c r="Y1073" s="22">
        <f t="shared" si="272"/>
        <v>0.64133918462701422</v>
      </c>
      <c r="Z1073" s="22"/>
      <c r="AA1073" s="22">
        <f t="shared" si="273"/>
        <v>0.64133918462701422</v>
      </c>
      <c r="AB1073" s="22"/>
      <c r="AC1073" s="22">
        <f t="shared" si="274"/>
        <v>0.64133918462701422</v>
      </c>
      <c r="AD1073" s="22"/>
      <c r="AE1073" s="22">
        <f t="shared" ref="AE1073:AE1103" si="275">IF(SUM($E1064:$E1073)=0,"NA",+SUM($K1064:$K1073)/SUM($E1064:$E1073))</f>
        <v>0.64133918462701422</v>
      </c>
    </row>
    <row r="1074" spans="1:31" x14ac:dyDescent="0.2">
      <c r="A1074">
        <v>1992</v>
      </c>
      <c r="B1074">
        <v>39203</v>
      </c>
      <c r="E1074" s="5">
        <v>0</v>
      </c>
      <c r="F1074" s="5"/>
      <c r="G1074" s="5">
        <v>0</v>
      </c>
      <c r="H1074" s="5"/>
      <c r="I1074" s="5">
        <v>0</v>
      </c>
      <c r="K1074" s="5">
        <f t="shared" si="255"/>
        <v>0</v>
      </c>
      <c r="M1074" s="12" t="str">
        <f t="shared" si="266"/>
        <v>NA</v>
      </c>
      <c r="N1074" s="12"/>
      <c r="O1074" s="12" t="str">
        <f t="shared" si="267"/>
        <v>NA</v>
      </c>
      <c r="P1074" s="12"/>
      <c r="Q1074" s="12" t="str">
        <f t="shared" si="268"/>
        <v>NA</v>
      </c>
      <c r="R1074" s="12"/>
      <c r="S1074" s="12" t="str">
        <f t="shared" si="269"/>
        <v>NA</v>
      </c>
      <c r="T1074" s="12"/>
      <c r="U1074" s="22" t="str">
        <f t="shared" si="270"/>
        <v>NA</v>
      </c>
      <c r="V1074" s="22"/>
      <c r="W1074" s="22" t="str">
        <f t="shared" si="271"/>
        <v>NA</v>
      </c>
      <c r="X1074" s="22"/>
      <c r="Y1074" s="22" t="str">
        <f t="shared" si="272"/>
        <v>NA</v>
      </c>
      <c r="Z1074" s="22"/>
      <c r="AA1074" s="22">
        <f t="shared" si="273"/>
        <v>0.64133918462701422</v>
      </c>
      <c r="AB1074" s="22"/>
      <c r="AC1074" s="22">
        <f t="shared" si="274"/>
        <v>0.64133918462701422</v>
      </c>
      <c r="AD1074" s="22"/>
      <c r="AE1074" s="22">
        <f t="shared" si="275"/>
        <v>0.64133918462701422</v>
      </c>
    </row>
    <row r="1075" spans="1:31" x14ac:dyDescent="0.2">
      <c r="A1075">
        <v>1993</v>
      </c>
      <c r="B1075">
        <v>39203</v>
      </c>
      <c r="E1075" s="5">
        <v>0</v>
      </c>
      <c r="F1075" s="5"/>
      <c r="G1075" s="5">
        <v>0</v>
      </c>
      <c r="H1075" s="5"/>
      <c r="I1075" s="5">
        <v>0</v>
      </c>
      <c r="K1075" s="5">
        <f t="shared" si="255"/>
        <v>0</v>
      </c>
      <c r="M1075" s="12" t="str">
        <f t="shared" si="266"/>
        <v>NA</v>
      </c>
      <c r="N1075" s="12"/>
      <c r="O1075" s="12" t="str">
        <f t="shared" si="267"/>
        <v>NA</v>
      </c>
      <c r="P1075" s="12"/>
      <c r="Q1075" s="12" t="str">
        <f t="shared" si="268"/>
        <v>NA</v>
      </c>
      <c r="R1075" s="12"/>
      <c r="S1075" s="12" t="str">
        <f t="shared" si="269"/>
        <v>NA</v>
      </c>
      <c r="T1075" s="12"/>
      <c r="U1075" s="22" t="str">
        <f t="shared" si="270"/>
        <v>NA</v>
      </c>
      <c r="V1075" s="22"/>
      <c r="W1075" s="22" t="str">
        <f t="shared" si="271"/>
        <v>NA</v>
      </c>
      <c r="X1075" s="22"/>
      <c r="Y1075" s="22" t="str">
        <f t="shared" si="272"/>
        <v>NA</v>
      </c>
      <c r="Z1075" s="22"/>
      <c r="AA1075" s="22" t="str">
        <f t="shared" si="273"/>
        <v>NA</v>
      </c>
      <c r="AB1075" s="22"/>
      <c r="AC1075" s="22">
        <f t="shared" si="274"/>
        <v>0.64133918462701422</v>
      </c>
      <c r="AD1075" s="22"/>
      <c r="AE1075" s="22">
        <f t="shared" si="275"/>
        <v>0.64133918462701422</v>
      </c>
    </row>
    <row r="1076" spans="1:31" x14ac:dyDescent="0.2">
      <c r="A1076">
        <v>1994</v>
      </c>
      <c r="B1076">
        <v>39203</v>
      </c>
      <c r="E1076" s="5">
        <v>0</v>
      </c>
      <c r="F1076" s="5"/>
      <c r="G1076" s="5">
        <v>0</v>
      </c>
      <c r="H1076" s="5"/>
      <c r="I1076" s="5">
        <v>0</v>
      </c>
      <c r="K1076" s="5">
        <f t="shared" si="255"/>
        <v>0</v>
      </c>
      <c r="M1076" s="12" t="str">
        <f t="shared" si="266"/>
        <v>NA</v>
      </c>
      <c r="N1076" s="12"/>
      <c r="O1076" s="12" t="str">
        <f t="shared" si="267"/>
        <v>NA</v>
      </c>
      <c r="P1076" s="12"/>
      <c r="Q1076" s="12" t="str">
        <f t="shared" si="268"/>
        <v>NA</v>
      </c>
      <c r="R1076" s="12"/>
      <c r="S1076" s="12" t="str">
        <f t="shared" si="269"/>
        <v>NA</v>
      </c>
      <c r="T1076" s="12"/>
      <c r="U1076" s="22" t="str">
        <f t="shared" si="270"/>
        <v>NA</v>
      </c>
      <c r="V1076" s="22"/>
      <c r="W1076" s="22" t="str">
        <f t="shared" si="271"/>
        <v>NA</v>
      </c>
      <c r="X1076" s="22"/>
      <c r="Y1076" s="22" t="str">
        <f t="shared" si="272"/>
        <v>NA</v>
      </c>
      <c r="Z1076" s="22"/>
      <c r="AA1076" s="22" t="str">
        <f t="shared" si="273"/>
        <v>NA</v>
      </c>
      <c r="AB1076" s="22"/>
      <c r="AC1076" s="22" t="str">
        <f t="shared" si="274"/>
        <v>NA</v>
      </c>
      <c r="AD1076" s="22"/>
      <c r="AE1076" s="22">
        <f t="shared" si="275"/>
        <v>0.64133918462701422</v>
      </c>
    </row>
    <row r="1077" spans="1:31" x14ac:dyDescent="0.2">
      <c r="A1077">
        <v>1995</v>
      </c>
      <c r="B1077">
        <v>39203</v>
      </c>
      <c r="E1077" s="5">
        <v>0</v>
      </c>
      <c r="F1077" s="5"/>
      <c r="G1077" s="5">
        <v>0</v>
      </c>
      <c r="H1077" s="5"/>
      <c r="I1077" s="5">
        <v>0</v>
      </c>
      <c r="K1077" s="5">
        <f t="shared" si="255"/>
        <v>0</v>
      </c>
      <c r="M1077" s="12" t="str">
        <f t="shared" si="266"/>
        <v>NA</v>
      </c>
      <c r="N1077" s="12"/>
      <c r="O1077" s="12" t="str">
        <f t="shared" si="267"/>
        <v>NA</v>
      </c>
      <c r="P1077" s="12"/>
      <c r="Q1077" s="12" t="str">
        <f t="shared" si="268"/>
        <v>NA</v>
      </c>
      <c r="R1077" s="12"/>
      <c r="S1077" s="12" t="str">
        <f t="shared" si="269"/>
        <v>NA</v>
      </c>
      <c r="T1077" s="12"/>
      <c r="U1077" s="22" t="str">
        <f t="shared" si="270"/>
        <v>NA</v>
      </c>
      <c r="V1077" s="22"/>
      <c r="W1077" s="22" t="str">
        <f t="shared" si="271"/>
        <v>NA</v>
      </c>
      <c r="X1077" s="22"/>
      <c r="Y1077" s="22" t="str">
        <f t="shared" si="272"/>
        <v>NA</v>
      </c>
      <c r="Z1077" s="22"/>
      <c r="AA1077" s="22" t="str">
        <f t="shared" si="273"/>
        <v>NA</v>
      </c>
      <c r="AB1077" s="22"/>
      <c r="AC1077" s="22" t="str">
        <f t="shared" si="274"/>
        <v>NA</v>
      </c>
      <c r="AD1077" s="22"/>
      <c r="AE1077" s="22" t="str">
        <f t="shared" si="275"/>
        <v>NA</v>
      </c>
    </row>
    <row r="1078" spans="1:31" x14ac:dyDescent="0.2">
      <c r="A1078">
        <v>1996</v>
      </c>
      <c r="B1078">
        <v>39203</v>
      </c>
      <c r="E1078" s="5">
        <v>0</v>
      </c>
      <c r="F1078" s="5"/>
      <c r="G1078" s="5">
        <v>0</v>
      </c>
      <c r="H1078" s="5"/>
      <c r="I1078" s="5">
        <v>0</v>
      </c>
      <c r="K1078" s="5">
        <f t="shared" si="255"/>
        <v>0</v>
      </c>
      <c r="M1078" s="12" t="str">
        <f t="shared" si="266"/>
        <v>NA</v>
      </c>
      <c r="N1078" s="12"/>
      <c r="O1078" s="12" t="str">
        <f t="shared" si="267"/>
        <v>NA</v>
      </c>
      <c r="P1078" s="12"/>
      <c r="Q1078" s="12" t="str">
        <f t="shared" si="268"/>
        <v>NA</v>
      </c>
      <c r="R1078" s="12"/>
      <c r="S1078" s="12" t="str">
        <f t="shared" si="269"/>
        <v>NA</v>
      </c>
      <c r="T1078" s="12"/>
      <c r="U1078" s="22" t="str">
        <f t="shared" si="270"/>
        <v>NA</v>
      </c>
      <c r="V1078" s="22"/>
      <c r="W1078" s="22" t="str">
        <f t="shared" si="271"/>
        <v>NA</v>
      </c>
      <c r="X1078" s="22"/>
      <c r="Y1078" s="22" t="str">
        <f t="shared" si="272"/>
        <v>NA</v>
      </c>
      <c r="Z1078" s="22"/>
      <c r="AA1078" s="22" t="str">
        <f t="shared" si="273"/>
        <v>NA</v>
      </c>
      <c r="AB1078" s="22"/>
      <c r="AC1078" s="22" t="str">
        <f t="shared" si="274"/>
        <v>NA</v>
      </c>
      <c r="AD1078" s="22"/>
      <c r="AE1078" s="22" t="str">
        <f t="shared" si="275"/>
        <v>NA</v>
      </c>
    </row>
    <row r="1079" spans="1:31" x14ac:dyDescent="0.2">
      <c r="A1079">
        <v>1997</v>
      </c>
      <c r="B1079">
        <v>39203</v>
      </c>
      <c r="E1079" s="5">
        <v>0</v>
      </c>
      <c r="F1079" s="5"/>
      <c r="G1079" s="5">
        <v>0</v>
      </c>
      <c r="H1079" s="5"/>
      <c r="I1079" s="5">
        <v>0</v>
      </c>
      <c r="K1079" s="5">
        <f t="shared" si="255"/>
        <v>0</v>
      </c>
      <c r="M1079" s="12" t="str">
        <f t="shared" si="266"/>
        <v>NA</v>
      </c>
      <c r="N1079" s="12"/>
      <c r="O1079" s="12" t="str">
        <f t="shared" si="267"/>
        <v>NA</v>
      </c>
      <c r="P1079" s="12"/>
      <c r="Q1079" s="12" t="str">
        <f t="shared" si="268"/>
        <v>NA</v>
      </c>
      <c r="R1079" s="12"/>
      <c r="S1079" s="12" t="str">
        <f t="shared" si="269"/>
        <v>NA</v>
      </c>
      <c r="T1079" s="12"/>
      <c r="U1079" s="22" t="str">
        <f t="shared" si="270"/>
        <v>NA</v>
      </c>
      <c r="V1079" s="22"/>
      <c r="W1079" s="22" t="str">
        <f t="shared" si="271"/>
        <v>NA</v>
      </c>
      <c r="X1079" s="22"/>
      <c r="Y1079" s="22" t="str">
        <f t="shared" si="272"/>
        <v>NA</v>
      </c>
      <c r="Z1079" s="22"/>
      <c r="AA1079" s="22" t="str">
        <f t="shared" si="273"/>
        <v>NA</v>
      </c>
      <c r="AB1079" s="22"/>
      <c r="AC1079" s="22" t="str">
        <f t="shared" si="274"/>
        <v>NA</v>
      </c>
      <c r="AD1079" s="22"/>
      <c r="AE1079" s="22" t="str">
        <f t="shared" si="275"/>
        <v>NA</v>
      </c>
    </row>
    <row r="1080" spans="1:31" x14ac:dyDescent="0.2">
      <c r="A1080">
        <v>1998</v>
      </c>
      <c r="B1080">
        <v>39203</v>
      </c>
      <c r="E1080" s="5">
        <v>0</v>
      </c>
      <c r="F1080" s="5"/>
      <c r="G1080" s="5">
        <v>0</v>
      </c>
      <c r="H1080" s="5"/>
      <c r="I1080" s="5">
        <v>0</v>
      </c>
      <c r="K1080" s="5">
        <f t="shared" si="255"/>
        <v>0</v>
      </c>
      <c r="M1080" s="12" t="str">
        <f t="shared" si="266"/>
        <v>NA</v>
      </c>
      <c r="N1080" s="12"/>
      <c r="O1080" s="12" t="str">
        <f t="shared" si="267"/>
        <v>NA</v>
      </c>
      <c r="P1080" s="12"/>
      <c r="Q1080" s="12" t="str">
        <f t="shared" si="268"/>
        <v>NA</v>
      </c>
      <c r="R1080" s="12"/>
      <c r="S1080" s="12" t="str">
        <f t="shared" si="269"/>
        <v>NA</v>
      </c>
      <c r="T1080" s="12"/>
      <c r="U1080" s="22" t="str">
        <f t="shared" si="270"/>
        <v>NA</v>
      </c>
      <c r="V1080" s="22"/>
      <c r="W1080" s="22" t="str">
        <f t="shared" si="271"/>
        <v>NA</v>
      </c>
      <c r="X1080" s="22"/>
      <c r="Y1080" s="22" t="str">
        <f t="shared" si="272"/>
        <v>NA</v>
      </c>
      <c r="Z1080" s="22"/>
      <c r="AA1080" s="22" t="str">
        <f t="shared" si="273"/>
        <v>NA</v>
      </c>
      <c r="AB1080" s="22"/>
      <c r="AC1080" s="22" t="str">
        <f t="shared" si="274"/>
        <v>NA</v>
      </c>
      <c r="AD1080" s="22"/>
      <c r="AE1080" s="22" t="str">
        <f t="shared" si="275"/>
        <v>NA</v>
      </c>
    </row>
    <row r="1081" spans="1:31" x14ac:dyDescent="0.2">
      <c r="A1081">
        <v>1999</v>
      </c>
      <c r="B1081">
        <v>39203</v>
      </c>
      <c r="E1081" s="5">
        <v>0</v>
      </c>
      <c r="F1081" s="5"/>
      <c r="G1081" s="5">
        <v>0</v>
      </c>
      <c r="H1081" s="5"/>
      <c r="I1081" s="5">
        <v>0</v>
      </c>
      <c r="K1081" s="5">
        <f t="shared" si="255"/>
        <v>0</v>
      </c>
      <c r="M1081" s="12" t="str">
        <f t="shared" si="266"/>
        <v>NA</v>
      </c>
      <c r="N1081" s="12"/>
      <c r="O1081" s="12" t="str">
        <f t="shared" si="267"/>
        <v>NA</v>
      </c>
      <c r="P1081" s="12"/>
      <c r="Q1081" s="12" t="str">
        <f t="shared" si="268"/>
        <v>NA</v>
      </c>
      <c r="R1081" s="12"/>
      <c r="S1081" s="12" t="str">
        <f t="shared" si="269"/>
        <v>NA</v>
      </c>
      <c r="T1081" s="12"/>
      <c r="U1081" s="22" t="str">
        <f t="shared" si="270"/>
        <v>NA</v>
      </c>
      <c r="V1081" s="22"/>
      <c r="W1081" s="22" t="str">
        <f t="shared" si="271"/>
        <v>NA</v>
      </c>
      <c r="X1081" s="22"/>
      <c r="Y1081" s="22" t="str">
        <f t="shared" si="272"/>
        <v>NA</v>
      </c>
      <c r="Z1081" s="22"/>
      <c r="AA1081" s="22" t="str">
        <f t="shared" si="273"/>
        <v>NA</v>
      </c>
      <c r="AB1081" s="22"/>
      <c r="AC1081" s="22" t="str">
        <f t="shared" si="274"/>
        <v>NA</v>
      </c>
      <c r="AD1081" s="22"/>
      <c r="AE1081" s="22" t="str">
        <f t="shared" si="275"/>
        <v>NA</v>
      </c>
    </row>
    <row r="1082" spans="1:31" x14ac:dyDescent="0.2">
      <c r="A1082">
        <v>2000</v>
      </c>
      <c r="B1082">
        <v>39203</v>
      </c>
      <c r="E1082" s="5">
        <v>1356102.7</v>
      </c>
      <c r="F1082" s="5"/>
      <c r="G1082" s="5">
        <v>0</v>
      </c>
      <c r="H1082" s="5"/>
      <c r="I1082" s="5">
        <v>0</v>
      </c>
      <c r="K1082" s="5">
        <f t="shared" si="255"/>
        <v>0</v>
      </c>
      <c r="M1082" s="12">
        <f t="shared" si="266"/>
        <v>0</v>
      </c>
      <c r="N1082" s="12"/>
      <c r="O1082" s="12">
        <f t="shared" si="267"/>
        <v>0</v>
      </c>
      <c r="P1082" s="12"/>
      <c r="Q1082" s="12">
        <f t="shared" si="268"/>
        <v>0</v>
      </c>
      <c r="R1082" s="12"/>
      <c r="S1082" s="12">
        <f t="shared" si="269"/>
        <v>0</v>
      </c>
      <c r="T1082" s="12"/>
      <c r="U1082" s="22">
        <f t="shared" si="270"/>
        <v>0</v>
      </c>
      <c r="V1082" s="22"/>
      <c r="W1082" s="22">
        <f t="shared" si="271"/>
        <v>0</v>
      </c>
      <c r="X1082" s="22"/>
      <c r="Y1082" s="22">
        <f t="shared" si="272"/>
        <v>0</v>
      </c>
      <c r="Z1082" s="22"/>
      <c r="AA1082" s="22">
        <f t="shared" si="273"/>
        <v>0</v>
      </c>
      <c r="AB1082" s="22"/>
      <c r="AC1082" s="22">
        <f t="shared" si="274"/>
        <v>0</v>
      </c>
      <c r="AD1082" s="22"/>
      <c r="AE1082" s="22">
        <f t="shared" si="275"/>
        <v>0</v>
      </c>
    </row>
    <row r="1083" spans="1:31" x14ac:dyDescent="0.2">
      <c r="A1083">
        <v>2001</v>
      </c>
      <c r="B1083">
        <v>39203</v>
      </c>
      <c r="E1083" s="5">
        <v>3923281.01</v>
      </c>
      <c r="F1083" s="5"/>
      <c r="G1083" s="5">
        <v>4170000</v>
      </c>
      <c r="H1083" s="5"/>
      <c r="I1083" s="5">
        <v>0</v>
      </c>
      <c r="K1083" s="5">
        <f t="shared" si="255"/>
        <v>4170000</v>
      </c>
      <c r="M1083" s="12">
        <f t="shared" si="266"/>
        <v>1.0628858828544632</v>
      </c>
      <c r="N1083" s="12"/>
      <c r="O1083" s="12">
        <f t="shared" si="267"/>
        <v>0.78986492156297539</v>
      </c>
      <c r="P1083" s="12"/>
      <c r="Q1083" s="12">
        <f t="shared" si="268"/>
        <v>0.78986492156297539</v>
      </c>
      <c r="R1083" s="12"/>
      <c r="S1083" s="12">
        <f t="shared" si="269"/>
        <v>0.78986492156297539</v>
      </c>
      <c r="T1083" s="12"/>
      <c r="U1083" s="22">
        <f t="shared" si="270"/>
        <v>0.78986492156297539</v>
      </c>
      <c r="V1083" s="22"/>
      <c r="W1083" s="22">
        <f t="shared" si="271"/>
        <v>0.78986492156297539</v>
      </c>
      <c r="X1083" s="22"/>
      <c r="Y1083" s="22">
        <f t="shared" si="272"/>
        <v>0.78986492156297539</v>
      </c>
      <c r="Z1083" s="22"/>
      <c r="AA1083" s="22">
        <f t="shared" si="273"/>
        <v>0.78986492156297539</v>
      </c>
      <c r="AB1083" s="22"/>
      <c r="AC1083" s="22">
        <f t="shared" si="274"/>
        <v>0.78986492156297539</v>
      </c>
      <c r="AD1083" s="22"/>
      <c r="AE1083" s="22">
        <f t="shared" si="275"/>
        <v>0.78986492156297539</v>
      </c>
    </row>
    <row r="1084" spans="1:31" x14ac:dyDescent="0.2">
      <c r="A1084">
        <v>2002</v>
      </c>
      <c r="B1084">
        <v>39203</v>
      </c>
      <c r="E1084" s="5">
        <v>0</v>
      </c>
      <c r="F1084" s="5"/>
      <c r="G1084" s="5">
        <v>0</v>
      </c>
      <c r="H1084" s="5"/>
      <c r="I1084" s="5">
        <v>0</v>
      </c>
      <c r="K1084" s="5">
        <f t="shared" ref="K1084:K1151" si="276">+G1084-I1084</f>
        <v>0</v>
      </c>
      <c r="M1084" s="12" t="str">
        <f t="shared" si="266"/>
        <v>NA</v>
      </c>
      <c r="N1084" s="12"/>
      <c r="O1084" s="12">
        <f t="shared" si="267"/>
        <v>1.0628858828544632</v>
      </c>
      <c r="P1084" s="12"/>
      <c r="Q1084" s="12">
        <f t="shared" si="268"/>
        <v>0.78986492156297539</v>
      </c>
      <c r="R1084" s="12"/>
      <c r="S1084" s="12">
        <f t="shared" si="269"/>
        <v>0.78986492156297539</v>
      </c>
      <c r="T1084" s="12"/>
      <c r="U1084" s="22">
        <f t="shared" si="270"/>
        <v>0.78986492156297539</v>
      </c>
      <c r="V1084" s="22"/>
      <c r="W1084" s="22">
        <f t="shared" si="271"/>
        <v>0.78986492156297539</v>
      </c>
      <c r="X1084" s="22"/>
      <c r="Y1084" s="22">
        <f t="shared" si="272"/>
        <v>0.78986492156297539</v>
      </c>
      <c r="Z1084" s="22"/>
      <c r="AA1084" s="22">
        <f t="shared" si="273"/>
        <v>0.78986492156297539</v>
      </c>
      <c r="AB1084" s="22"/>
      <c r="AC1084" s="22">
        <f t="shared" si="274"/>
        <v>0.78986492156297539</v>
      </c>
      <c r="AD1084" s="22"/>
      <c r="AE1084" s="22">
        <f t="shared" si="275"/>
        <v>0.78986492156297539</v>
      </c>
    </row>
    <row r="1085" spans="1:31" x14ac:dyDescent="0.2">
      <c r="A1085">
        <v>2003</v>
      </c>
      <c r="B1085">
        <v>39203</v>
      </c>
      <c r="E1085" s="5">
        <v>0</v>
      </c>
      <c r="F1085" s="5"/>
      <c r="G1085" s="5">
        <v>0</v>
      </c>
      <c r="H1085" s="5"/>
      <c r="I1085" s="5">
        <v>0</v>
      </c>
      <c r="K1085" s="5">
        <f t="shared" si="276"/>
        <v>0</v>
      </c>
      <c r="M1085" s="12" t="str">
        <f t="shared" si="266"/>
        <v>NA</v>
      </c>
      <c r="N1085" s="12"/>
      <c r="O1085" s="12" t="str">
        <f t="shared" si="267"/>
        <v>NA</v>
      </c>
      <c r="P1085" s="12"/>
      <c r="Q1085" s="12">
        <f t="shared" si="268"/>
        <v>1.0628858828544632</v>
      </c>
      <c r="R1085" s="12"/>
      <c r="S1085" s="12">
        <f t="shared" si="269"/>
        <v>0.78986492156297539</v>
      </c>
      <c r="T1085" s="12"/>
      <c r="U1085" s="22">
        <f t="shared" si="270"/>
        <v>0.78986492156297539</v>
      </c>
      <c r="V1085" s="22"/>
      <c r="W1085" s="22">
        <f t="shared" si="271"/>
        <v>0.78986492156297539</v>
      </c>
      <c r="X1085" s="22"/>
      <c r="Y1085" s="22">
        <f t="shared" si="272"/>
        <v>0.78986492156297539</v>
      </c>
      <c r="Z1085" s="22"/>
      <c r="AA1085" s="22">
        <f t="shared" si="273"/>
        <v>0.78986492156297539</v>
      </c>
      <c r="AB1085" s="22"/>
      <c r="AC1085" s="22">
        <f t="shared" si="274"/>
        <v>0.78986492156297539</v>
      </c>
      <c r="AD1085" s="22"/>
      <c r="AE1085" s="22">
        <f t="shared" si="275"/>
        <v>0.78986492156297539</v>
      </c>
    </row>
    <row r="1086" spans="1:31" x14ac:dyDescent="0.2">
      <c r="A1086">
        <v>2004</v>
      </c>
      <c r="B1086">
        <v>39203</v>
      </c>
      <c r="E1086" s="5">
        <v>0</v>
      </c>
      <c r="F1086" s="5"/>
      <c r="G1086" s="5">
        <v>0</v>
      </c>
      <c r="H1086" s="5"/>
      <c r="I1086" s="5">
        <v>0</v>
      </c>
      <c r="K1086" s="5">
        <f t="shared" si="276"/>
        <v>0</v>
      </c>
      <c r="M1086" s="12" t="str">
        <f t="shared" si="266"/>
        <v>NA</v>
      </c>
      <c r="N1086" s="12"/>
      <c r="O1086" s="12" t="str">
        <f t="shared" si="267"/>
        <v>NA</v>
      </c>
      <c r="P1086" s="12"/>
      <c r="Q1086" s="12" t="str">
        <f t="shared" si="268"/>
        <v>NA</v>
      </c>
      <c r="R1086" s="12"/>
      <c r="S1086" s="12">
        <f t="shared" si="269"/>
        <v>1.0628858828544632</v>
      </c>
      <c r="T1086" s="12"/>
      <c r="U1086" s="22">
        <f t="shared" si="270"/>
        <v>0.78986492156297539</v>
      </c>
      <c r="V1086" s="22"/>
      <c r="W1086" s="22">
        <f t="shared" si="271"/>
        <v>0.78986492156297539</v>
      </c>
      <c r="X1086" s="22"/>
      <c r="Y1086" s="22">
        <f t="shared" si="272"/>
        <v>0.78986492156297539</v>
      </c>
      <c r="Z1086" s="22"/>
      <c r="AA1086" s="22">
        <f t="shared" si="273"/>
        <v>0.78986492156297539</v>
      </c>
      <c r="AB1086" s="22"/>
      <c r="AC1086" s="22">
        <f t="shared" si="274"/>
        <v>0.78986492156297539</v>
      </c>
      <c r="AD1086" s="22"/>
      <c r="AE1086" s="22">
        <f t="shared" si="275"/>
        <v>0.78986492156297539</v>
      </c>
    </row>
    <row r="1087" spans="1:31" x14ac:dyDescent="0.2">
      <c r="A1087">
        <v>2005</v>
      </c>
      <c r="B1087">
        <v>39203</v>
      </c>
      <c r="E1087" s="5">
        <v>0</v>
      </c>
      <c r="F1087" s="5"/>
      <c r="G1087" s="5">
        <v>0</v>
      </c>
      <c r="H1087" s="5"/>
      <c r="I1087" s="5">
        <v>0</v>
      </c>
      <c r="K1087" s="5">
        <f t="shared" si="276"/>
        <v>0</v>
      </c>
      <c r="M1087" s="12" t="str">
        <f t="shared" si="266"/>
        <v>NA</v>
      </c>
      <c r="N1087" s="12"/>
      <c r="O1087" s="12" t="str">
        <f t="shared" si="267"/>
        <v>NA</v>
      </c>
      <c r="P1087" s="12"/>
      <c r="Q1087" s="12" t="str">
        <f t="shared" si="268"/>
        <v>NA</v>
      </c>
      <c r="R1087" s="12"/>
      <c r="S1087" s="12" t="str">
        <f t="shared" si="269"/>
        <v>NA</v>
      </c>
      <c r="T1087" s="12"/>
      <c r="U1087" s="22">
        <f t="shared" si="270"/>
        <v>1.0628858828544632</v>
      </c>
      <c r="V1087" s="22"/>
      <c r="W1087" s="22">
        <f t="shared" si="271"/>
        <v>0.78986492156297539</v>
      </c>
      <c r="X1087" s="22"/>
      <c r="Y1087" s="22">
        <f t="shared" si="272"/>
        <v>0.78986492156297539</v>
      </c>
      <c r="Z1087" s="22"/>
      <c r="AA1087" s="22">
        <f t="shared" si="273"/>
        <v>0.78986492156297539</v>
      </c>
      <c r="AB1087" s="22"/>
      <c r="AC1087" s="22">
        <f t="shared" si="274"/>
        <v>0.78986492156297539</v>
      </c>
      <c r="AD1087" s="22"/>
      <c r="AE1087" s="22">
        <f t="shared" si="275"/>
        <v>0.78986492156297539</v>
      </c>
    </row>
    <row r="1088" spans="1:31" x14ac:dyDescent="0.2">
      <c r="A1088">
        <v>2006</v>
      </c>
      <c r="B1088">
        <v>39203</v>
      </c>
      <c r="E1088" s="5">
        <v>0</v>
      </c>
      <c r="F1088" s="5"/>
      <c r="G1088" s="5">
        <v>0</v>
      </c>
      <c r="H1088" s="5"/>
      <c r="I1088" s="5">
        <v>0</v>
      </c>
      <c r="K1088" s="5">
        <f t="shared" si="276"/>
        <v>0</v>
      </c>
      <c r="M1088" s="12" t="str">
        <f t="shared" si="266"/>
        <v>NA</v>
      </c>
      <c r="N1088" s="12"/>
      <c r="O1088" s="12" t="str">
        <f t="shared" si="267"/>
        <v>NA</v>
      </c>
      <c r="P1088" s="12"/>
      <c r="Q1088" s="12" t="str">
        <f t="shared" si="268"/>
        <v>NA</v>
      </c>
      <c r="R1088" s="12"/>
      <c r="S1088" s="12" t="str">
        <f t="shared" si="269"/>
        <v>NA</v>
      </c>
      <c r="T1088" s="12"/>
      <c r="U1088" s="22" t="str">
        <f t="shared" si="270"/>
        <v>NA</v>
      </c>
      <c r="V1088" s="22"/>
      <c r="W1088" s="22">
        <f t="shared" si="271"/>
        <v>1.0628858828544632</v>
      </c>
      <c r="X1088" s="22"/>
      <c r="Y1088" s="22">
        <f t="shared" si="272"/>
        <v>0.78986492156297539</v>
      </c>
      <c r="Z1088" s="22"/>
      <c r="AA1088" s="22">
        <f t="shared" si="273"/>
        <v>0.78986492156297539</v>
      </c>
      <c r="AB1088" s="22"/>
      <c r="AC1088" s="22">
        <f t="shared" si="274"/>
        <v>0.78986492156297539</v>
      </c>
      <c r="AD1088" s="22"/>
      <c r="AE1088" s="22">
        <f t="shared" si="275"/>
        <v>0.78986492156297539</v>
      </c>
    </row>
    <row r="1089" spans="1:31" x14ac:dyDescent="0.2">
      <c r="A1089">
        <v>2007</v>
      </c>
      <c r="B1089">
        <v>39203</v>
      </c>
      <c r="E1089" s="5">
        <v>0</v>
      </c>
      <c r="F1089" s="5"/>
      <c r="G1089" s="5">
        <v>0</v>
      </c>
      <c r="H1089" s="5"/>
      <c r="I1089" s="5">
        <v>0</v>
      </c>
      <c r="K1089" s="5">
        <f t="shared" si="276"/>
        <v>0</v>
      </c>
      <c r="M1089" s="12" t="str">
        <f t="shared" si="266"/>
        <v>NA</v>
      </c>
      <c r="N1089" s="12"/>
      <c r="O1089" s="12" t="str">
        <f t="shared" si="267"/>
        <v>NA</v>
      </c>
      <c r="P1089" s="12"/>
      <c r="Q1089" s="12" t="str">
        <f t="shared" si="268"/>
        <v>NA</v>
      </c>
      <c r="R1089" s="12"/>
      <c r="S1089" s="12" t="str">
        <f t="shared" si="269"/>
        <v>NA</v>
      </c>
      <c r="T1089" s="12"/>
      <c r="U1089" s="22" t="str">
        <f t="shared" si="270"/>
        <v>NA</v>
      </c>
      <c r="V1089" s="22"/>
      <c r="W1089" s="22" t="str">
        <f t="shared" si="271"/>
        <v>NA</v>
      </c>
      <c r="X1089" s="22"/>
      <c r="Y1089" s="22">
        <f t="shared" si="272"/>
        <v>1.0628858828544632</v>
      </c>
      <c r="Z1089" s="22"/>
      <c r="AA1089" s="22">
        <f t="shared" si="273"/>
        <v>0.78986492156297539</v>
      </c>
      <c r="AB1089" s="22"/>
      <c r="AC1089" s="22">
        <f t="shared" si="274"/>
        <v>0.78986492156297539</v>
      </c>
      <c r="AD1089" s="22"/>
      <c r="AE1089" s="22">
        <f t="shared" si="275"/>
        <v>0.78986492156297539</v>
      </c>
    </row>
    <row r="1090" spans="1:31" x14ac:dyDescent="0.2">
      <c r="A1090">
        <v>2008</v>
      </c>
      <c r="B1090">
        <v>39203</v>
      </c>
      <c r="E1090" s="5">
        <v>0</v>
      </c>
      <c r="F1090" s="5"/>
      <c r="G1090" s="5">
        <v>0</v>
      </c>
      <c r="H1090" s="5"/>
      <c r="I1090" s="5">
        <v>0</v>
      </c>
      <c r="K1090" s="5">
        <f t="shared" si="276"/>
        <v>0</v>
      </c>
      <c r="M1090" s="12" t="str">
        <f t="shared" si="266"/>
        <v>NA</v>
      </c>
      <c r="N1090" s="12"/>
      <c r="O1090" s="12" t="str">
        <f t="shared" si="267"/>
        <v>NA</v>
      </c>
      <c r="P1090" s="12"/>
      <c r="Q1090" s="12" t="str">
        <f t="shared" si="268"/>
        <v>NA</v>
      </c>
      <c r="R1090" s="12"/>
      <c r="S1090" s="12" t="str">
        <f t="shared" si="269"/>
        <v>NA</v>
      </c>
      <c r="T1090" s="12"/>
      <c r="U1090" s="22" t="str">
        <f t="shared" si="270"/>
        <v>NA</v>
      </c>
      <c r="V1090" s="22"/>
      <c r="W1090" s="22" t="str">
        <f t="shared" si="271"/>
        <v>NA</v>
      </c>
      <c r="X1090" s="22"/>
      <c r="Y1090" s="22" t="str">
        <f t="shared" si="272"/>
        <v>NA</v>
      </c>
      <c r="Z1090" s="22"/>
      <c r="AA1090" s="22">
        <f t="shared" si="273"/>
        <v>1.0628858828544632</v>
      </c>
      <c r="AB1090" s="22"/>
      <c r="AC1090" s="22">
        <f t="shared" si="274"/>
        <v>0.78986492156297539</v>
      </c>
      <c r="AD1090" s="22"/>
      <c r="AE1090" s="22">
        <f t="shared" si="275"/>
        <v>0.78986492156297539</v>
      </c>
    </row>
    <row r="1091" spans="1:31" x14ac:dyDescent="0.2">
      <c r="A1091">
        <v>2009</v>
      </c>
      <c r="B1091">
        <v>39203</v>
      </c>
      <c r="E1091" s="5">
        <v>6091018.1299999999</v>
      </c>
      <c r="F1091" s="5"/>
      <c r="G1091" s="5">
        <v>1800001</v>
      </c>
      <c r="H1091" s="5"/>
      <c r="I1091" s="5">
        <v>460.85</v>
      </c>
      <c r="K1091" s="5">
        <f t="shared" si="276"/>
        <v>1799540.15</v>
      </c>
      <c r="M1091" s="12">
        <f t="shared" si="266"/>
        <v>0.29544160132059893</v>
      </c>
      <c r="N1091" s="12"/>
      <c r="O1091" s="12">
        <f t="shared" si="267"/>
        <v>0.29544160132059893</v>
      </c>
      <c r="P1091" s="12"/>
      <c r="Q1091" s="12">
        <f t="shared" si="268"/>
        <v>0.29544160132059893</v>
      </c>
      <c r="R1091" s="12"/>
      <c r="S1091" s="12">
        <f t="shared" si="269"/>
        <v>0.29544160132059893</v>
      </c>
      <c r="T1091" s="12"/>
      <c r="U1091" s="22">
        <f t="shared" si="270"/>
        <v>0.29544160132059893</v>
      </c>
      <c r="V1091" s="22"/>
      <c r="W1091" s="22">
        <f t="shared" si="271"/>
        <v>0.29544160132059893</v>
      </c>
      <c r="X1091" s="22"/>
      <c r="Y1091" s="22">
        <f t="shared" si="272"/>
        <v>0.29544160132059893</v>
      </c>
      <c r="Z1091" s="22"/>
      <c r="AA1091" s="22">
        <f t="shared" si="273"/>
        <v>0.29544160132059893</v>
      </c>
      <c r="AB1091" s="22"/>
      <c r="AC1091" s="22">
        <f t="shared" si="274"/>
        <v>0.59610164091822804</v>
      </c>
      <c r="AD1091" s="22"/>
      <c r="AE1091" s="22">
        <f t="shared" si="275"/>
        <v>0.52500696404587233</v>
      </c>
    </row>
    <row r="1092" spans="1:31" x14ac:dyDescent="0.2">
      <c r="A1092">
        <v>2010</v>
      </c>
      <c r="B1092">
        <v>39203</v>
      </c>
      <c r="E1092" s="5">
        <v>0</v>
      </c>
      <c r="F1092" s="5"/>
      <c r="G1092" s="5">
        <v>0</v>
      </c>
      <c r="H1092" s="5"/>
      <c r="I1092" s="5">
        <v>0</v>
      </c>
      <c r="K1092" s="5">
        <f t="shared" si="276"/>
        <v>0</v>
      </c>
      <c r="M1092" s="12" t="str">
        <f t="shared" si="266"/>
        <v>NA</v>
      </c>
      <c r="N1092" s="12"/>
      <c r="O1092" s="12">
        <f t="shared" si="267"/>
        <v>0.29544160132059893</v>
      </c>
      <c r="P1092" s="12"/>
      <c r="Q1092" s="12">
        <f t="shared" si="268"/>
        <v>0.29544160132059893</v>
      </c>
      <c r="R1092" s="12"/>
      <c r="S1092" s="12">
        <f t="shared" si="269"/>
        <v>0.29544160132059893</v>
      </c>
      <c r="T1092" s="12"/>
      <c r="U1092" s="22">
        <f t="shared" si="270"/>
        <v>0.29544160132059893</v>
      </c>
      <c r="V1092" s="22"/>
      <c r="W1092" s="22">
        <f t="shared" si="271"/>
        <v>0.29544160132059893</v>
      </c>
      <c r="X1092" s="22"/>
      <c r="Y1092" s="22">
        <f t="shared" si="272"/>
        <v>0.29544160132059893</v>
      </c>
      <c r="Z1092" s="22"/>
      <c r="AA1092" s="22">
        <f t="shared" si="273"/>
        <v>0.29544160132059893</v>
      </c>
      <c r="AB1092" s="22"/>
      <c r="AC1092" s="22">
        <f t="shared" si="274"/>
        <v>0.29544160132059893</v>
      </c>
      <c r="AD1092" s="22"/>
      <c r="AE1092" s="22">
        <f t="shared" si="275"/>
        <v>0.59610164091822804</v>
      </c>
    </row>
    <row r="1093" spans="1:31" x14ac:dyDescent="0.2">
      <c r="A1093">
        <v>2011</v>
      </c>
      <c r="B1093">
        <v>39203</v>
      </c>
      <c r="E1093" s="5">
        <v>0</v>
      </c>
      <c r="F1093" s="5"/>
      <c r="G1093" s="5">
        <v>0</v>
      </c>
      <c r="H1093" s="5"/>
      <c r="I1093" s="5">
        <v>0</v>
      </c>
      <c r="K1093" s="5">
        <f t="shared" si="276"/>
        <v>0</v>
      </c>
      <c r="M1093" s="12" t="str">
        <f t="shared" si="266"/>
        <v>NA</v>
      </c>
      <c r="N1093" s="12"/>
      <c r="O1093" s="12" t="str">
        <f t="shared" si="267"/>
        <v>NA</v>
      </c>
      <c r="P1093" s="12"/>
      <c r="Q1093" s="12">
        <f t="shared" si="268"/>
        <v>0.29544160132059893</v>
      </c>
      <c r="R1093" s="12"/>
      <c r="S1093" s="12">
        <f t="shared" si="269"/>
        <v>0.29544160132059893</v>
      </c>
      <c r="T1093" s="12"/>
      <c r="U1093" s="22">
        <f t="shared" si="270"/>
        <v>0.29544160132059893</v>
      </c>
      <c r="V1093" s="22"/>
      <c r="W1093" s="22">
        <f t="shared" si="271"/>
        <v>0.29544160132059893</v>
      </c>
      <c r="X1093" s="22"/>
      <c r="Y1093" s="22">
        <f t="shared" si="272"/>
        <v>0.29544160132059893</v>
      </c>
      <c r="Z1093" s="22"/>
      <c r="AA1093" s="22">
        <f t="shared" si="273"/>
        <v>0.29544160132059893</v>
      </c>
      <c r="AB1093" s="22"/>
      <c r="AC1093" s="22">
        <f t="shared" si="274"/>
        <v>0.29544160132059893</v>
      </c>
      <c r="AD1093" s="22"/>
      <c r="AE1093" s="22">
        <f t="shared" si="275"/>
        <v>0.29544160132059893</v>
      </c>
    </row>
    <row r="1094" spans="1:31" x14ac:dyDescent="0.2">
      <c r="A1094">
        <v>2012</v>
      </c>
      <c r="B1094">
        <v>39203</v>
      </c>
      <c r="E1094" s="5">
        <v>0</v>
      </c>
      <c r="F1094" s="5"/>
      <c r="G1094" s="5">
        <v>0</v>
      </c>
      <c r="H1094" s="5"/>
      <c r="I1094" s="5">
        <v>0</v>
      </c>
      <c r="K1094" s="5">
        <f t="shared" si="276"/>
        <v>0</v>
      </c>
      <c r="M1094" s="12" t="str">
        <f t="shared" si="266"/>
        <v>NA</v>
      </c>
      <c r="N1094" s="12"/>
      <c r="O1094" s="12" t="str">
        <f t="shared" si="267"/>
        <v>NA</v>
      </c>
      <c r="P1094" s="12"/>
      <c r="Q1094" s="12" t="str">
        <f t="shared" si="268"/>
        <v>NA</v>
      </c>
      <c r="R1094" s="12"/>
      <c r="S1094" s="12">
        <f t="shared" si="269"/>
        <v>0.29544160132059893</v>
      </c>
      <c r="T1094" s="12"/>
      <c r="U1094" s="22">
        <f t="shared" si="270"/>
        <v>0.29544160132059893</v>
      </c>
      <c r="V1094" s="22"/>
      <c r="W1094" s="22">
        <f t="shared" si="271"/>
        <v>0.29544160132059893</v>
      </c>
      <c r="X1094" s="22"/>
      <c r="Y1094" s="22">
        <f t="shared" si="272"/>
        <v>0.29544160132059893</v>
      </c>
      <c r="Z1094" s="22"/>
      <c r="AA1094" s="22">
        <f t="shared" si="273"/>
        <v>0.29544160132059893</v>
      </c>
      <c r="AB1094" s="22"/>
      <c r="AC1094" s="22">
        <f t="shared" si="274"/>
        <v>0.29544160132059893</v>
      </c>
      <c r="AD1094" s="22"/>
      <c r="AE1094" s="22">
        <f t="shared" si="275"/>
        <v>0.29544160132059893</v>
      </c>
    </row>
    <row r="1095" spans="1:31" x14ac:dyDescent="0.2">
      <c r="A1095">
        <v>2013</v>
      </c>
      <c r="B1095">
        <v>39203</v>
      </c>
      <c r="E1095" s="5">
        <v>0</v>
      </c>
      <c r="F1095" s="5"/>
      <c r="G1095" s="5">
        <v>0</v>
      </c>
      <c r="H1095" s="5"/>
      <c r="I1095" s="5">
        <v>0</v>
      </c>
      <c r="K1095" s="5">
        <f t="shared" si="276"/>
        <v>0</v>
      </c>
      <c r="M1095" s="12" t="str">
        <f t="shared" si="266"/>
        <v>NA</v>
      </c>
      <c r="N1095" s="12"/>
      <c r="O1095" s="12" t="str">
        <f t="shared" si="267"/>
        <v>NA</v>
      </c>
      <c r="P1095" s="12"/>
      <c r="Q1095" s="12" t="str">
        <f t="shared" si="268"/>
        <v>NA</v>
      </c>
      <c r="R1095" s="12"/>
      <c r="S1095" s="12" t="str">
        <f t="shared" si="269"/>
        <v>NA</v>
      </c>
      <c r="T1095" s="12"/>
      <c r="U1095" s="22">
        <f t="shared" si="270"/>
        <v>0.29544160132059893</v>
      </c>
      <c r="V1095" s="22"/>
      <c r="W1095" s="22">
        <f t="shared" si="271"/>
        <v>0.29544160132059893</v>
      </c>
      <c r="X1095" s="22"/>
      <c r="Y1095" s="22">
        <f t="shared" si="272"/>
        <v>0.29544160132059893</v>
      </c>
      <c r="Z1095" s="22"/>
      <c r="AA1095" s="22">
        <f t="shared" si="273"/>
        <v>0.29544160132059893</v>
      </c>
      <c r="AB1095" s="22"/>
      <c r="AC1095" s="22">
        <f t="shared" si="274"/>
        <v>0.29544160132059893</v>
      </c>
      <c r="AD1095" s="22"/>
      <c r="AE1095" s="22">
        <f t="shared" si="275"/>
        <v>0.29544160132059893</v>
      </c>
    </row>
    <row r="1096" spans="1:31" x14ac:dyDescent="0.2">
      <c r="A1096">
        <v>2014</v>
      </c>
      <c r="B1096">
        <v>39203</v>
      </c>
      <c r="E1096" s="5">
        <v>0</v>
      </c>
      <c r="F1096" s="5"/>
      <c r="G1096" s="5">
        <v>0</v>
      </c>
      <c r="H1096" s="5"/>
      <c r="I1096" s="5">
        <v>0</v>
      </c>
      <c r="K1096" s="5">
        <f t="shared" si="276"/>
        <v>0</v>
      </c>
      <c r="M1096" s="12" t="str">
        <f t="shared" si="266"/>
        <v>NA</v>
      </c>
      <c r="N1096" s="12"/>
      <c r="O1096" s="12" t="str">
        <f t="shared" si="267"/>
        <v>NA</v>
      </c>
      <c r="P1096" s="12"/>
      <c r="Q1096" s="12" t="str">
        <f t="shared" si="268"/>
        <v>NA</v>
      </c>
      <c r="R1096" s="12"/>
      <c r="S1096" s="12" t="str">
        <f t="shared" si="269"/>
        <v>NA</v>
      </c>
      <c r="T1096" s="12"/>
      <c r="U1096" s="22" t="str">
        <f t="shared" si="270"/>
        <v>NA</v>
      </c>
      <c r="V1096" s="22"/>
      <c r="W1096" s="22">
        <f t="shared" si="271"/>
        <v>0.29544160132059893</v>
      </c>
      <c r="X1096" s="22"/>
      <c r="Y1096" s="22">
        <f t="shared" si="272"/>
        <v>0.29544160132059893</v>
      </c>
      <c r="Z1096" s="22"/>
      <c r="AA1096" s="22">
        <f t="shared" si="273"/>
        <v>0.29544160132059893</v>
      </c>
      <c r="AB1096" s="22"/>
      <c r="AC1096" s="22">
        <f t="shared" si="274"/>
        <v>0.29544160132059893</v>
      </c>
      <c r="AD1096" s="22"/>
      <c r="AE1096" s="22">
        <f t="shared" si="275"/>
        <v>0.29544160132059893</v>
      </c>
    </row>
    <row r="1097" spans="1:31" x14ac:dyDescent="0.2">
      <c r="A1097">
        <v>2015</v>
      </c>
      <c r="B1097">
        <v>39203</v>
      </c>
      <c r="E1097" s="5">
        <v>0</v>
      </c>
      <c r="F1097" s="5"/>
      <c r="G1097" s="5">
        <v>0</v>
      </c>
      <c r="H1097" s="5"/>
      <c r="I1097" s="5">
        <v>0</v>
      </c>
      <c r="K1097" s="5">
        <f t="shared" si="276"/>
        <v>0</v>
      </c>
      <c r="M1097" s="12" t="str">
        <f t="shared" si="266"/>
        <v>NA</v>
      </c>
      <c r="N1097" s="12"/>
      <c r="O1097" s="12" t="str">
        <f t="shared" si="267"/>
        <v>NA</v>
      </c>
      <c r="P1097" s="12"/>
      <c r="Q1097" s="12" t="str">
        <f t="shared" si="268"/>
        <v>NA</v>
      </c>
      <c r="R1097" s="12"/>
      <c r="S1097" s="12" t="str">
        <f t="shared" si="269"/>
        <v>NA</v>
      </c>
      <c r="T1097" s="12"/>
      <c r="U1097" s="22" t="str">
        <f t="shared" si="270"/>
        <v>NA</v>
      </c>
      <c r="V1097" s="22"/>
      <c r="W1097" s="22" t="str">
        <f t="shared" si="271"/>
        <v>NA</v>
      </c>
      <c r="X1097" s="22"/>
      <c r="Y1097" s="22">
        <f t="shared" si="272"/>
        <v>0.29544160132059893</v>
      </c>
      <c r="Z1097" s="22"/>
      <c r="AA1097" s="22">
        <f t="shared" si="273"/>
        <v>0.29544160132059893</v>
      </c>
      <c r="AB1097" s="22"/>
      <c r="AC1097" s="22">
        <f t="shared" si="274"/>
        <v>0.29544160132059893</v>
      </c>
      <c r="AD1097" s="22"/>
      <c r="AE1097" s="22">
        <f t="shared" si="275"/>
        <v>0.29544160132059893</v>
      </c>
    </row>
    <row r="1098" spans="1:31" x14ac:dyDescent="0.2">
      <c r="A1098">
        <v>2016</v>
      </c>
      <c r="B1098">
        <v>39203</v>
      </c>
      <c r="E1098" s="5">
        <v>0</v>
      </c>
      <c r="F1098" s="5"/>
      <c r="G1098" s="5">
        <v>0</v>
      </c>
      <c r="H1098" s="5"/>
      <c r="I1098" s="5">
        <v>0</v>
      </c>
      <c r="K1098" s="5">
        <f t="shared" si="276"/>
        <v>0</v>
      </c>
      <c r="M1098" s="12" t="str">
        <f t="shared" si="266"/>
        <v>NA</v>
      </c>
      <c r="N1098" s="12"/>
      <c r="O1098" s="12" t="str">
        <f t="shared" si="267"/>
        <v>NA</v>
      </c>
      <c r="P1098" s="12"/>
      <c r="Q1098" s="12" t="str">
        <f t="shared" si="268"/>
        <v>NA</v>
      </c>
      <c r="R1098" s="12"/>
      <c r="S1098" s="12" t="str">
        <f t="shared" si="269"/>
        <v>NA</v>
      </c>
      <c r="T1098" s="12"/>
      <c r="U1098" s="22" t="str">
        <f t="shared" si="270"/>
        <v>NA</v>
      </c>
      <c r="V1098" s="22"/>
      <c r="W1098" s="22" t="str">
        <f t="shared" si="271"/>
        <v>NA</v>
      </c>
      <c r="X1098" s="22"/>
      <c r="Y1098" s="22" t="str">
        <f t="shared" si="272"/>
        <v>NA</v>
      </c>
      <c r="Z1098" s="22"/>
      <c r="AA1098" s="22">
        <f t="shared" si="273"/>
        <v>0.29544160132059893</v>
      </c>
      <c r="AB1098" s="22"/>
      <c r="AC1098" s="22">
        <f t="shared" si="274"/>
        <v>0.29544160132059893</v>
      </c>
      <c r="AD1098" s="22"/>
      <c r="AE1098" s="22">
        <f t="shared" si="275"/>
        <v>0.29544160132059893</v>
      </c>
    </row>
    <row r="1099" spans="1:31" x14ac:dyDescent="0.2">
      <c r="A1099">
        <v>2017</v>
      </c>
      <c r="B1099">
        <v>39203</v>
      </c>
      <c r="E1099" s="5">
        <v>0</v>
      </c>
      <c r="F1099" s="5"/>
      <c r="G1099" s="5">
        <v>0</v>
      </c>
      <c r="H1099" s="5"/>
      <c r="I1099" s="5">
        <v>0</v>
      </c>
      <c r="K1099" s="5">
        <f t="shared" si="276"/>
        <v>0</v>
      </c>
      <c r="M1099" s="12" t="str">
        <f t="shared" si="266"/>
        <v>NA</v>
      </c>
      <c r="N1099" s="12"/>
      <c r="O1099" s="12" t="str">
        <f t="shared" si="267"/>
        <v>NA</v>
      </c>
      <c r="P1099" s="12"/>
      <c r="Q1099" s="12" t="str">
        <f t="shared" si="268"/>
        <v>NA</v>
      </c>
      <c r="R1099" s="12"/>
      <c r="S1099" s="12" t="str">
        <f t="shared" si="269"/>
        <v>NA</v>
      </c>
      <c r="T1099" s="12"/>
      <c r="U1099" s="22" t="str">
        <f t="shared" si="270"/>
        <v>NA</v>
      </c>
      <c r="V1099" s="22"/>
      <c r="W1099" s="22" t="str">
        <f t="shared" si="271"/>
        <v>NA</v>
      </c>
      <c r="X1099" s="22"/>
      <c r="Y1099" s="22" t="str">
        <f t="shared" si="272"/>
        <v>NA</v>
      </c>
      <c r="Z1099" s="22"/>
      <c r="AA1099" s="22" t="str">
        <f t="shared" si="273"/>
        <v>NA</v>
      </c>
      <c r="AB1099" s="22"/>
      <c r="AC1099" s="22">
        <f t="shared" si="274"/>
        <v>0.29544160132059893</v>
      </c>
      <c r="AD1099" s="22"/>
      <c r="AE1099" s="22">
        <f t="shared" si="275"/>
        <v>0.29544160132059893</v>
      </c>
    </row>
    <row r="1100" spans="1:31" x14ac:dyDescent="0.2">
      <c r="A1100">
        <v>2018</v>
      </c>
      <c r="B1100">
        <v>39203</v>
      </c>
      <c r="E1100" s="5">
        <v>0</v>
      </c>
      <c r="F1100" s="5"/>
      <c r="G1100" s="5">
        <v>0</v>
      </c>
      <c r="H1100" s="5"/>
      <c r="I1100" s="5">
        <v>0</v>
      </c>
      <c r="K1100" s="5">
        <f t="shared" si="276"/>
        <v>0</v>
      </c>
      <c r="M1100" s="12" t="str">
        <f t="shared" si="266"/>
        <v>NA</v>
      </c>
      <c r="N1100" s="12"/>
      <c r="O1100" s="12" t="str">
        <f t="shared" si="267"/>
        <v>NA</v>
      </c>
      <c r="P1100" s="12"/>
      <c r="Q1100" s="12" t="str">
        <f t="shared" si="268"/>
        <v>NA</v>
      </c>
      <c r="R1100" s="12"/>
      <c r="S1100" s="12" t="str">
        <f t="shared" si="269"/>
        <v>NA</v>
      </c>
      <c r="T1100" s="12"/>
      <c r="U1100" s="22" t="str">
        <f t="shared" si="270"/>
        <v>NA</v>
      </c>
      <c r="V1100" s="22"/>
      <c r="W1100" s="22" t="str">
        <f t="shared" si="271"/>
        <v>NA</v>
      </c>
      <c r="X1100" s="22"/>
      <c r="Y1100" s="22" t="str">
        <f t="shared" si="272"/>
        <v>NA</v>
      </c>
      <c r="Z1100" s="22"/>
      <c r="AA1100" s="22" t="str">
        <f t="shared" si="273"/>
        <v>NA</v>
      </c>
      <c r="AB1100" s="22"/>
      <c r="AC1100" s="22" t="str">
        <f t="shared" si="274"/>
        <v>NA</v>
      </c>
      <c r="AD1100" s="22"/>
      <c r="AE1100" s="22">
        <f t="shared" si="275"/>
        <v>0.29544160132059893</v>
      </c>
    </row>
    <row r="1101" spans="1:31" x14ac:dyDescent="0.2">
      <c r="A1101">
        <v>2019</v>
      </c>
      <c r="B1101">
        <v>39203</v>
      </c>
      <c r="E1101" s="5">
        <v>0</v>
      </c>
      <c r="F1101" s="5"/>
      <c r="G1101" s="5">
        <v>0</v>
      </c>
      <c r="H1101" s="5"/>
      <c r="I1101" s="5">
        <v>0</v>
      </c>
      <c r="K1101" s="5">
        <f t="shared" si="276"/>
        <v>0</v>
      </c>
      <c r="M1101" s="12" t="str">
        <f t="shared" si="266"/>
        <v>NA</v>
      </c>
      <c r="N1101" s="12"/>
      <c r="O1101" s="12" t="str">
        <f t="shared" si="267"/>
        <v>NA</v>
      </c>
      <c r="P1101" s="12"/>
      <c r="Q1101" s="12" t="str">
        <f t="shared" si="268"/>
        <v>NA</v>
      </c>
      <c r="R1101" s="12"/>
      <c r="S1101" s="12" t="str">
        <f t="shared" si="269"/>
        <v>NA</v>
      </c>
      <c r="T1101" s="12"/>
      <c r="U1101" s="22" t="str">
        <f t="shared" si="270"/>
        <v>NA</v>
      </c>
      <c r="V1101" s="22"/>
      <c r="W1101" s="22" t="str">
        <f t="shared" si="271"/>
        <v>NA</v>
      </c>
      <c r="X1101" s="22"/>
      <c r="Y1101" s="22" t="str">
        <f t="shared" si="272"/>
        <v>NA</v>
      </c>
      <c r="Z1101" s="22"/>
      <c r="AA1101" s="22" t="str">
        <f t="shared" si="273"/>
        <v>NA</v>
      </c>
      <c r="AB1101" s="22"/>
      <c r="AC1101" s="22" t="str">
        <f t="shared" si="274"/>
        <v>NA</v>
      </c>
      <c r="AD1101" s="22"/>
      <c r="AE1101" s="22" t="str">
        <f t="shared" si="275"/>
        <v>NA</v>
      </c>
    </row>
    <row r="1102" spans="1:31" x14ac:dyDescent="0.2">
      <c r="A1102">
        <v>2020</v>
      </c>
      <c r="B1102">
        <v>39203</v>
      </c>
      <c r="E1102" s="5">
        <v>0</v>
      </c>
      <c r="F1102" s="5"/>
      <c r="G1102" s="5">
        <v>0</v>
      </c>
      <c r="H1102" s="5"/>
      <c r="I1102" s="5">
        <v>0</v>
      </c>
      <c r="K1102" s="5">
        <f t="shared" si="276"/>
        <v>0</v>
      </c>
      <c r="M1102" s="12" t="str">
        <f t="shared" si="266"/>
        <v>NA</v>
      </c>
      <c r="N1102" s="12"/>
      <c r="O1102" s="12" t="str">
        <f t="shared" si="267"/>
        <v>NA</v>
      </c>
      <c r="P1102" s="12"/>
      <c r="Q1102" s="12" t="str">
        <f t="shared" si="268"/>
        <v>NA</v>
      </c>
      <c r="R1102" s="12"/>
      <c r="S1102" s="12" t="str">
        <f t="shared" si="269"/>
        <v>NA</v>
      </c>
      <c r="T1102" s="12"/>
      <c r="U1102" s="22" t="str">
        <f t="shared" si="270"/>
        <v>NA</v>
      </c>
      <c r="V1102" s="22"/>
      <c r="W1102" s="22" t="str">
        <f t="shared" si="271"/>
        <v>NA</v>
      </c>
      <c r="X1102" s="22"/>
      <c r="Y1102" s="22" t="str">
        <f t="shared" si="272"/>
        <v>NA</v>
      </c>
      <c r="Z1102" s="22"/>
      <c r="AA1102" s="22" t="str">
        <f t="shared" si="273"/>
        <v>NA</v>
      </c>
      <c r="AB1102" s="22"/>
      <c r="AC1102" s="22" t="str">
        <f t="shared" si="274"/>
        <v>NA</v>
      </c>
      <c r="AD1102" s="22"/>
      <c r="AE1102" s="22" t="str">
        <f t="shared" si="275"/>
        <v>NA</v>
      </c>
    </row>
    <row r="1103" spans="1:31" x14ac:dyDescent="0.2">
      <c r="A1103">
        <v>2021</v>
      </c>
      <c r="B1103">
        <v>39203</v>
      </c>
      <c r="E1103" s="5">
        <v>0</v>
      </c>
      <c r="F1103" s="5"/>
      <c r="G1103" s="5">
        <v>0</v>
      </c>
      <c r="H1103" s="5"/>
      <c r="I1103" s="5">
        <v>0</v>
      </c>
      <c r="K1103" s="5">
        <f t="shared" si="276"/>
        <v>0</v>
      </c>
      <c r="M1103" s="12" t="str">
        <f t="shared" si="266"/>
        <v>NA</v>
      </c>
      <c r="N1103" s="12"/>
      <c r="O1103" s="12" t="str">
        <f t="shared" si="267"/>
        <v>NA</v>
      </c>
      <c r="P1103" s="12"/>
      <c r="Q1103" s="12" t="str">
        <f t="shared" si="268"/>
        <v>NA</v>
      </c>
      <c r="R1103" s="12"/>
      <c r="S1103" s="12" t="str">
        <f t="shared" si="269"/>
        <v>NA</v>
      </c>
      <c r="T1103" s="12"/>
      <c r="U1103" s="22" t="str">
        <f t="shared" si="270"/>
        <v>NA</v>
      </c>
      <c r="V1103" s="22"/>
      <c r="W1103" s="22" t="str">
        <f t="shared" si="271"/>
        <v>NA</v>
      </c>
      <c r="X1103" s="22"/>
      <c r="Y1103" s="22" t="str">
        <f t="shared" si="272"/>
        <v>NA</v>
      </c>
      <c r="Z1103" s="22"/>
      <c r="AA1103" s="22" t="str">
        <f t="shared" si="273"/>
        <v>NA</v>
      </c>
      <c r="AB1103" s="22"/>
      <c r="AC1103" s="22" t="str">
        <f t="shared" si="274"/>
        <v>NA</v>
      </c>
      <c r="AD1103" s="22"/>
      <c r="AE1103" s="22" t="str">
        <f t="shared" si="275"/>
        <v>NA</v>
      </c>
    </row>
    <row r="1104" spans="1:31" x14ac:dyDescent="0.2">
      <c r="A1104" t="s">
        <v>0</v>
      </c>
      <c r="E1104" s="5"/>
      <c r="F1104" s="5"/>
      <c r="G1104" s="5"/>
      <c r="H1104" s="5"/>
      <c r="I1104" s="5"/>
      <c r="K1104" s="5"/>
    </row>
    <row r="1105" spans="1:31" x14ac:dyDescent="0.2">
      <c r="A1105" t="s">
        <v>0</v>
      </c>
      <c r="B1105" t="s">
        <v>40</v>
      </c>
      <c r="E1105" s="5" t="s">
        <v>0</v>
      </c>
      <c r="F1105" s="5" t="s">
        <v>0</v>
      </c>
      <c r="G1105" s="5" t="s">
        <v>0</v>
      </c>
      <c r="H1105" s="5" t="s">
        <v>0</v>
      </c>
      <c r="I1105" s="5" t="s">
        <v>0</v>
      </c>
      <c r="J1105" s="5" t="s">
        <v>0</v>
      </c>
      <c r="K1105" s="5" t="s">
        <v>0</v>
      </c>
    </row>
    <row r="1106" spans="1:31" x14ac:dyDescent="0.2">
      <c r="A1106">
        <v>1982</v>
      </c>
      <c r="B1106">
        <v>39204</v>
      </c>
      <c r="E1106" s="5">
        <v>0</v>
      </c>
      <c r="F1106" s="5"/>
      <c r="G1106" s="5">
        <v>0</v>
      </c>
      <c r="H1106" s="5"/>
      <c r="I1106" s="5">
        <v>0</v>
      </c>
      <c r="K1106" s="5">
        <f t="shared" si="276"/>
        <v>0</v>
      </c>
      <c r="M1106" s="12" t="str">
        <f t="shared" ref="M1106:M1145" si="277">IF(SUM($E1106:$E1106)=0,"NA",+SUM($K1106:$K1106)/SUM($E1106:$E1106))</f>
        <v>NA</v>
      </c>
      <c r="N1106" s="12"/>
      <c r="O1106" s="16" t="s">
        <v>0</v>
      </c>
      <c r="P1106" s="12"/>
      <c r="Q1106" s="16" t="s">
        <v>0</v>
      </c>
      <c r="R1106" s="12"/>
      <c r="S1106" s="16" t="s">
        <v>0</v>
      </c>
      <c r="T1106" s="12"/>
      <c r="U1106" s="21" t="s">
        <v>0</v>
      </c>
      <c r="V1106" s="22"/>
      <c r="W1106" s="21" t="s">
        <v>0</v>
      </c>
      <c r="X1106" s="22"/>
      <c r="Y1106" s="21" t="s">
        <v>0</v>
      </c>
      <c r="Z1106" s="21"/>
      <c r="AA1106" s="21" t="s">
        <v>0</v>
      </c>
      <c r="AB1106" s="21"/>
      <c r="AC1106" s="21" t="s">
        <v>0</v>
      </c>
      <c r="AD1106" s="21"/>
      <c r="AE1106" s="21" t="s">
        <v>0</v>
      </c>
    </row>
    <row r="1107" spans="1:31" x14ac:dyDescent="0.2">
      <c r="A1107">
        <v>1983</v>
      </c>
      <c r="B1107">
        <v>39204</v>
      </c>
      <c r="E1107" s="5">
        <v>0</v>
      </c>
      <c r="F1107" s="5"/>
      <c r="G1107" s="5">
        <v>1503.25</v>
      </c>
      <c r="H1107" s="5"/>
      <c r="I1107" s="5">
        <v>0</v>
      </c>
      <c r="K1107" s="5">
        <f t="shared" si="276"/>
        <v>1503.25</v>
      </c>
      <c r="M1107" s="12" t="str">
        <f t="shared" si="277"/>
        <v>NA</v>
      </c>
      <c r="N1107" s="12"/>
      <c r="O1107" s="12" t="str">
        <f t="shared" ref="O1107:O1145" si="278">IF(SUM($E1106:$E1107)=0,"NA",+SUM($K1106:$K1107)/SUM($E1106:$E1107))</f>
        <v>NA</v>
      </c>
      <c r="P1107" s="12"/>
      <c r="Q1107" s="16" t="s">
        <v>0</v>
      </c>
      <c r="R1107" s="12"/>
      <c r="S1107" s="16" t="s">
        <v>0</v>
      </c>
      <c r="T1107" s="12"/>
      <c r="U1107" s="21" t="s">
        <v>0</v>
      </c>
      <c r="V1107" s="22"/>
      <c r="W1107" s="21" t="s">
        <v>0</v>
      </c>
      <c r="X1107" s="22"/>
      <c r="Y1107" s="21" t="s">
        <v>0</v>
      </c>
      <c r="Z1107" s="21"/>
      <c r="AA1107" s="21" t="s">
        <v>0</v>
      </c>
      <c r="AB1107" s="21"/>
      <c r="AC1107" s="21" t="s">
        <v>0</v>
      </c>
      <c r="AD1107" s="21"/>
      <c r="AE1107" s="21" t="s">
        <v>0</v>
      </c>
    </row>
    <row r="1108" spans="1:31" x14ac:dyDescent="0.2">
      <c r="A1108">
        <v>1984</v>
      </c>
      <c r="B1108">
        <v>39204</v>
      </c>
      <c r="E1108" s="5">
        <v>2494.14</v>
      </c>
      <c r="F1108" s="5"/>
      <c r="G1108" s="5">
        <v>0</v>
      </c>
      <c r="H1108" s="5"/>
      <c r="I1108" s="5">
        <v>0</v>
      </c>
      <c r="K1108" s="5">
        <f t="shared" si="276"/>
        <v>0</v>
      </c>
      <c r="M1108" s="12">
        <f t="shared" si="277"/>
        <v>0</v>
      </c>
      <c r="N1108" s="12"/>
      <c r="O1108" s="12">
        <f t="shared" si="278"/>
        <v>0.60271275870640784</v>
      </c>
      <c r="P1108" s="12"/>
      <c r="Q1108" s="12">
        <f t="shared" ref="Q1108:Q1145" si="279">IF(SUM($E1106:$E1108)=0,"NA",+SUM($K1106:$K1108)/SUM($E1106:$E1108))</f>
        <v>0.60271275870640784</v>
      </c>
      <c r="R1108" s="12"/>
      <c r="S1108" s="16" t="s">
        <v>0</v>
      </c>
      <c r="T1108" s="12"/>
      <c r="U1108" s="21" t="s">
        <v>0</v>
      </c>
      <c r="V1108" s="22"/>
      <c r="W1108" s="21" t="s">
        <v>0</v>
      </c>
      <c r="X1108" s="22"/>
      <c r="Y1108" s="21" t="s">
        <v>0</v>
      </c>
      <c r="Z1108" s="21"/>
      <c r="AA1108" s="21" t="s">
        <v>0</v>
      </c>
      <c r="AB1108" s="21"/>
      <c r="AC1108" s="21" t="s">
        <v>0</v>
      </c>
      <c r="AD1108" s="21"/>
      <c r="AE1108" s="21" t="s">
        <v>0</v>
      </c>
    </row>
    <row r="1109" spans="1:31" x14ac:dyDescent="0.2">
      <c r="A1109">
        <v>1985</v>
      </c>
      <c r="B1109">
        <v>39204</v>
      </c>
      <c r="E1109" s="5">
        <v>3943.3599999999997</v>
      </c>
      <c r="F1109" s="5"/>
      <c r="G1109" s="5">
        <v>550</v>
      </c>
      <c r="H1109" s="5"/>
      <c r="I1109" s="5">
        <v>0</v>
      </c>
      <c r="K1109" s="5">
        <f t="shared" si="276"/>
        <v>550</v>
      </c>
      <c r="M1109" s="12">
        <f t="shared" si="277"/>
        <v>0.1394749655116449</v>
      </c>
      <c r="N1109" s="12"/>
      <c r="O1109" s="12">
        <f t="shared" si="278"/>
        <v>8.5436893203883493E-2</v>
      </c>
      <c r="P1109" s="12"/>
      <c r="Q1109" s="12">
        <f t="shared" si="279"/>
        <v>0.31895145631067962</v>
      </c>
      <c r="R1109" s="12"/>
      <c r="S1109" s="12">
        <f t="shared" ref="S1109:S1145" si="280">IF(SUM($E1106:$E1109)=0,"NA",+SUM($K1106:$K1109)/SUM($E1106:$E1109))</f>
        <v>0.31895145631067962</v>
      </c>
      <c r="T1109" s="12"/>
      <c r="U1109" s="21" t="s">
        <v>0</v>
      </c>
      <c r="V1109" s="22"/>
      <c r="W1109" s="21" t="s">
        <v>0</v>
      </c>
      <c r="X1109" s="22"/>
      <c r="Y1109" s="21" t="s">
        <v>0</v>
      </c>
      <c r="Z1109" s="21"/>
      <c r="AA1109" s="21" t="s">
        <v>0</v>
      </c>
      <c r="AB1109" s="21"/>
      <c r="AC1109" s="21" t="s">
        <v>0</v>
      </c>
      <c r="AD1109" s="21"/>
      <c r="AE1109" s="21" t="s">
        <v>0</v>
      </c>
    </row>
    <row r="1110" spans="1:31" x14ac:dyDescent="0.2">
      <c r="A1110">
        <v>1986</v>
      </c>
      <c r="B1110">
        <v>39204</v>
      </c>
      <c r="E1110" s="5">
        <v>868.4</v>
      </c>
      <c r="F1110" s="5"/>
      <c r="G1110" s="5">
        <v>0</v>
      </c>
      <c r="H1110" s="5"/>
      <c r="I1110" s="5">
        <v>26.47</v>
      </c>
      <c r="K1110" s="5">
        <f t="shared" si="276"/>
        <v>-26.47</v>
      </c>
      <c r="M1110" s="12">
        <f t="shared" si="277"/>
        <v>-3.0481345002303085E-2</v>
      </c>
      <c r="N1110" s="12"/>
      <c r="O1110" s="12">
        <f t="shared" si="278"/>
        <v>0.10880218464761336</v>
      </c>
      <c r="P1110" s="12"/>
      <c r="Q1110" s="12">
        <f t="shared" si="279"/>
        <v>7.1658522563955163E-2</v>
      </c>
      <c r="R1110" s="12"/>
      <c r="S1110" s="12">
        <f t="shared" si="280"/>
        <v>0.27741688224585609</v>
      </c>
      <c r="T1110" s="12"/>
      <c r="U1110" s="22">
        <f t="shared" ref="U1110:U1145" si="281">IF(SUM($E1106:$E1110)=0,"NA",+SUM($K1106:$K1110)/SUM($E1106:$E1110))</f>
        <v>0.27741688224585609</v>
      </c>
      <c r="V1110" s="22"/>
      <c r="W1110" s="21" t="s">
        <v>0</v>
      </c>
      <c r="X1110" s="22"/>
      <c r="Y1110" s="21" t="s">
        <v>0</v>
      </c>
      <c r="Z1110" s="21"/>
      <c r="AA1110" s="21" t="s">
        <v>0</v>
      </c>
      <c r="AB1110" s="21"/>
      <c r="AC1110" s="21" t="s">
        <v>0</v>
      </c>
      <c r="AD1110" s="21"/>
      <c r="AE1110" s="21" t="s">
        <v>0</v>
      </c>
    </row>
    <row r="1111" spans="1:31" x14ac:dyDescent="0.2">
      <c r="A1111">
        <v>1987</v>
      </c>
      <c r="B1111">
        <v>39204</v>
      </c>
      <c r="E1111" s="5">
        <v>4878.82</v>
      </c>
      <c r="F1111" s="5"/>
      <c r="G1111" s="5">
        <v>0</v>
      </c>
      <c r="H1111" s="5"/>
      <c r="I1111" s="5">
        <v>0</v>
      </c>
      <c r="K1111" s="5">
        <f t="shared" si="276"/>
        <v>0</v>
      </c>
      <c r="M1111" s="12">
        <f t="shared" si="277"/>
        <v>0</v>
      </c>
      <c r="N1111" s="12"/>
      <c r="O1111" s="12">
        <f t="shared" si="278"/>
        <v>-4.6057050191222887E-3</v>
      </c>
      <c r="P1111" s="12"/>
      <c r="Q1111" s="12">
        <f t="shared" si="279"/>
        <v>5.4024630104699621E-2</v>
      </c>
      <c r="R1111" s="12"/>
      <c r="S1111" s="12">
        <f t="shared" si="280"/>
        <v>4.2966108371796805E-2</v>
      </c>
      <c r="T1111" s="12"/>
      <c r="U1111" s="22">
        <f t="shared" si="281"/>
        <v>0.16633783952360007</v>
      </c>
      <c r="V1111" s="22"/>
      <c r="W1111" s="22">
        <f t="shared" ref="W1111:W1145" si="282">IF(SUM($E1106:$E1111)=0,"NA",+SUM($K1106:$K1111)/SUM($E1106:$E1111))</f>
        <v>0.16633783952360007</v>
      </c>
      <c r="X1111" s="22"/>
      <c r="Y1111" s="21" t="s">
        <v>0</v>
      </c>
      <c r="Z1111" s="21"/>
      <c r="AA1111" s="21" t="s">
        <v>0</v>
      </c>
      <c r="AB1111" s="21"/>
      <c r="AC1111" s="21" t="s">
        <v>0</v>
      </c>
      <c r="AD1111" s="21"/>
      <c r="AE1111" s="21" t="s">
        <v>0</v>
      </c>
    </row>
    <row r="1112" spans="1:31" x14ac:dyDescent="0.2">
      <c r="A1112">
        <v>1988</v>
      </c>
      <c r="B1112">
        <v>39204</v>
      </c>
      <c r="E1112" s="5">
        <v>2320.86</v>
      </c>
      <c r="F1112" s="5"/>
      <c r="G1112" s="5">
        <v>0</v>
      </c>
      <c r="H1112" s="5"/>
      <c r="I1112" s="5">
        <v>0</v>
      </c>
      <c r="K1112" s="5">
        <f t="shared" si="276"/>
        <v>0</v>
      </c>
      <c r="M1112" s="12">
        <f t="shared" si="277"/>
        <v>0</v>
      </c>
      <c r="N1112" s="12"/>
      <c r="O1112" s="12">
        <f t="shared" si="278"/>
        <v>0</v>
      </c>
      <c r="P1112" s="12"/>
      <c r="Q1112" s="12">
        <f t="shared" si="279"/>
        <v>-3.2808301355464991E-3</v>
      </c>
      <c r="R1112" s="12"/>
      <c r="S1112" s="12">
        <f t="shared" si="280"/>
        <v>4.3585948062846755E-2</v>
      </c>
      <c r="T1112" s="12"/>
      <c r="U1112" s="22">
        <f t="shared" si="281"/>
        <v>3.6091628187221746E-2</v>
      </c>
      <c r="V1112" s="22"/>
      <c r="W1112" s="22">
        <f t="shared" si="282"/>
        <v>0.13972416132274615</v>
      </c>
      <c r="X1112" s="22"/>
      <c r="Y1112" s="22">
        <f t="shared" ref="Y1112:Y1145" si="283">IF(SUM($E1106:$E1112)=0,"NA",+SUM($K1106:$K1112)/SUM($E1106:$E1112))</f>
        <v>0.13972416132274615</v>
      </c>
      <c r="Z1112" s="22"/>
      <c r="AA1112" s="21" t="s">
        <v>0</v>
      </c>
      <c r="AB1112" s="21"/>
      <c r="AC1112" s="21" t="s">
        <v>0</v>
      </c>
      <c r="AD1112" s="21"/>
      <c r="AE1112" s="21" t="s">
        <v>0</v>
      </c>
    </row>
    <row r="1113" spans="1:31" x14ac:dyDescent="0.2">
      <c r="A1113">
        <v>1989</v>
      </c>
      <c r="B1113">
        <v>39204</v>
      </c>
      <c r="E1113" s="5">
        <v>0</v>
      </c>
      <c r="F1113" s="5"/>
      <c r="G1113" s="5">
        <v>0</v>
      </c>
      <c r="H1113" s="5"/>
      <c r="I1113" s="5">
        <v>0</v>
      </c>
      <c r="K1113" s="5">
        <f t="shared" si="276"/>
        <v>0</v>
      </c>
      <c r="M1113" s="12" t="str">
        <f t="shared" si="277"/>
        <v>NA</v>
      </c>
      <c r="N1113" s="12"/>
      <c r="O1113" s="12">
        <f t="shared" si="278"/>
        <v>0</v>
      </c>
      <c r="P1113" s="12"/>
      <c r="Q1113" s="12">
        <f t="shared" si="279"/>
        <v>0</v>
      </c>
      <c r="R1113" s="12"/>
      <c r="S1113" s="12">
        <f t="shared" si="280"/>
        <v>-3.2808301355464991E-3</v>
      </c>
      <c r="T1113" s="12"/>
      <c r="U1113" s="22">
        <f t="shared" si="281"/>
        <v>4.3585948062846755E-2</v>
      </c>
      <c r="V1113" s="22"/>
      <c r="W1113" s="22">
        <f t="shared" si="282"/>
        <v>3.6091628187221746E-2</v>
      </c>
      <c r="X1113" s="22"/>
      <c r="Y1113" s="22">
        <f t="shared" si="283"/>
        <v>0.13972416132274615</v>
      </c>
      <c r="Z1113" s="22"/>
      <c r="AA1113" s="22">
        <f t="shared" ref="AA1113:AA1145" si="284">IF(SUM($E1106:$E1113)=0,"NA",+SUM($K1106:$K1113)/SUM($E1106:$E1113))</f>
        <v>0.13972416132274615</v>
      </c>
      <c r="AB1113" s="22"/>
      <c r="AC1113" s="22"/>
      <c r="AD1113" s="22"/>
      <c r="AE1113" s="21" t="s">
        <v>0</v>
      </c>
    </row>
    <row r="1114" spans="1:31" x14ac:dyDescent="0.2">
      <c r="A1114">
        <v>1990</v>
      </c>
      <c r="B1114">
        <v>39204</v>
      </c>
      <c r="E1114" s="5">
        <v>0</v>
      </c>
      <c r="F1114" s="5"/>
      <c r="G1114" s="5">
        <v>0</v>
      </c>
      <c r="H1114" s="5"/>
      <c r="I1114" s="5">
        <v>0</v>
      </c>
      <c r="K1114" s="5">
        <f t="shared" si="276"/>
        <v>0</v>
      </c>
      <c r="M1114" s="12" t="str">
        <f t="shared" si="277"/>
        <v>NA</v>
      </c>
      <c r="N1114" s="12"/>
      <c r="O1114" s="12" t="str">
        <f t="shared" si="278"/>
        <v>NA</v>
      </c>
      <c r="P1114" s="12"/>
      <c r="Q1114" s="12">
        <f t="shared" si="279"/>
        <v>0</v>
      </c>
      <c r="R1114" s="12"/>
      <c r="S1114" s="12">
        <f t="shared" si="280"/>
        <v>0</v>
      </c>
      <c r="T1114" s="12"/>
      <c r="U1114" s="22">
        <f t="shared" si="281"/>
        <v>-3.2808301355464991E-3</v>
      </c>
      <c r="V1114" s="22"/>
      <c r="W1114" s="22">
        <f t="shared" si="282"/>
        <v>4.3585948062846755E-2</v>
      </c>
      <c r="X1114" s="22"/>
      <c r="Y1114" s="22">
        <f t="shared" si="283"/>
        <v>3.6091628187221746E-2</v>
      </c>
      <c r="Z1114" s="22"/>
      <c r="AA1114" s="22">
        <f t="shared" si="284"/>
        <v>0.13972416132274615</v>
      </c>
      <c r="AB1114" s="22"/>
      <c r="AC1114" s="22">
        <f t="shared" ref="AC1114:AC1145" si="285">IF(SUM($E1106:$E1114)=0,"NA",+SUM($K1106:$K1114)/SUM($E1106:$E1114))</f>
        <v>0.13972416132274615</v>
      </c>
      <c r="AD1114" s="22"/>
      <c r="AE1114" s="21" t="s">
        <v>0</v>
      </c>
    </row>
    <row r="1115" spans="1:31" x14ac:dyDescent="0.2">
      <c r="A1115">
        <v>1991</v>
      </c>
      <c r="B1115">
        <v>39204</v>
      </c>
      <c r="E1115" s="5">
        <v>12260.67</v>
      </c>
      <c r="F1115" s="5"/>
      <c r="G1115" s="5">
        <v>200</v>
      </c>
      <c r="H1115" s="5"/>
      <c r="I1115" s="5">
        <v>0</v>
      </c>
      <c r="K1115" s="5">
        <f t="shared" si="276"/>
        <v>200</v>
      </c>
      <c r="M1115" s="12">
        <f t="shared" si="277"/>
        <v>1.6312322246663517E-2</v>
      </c>
      <c r="N1115" s="12"/>
      <c r="O1115" s="12">
        <f t="shared" si="278"/>
        <v>1.6312322246663517E-2</v>
      </c>
      <c r="P1115" s="12"/>
      <c r="Q1115" s="12">
        <f t="shared" si="279"/>
        <v>1.6312322246663517E-2</v>
      </c>
      <c r="R1115" s="12"/>
      <c r="S1115" s="12">
        <f t="shared" si="280"/>
        <v>1.3715981793405767E-2</v>
      </c>
      <c r="T1115" s="12"/>
      <c r="U1115" s="22">
        <f t="shared" si="281"/>
        <v>1.0277307448221642E-2</v>
      </c>
      <c r="V1115" s="22"/>
      <c r="W1115" s="22">
        <f t="shared" si="282"/>
        <v>8.5361864354670108E-3</v>
      </c>
      <c r="X1115" s="22"/>
      <c r="Y1115" s="22">
        <f t="shared" si="283"/>
        <v>2.9809110126808092E-2</v>
      </c>
      <c r="Z1115" s="22"/>
      <c r="AA1115" s="22">
        <f t="shared" si="284"/>
        <v>2.7031429505440619E-2</v>
      </c>
      <c r="AB1115" s="22"/>
      <c r="AC1115" s="22">
        <f t="shared" si="285"/>
        <v>8.3193573997104558E-2</v>
      </c>
      <c r="AD1115" s="22"/>
      <c r="AE1115" s="22">
        <f t="shared" ref="AE1115:AE1145" si="286">IF(SUM($E1106:$E1115)=0,"NA",+SUM($K1106:$K1115)/SUM($E1106:$E1115))</f>
        <v>8.3193573997104558E-2</v>
      </c>
    </row>
    <row r="1116" spans="1:31" x14ac:dyDescent="0.2">
      <c r="A1116">
        <v>1992</v>
      </c>
      <c r="B1116">
        <v>39204</v>
      </c>
      <c r="E1116" s="5">
        <v>3050.19</v>
      </c>
      <c r="F1116" s="5"/>
      <c r="G1116" s="5">
        <v>2350</v>
      </c>
      <c r="H1116" s="5"/>
      <c r="I1116" s="5">
        <v>0</v>
      </c>
      <c r="K1116" s="5">
        <f t="shared" si="276"/>
        <v>2350</v>
      </c>
      <c r="M1116" s="12">
        <f t="shared" si="277"/>
        <v>0.77044380841849192</v>
      </c>
      <c r="N1116" s="12"/>
      <c r="O1116" s="12">
        <f t="shared" si="278"/>
        <v>0.1665484499237796</v>
      </c>
      <c r="P1116" s="12"/>
      <c r="Q1116" s="12">
        <f t="shared" si="279"/>
        <v>0.1665484499237796</v>
      </c>
      <c r="R1116" s="12"/>
      <c r="S1116" s="12">
        <f t="shared" si="280"/>
        <v>0.1665484499237796</v>
      </c>
      <c r="T1116" s="12"/>
      <c r="U1116" s="22">
        <f t="shared" si="281"/>
        <v>0.14462570866597246</v>
      </c>
      <c r="V1116" s="22"/>
      <c r="W1116" s="22">
        <f t="shared" si="282"/>
        <v>0.11328026782120733</v>
      </c>
      <c r="X1116" s="22"/>
      <c r="Y1116" s="22">
        <f t="shared" si="283"/>
        <v>0.10794030867096628</v>
      </c>
      <c r="Z1116" s="22"/>
      <c r="AA1116" s="22">
        <f t="shared" si="284"/>
        <v>0.11249162771801788</v>
      </c>
      <c r="AB1116" s="22"/>
      <c r="AC1116" s="22">
        <f t="shared" si="285"/>
        <v>0.10308172270063093</v>
      </c>
      <c r="AD1116" s="22"/>
      <c r="AE1116" s="22">
        <f t="shared" si="286"/>
        <v>0.15349853973177213</v>
      </c>
    </row>
    <row r="1117" spans="1:31" x14ac:dyDescent="0.2">
      <c r="A1117">
        <v>1993</v>
      </c>
      <c r="B1117">
        <v>39204</v>
      </c>
      <c r="E1117" s="5">
        <v>0</v>
      </c>
      <c r="F1117" s="5"/>
      <c r="G1117" s="5">
        <v>0</v>
      </c>
      <c r="H1117" s="5"/>
      <c r="I1117" s="5">
        <v>0</v>
      </c>
      <c r="K1117" s="5">
        <f t="shared" si="276"/>
        <v>0</v>
      </c>
      <c r="M1117" s="12" t="str">
        <f t="shared" si="277"/>
        <v>NA</v>
      </c>
      <c r="N1117" s="12"/>
      <c r="O1117" s="12">
        <f t="shared" si="278"/>
        <v>0.77044380841849192</v>
      </c>
      <c r="P1117" s="12"/>
      <c r="Q1117" s="12">
        <f t="shared" si="279"/>
        <v>0.1665484499237796</v>
      </c>
      <c r="R1117" s="12"/>
      <c r="S1117" s="12">
        <f t="shared" si="280"/>
        <v>0.1665484499237796</v>
      </c>
      <c r="T1117" s="12"/>
      <c r="U1117" s="22">
        <f t="shared" si="281"/>
        <v>0.1665484499237796</v>
      </c>
      <c r="V1117" s="22"/>
      <c r="W1117" s="22">
        <f t="shared" si="282"/>
        <v>0.14462570866597246</v>
      </c>
      <c r="X1117" s="22"/>
      <c r="Y1117" s="22">
        <f t="shared" si="283"/>
        <v>0.11328026782120733</v>
      </c>
      <c r="Z1117" s="22"/>
      <c r="AA1117" s="22">
        <f t="shared" si="284"/>
        <v>0.10794030867096628</v>
      </c>
      <c r="AB1117" s="22"/>
      <c r="AC1117" s="22">
        <f t="shared" si="285"/>
        <v>0.11249162771801788</v>
      </c>
      <c r="AD1117" s="22"/>
      <c r="AE1117" s="22">
        <f t="shared" si="286"/>
        <v>0.10308172270063093</v>
      </c>
    </row>
    <row r="1118" spans="1:31" x14ac:dyDescent="0.2">
      <c r="A1118">
        <v>1994</v>
      </c>
      <c r="B1118">
        <v>39204</v>
      </c>
      <c r="E1118" s="5">
        <v>1656.1</v>
      </c>
      <c r="F1118" s="5"/>
      <c r="G1118" s="5">
        <v>0</v>
      </c>
      <c r="H1118" s="5"/>
      <c r="I1118" s="5">
        <v>0</v>
      </c>
      <c r="K1118" s="5">
        <f t="shared" si="276"/>
        <v>0</v>
      </c>
      <c r="M1118" s="12">
        <f t="shared" si="277"/>
        <v>0</v>
      </c>
      <c r="N1118" s="12"/>
      <c r="O1118" s="12">
        <f t="shared" si="278"/>
        <v>0</v>
      </c>
      <c r="P1118" s="12"/>
      <c r="Q1118" s="12">
        <f t="shared" si="279"/>
        <v>0.49933174538755581</v>
      </c>
      <c r="R1118" s="12"/>
      <c r="S1118" s="12">
        <f t="shared" si="280"/>
        <v>0.15029209711109121</v>
      </c>
      <c r="T1118" s="12"/>
      <c r="U1118" s="22">
        <f t="shared" si="281"/>
        <v>0.15029209711109121</v>
      </c>
      <c r="V1118" s="22"/>
      <c r="W1118" s="22">
        <f t="shared" si="282"/>
        <v>0.15029209711109121</v>
      </c>
      <c r="X1118" s="22"/>
      <c r="Y1118" s="22">
        <f t="shared" si="283"/>
        <v>0.13220778709050582</v>
      </c>
      <c r="Z1118" s="22"/>
      <c r="AA1118" s="22">
        <f t="shared" si="284"/>
        <v>0.10551735781225692</v>
      </c>
      <c r="AB1118" s="22"/>
      <c r="AC1118" s="22">
        <f t="shared" si="285"/>
        <v>0.10079991883376262</v>
      </c>
      <c r="AD1118" s="22"/>
      <c r="AE1118" s="22">
        <f t="shared" si="286"/>
        <v>0.10606279159649946</v>
      </c>
    </row>
    <row r="1119" spans="1:31" x14ac:dyDescent="0.2">
      <c r="A1119">
        <v>1995</v>
      </c>
      <c r="B1119">
        <v>39204</v>
      </c>
      <c r="E1119" s="5">
        <v>898.51</v>
      </c>
      <c r="F1119" s="5"/>
      <c r="G1119" s="5">
        <v>0</v>
      </c>
      <c r="H1119" s="5"/>
      <c r="I1119" s="5">
        <v>0</v>
      </c>
      <c r="K1119" s="5">
        <f t="shared" si="276"/>
        <v>0</v>
      </c>
      <c r="M1119" s="12">
        <f t="shared" si="277"/>
        <v>0</v>
      </c>
      <c r="N1119" s="12"/>
      <c r="O1119" s="12">
        <f t="shared" si="278"/>
        <v>0</v>
      </c>
      <c r="P1119" s="12"/>
      <c r="Q1119" s="12">
        <f t="shared" si="279"/>
        <v>0</v>
      </c>
      <c r="R1119" s="12"/>
      <c r="S1119" s="12">
        <f t="shared" si="280"/>
        <v>0.41928347131030541</v>
      </c>
      <c r="T1119" s="12"/>
      <c r="U1119" s="22">
        <f t="shared" si="281"/>
        <v>0.14273344054200648</v>
      </c>
      <c r="V1119" s="22"/>
      <c r="W1119" s="22">
        <f t="shared" si="282"/>
        <v>0.14273344054200648</v>
      </c>
      <c r="X1119" s="22"/>
      <c r="Y1119" s="22">
        <f t="shared" si="283"/>
        <v>0.14273344054200648</v>
      </c>
      <c r="Z1119" s="22"/>
      <c r="AA1119" s="22">
        <f t="shared" si="284"/>
        <v>0.12632311073880195</v>
      </c>
      <c r="AB1119" s="22"/>
      <c r="AC1119" s="22">
        <f t="shared" si="285"/>
        <v>0.1017348789055721</v>
      </c>
      <c r="AD1119" s="22"/>
      <c r="AE1119" s="22">
        <f t="shared" si="286"/>
        <v>9.7307541775036602E-2</v>
      </c>
    </row>
    <row r="1120" spans="1:31" x14ac:dyDescent="0.2">
      <c r="A1120">
        <v>1996</v>
      </c>
      <c r="B1120">
        <v>39204</v>
      </c>
      <c r="E1120" s="5">
        <v>1361.18</v>
      </c>
      <c r="F1120" s="5"/>
      <c r="G1120" s="5">
        <v>0</v>
      </c>
      <c r="H1120" s="5"/>
      <c r="I1120" s="5">
        <v>0</v>
      </c>
      <c r="K1120" s="5">
        <f t="shared" si="276"/>
        <v>0</v>
      </c>
      <c r="M1120" s="12">
        <f t="shared" si="277"/>
        <v>0</v>
      </c>
      <c r="N1120" s="12"/>
      <c r="O1120" s="12">
        <f t="shared" si="278"/>
        <v>0</v>
      </c>
      <c r="P1120" s="12"/>
      <c r="Q1120" s="12">
        <f t="shared" si="279"/>
        <v>0</v>
      </c>
      <c r="R1120" s="12"/>
      <c r="S1120" s="12">
        <f t="shared" si="280"/>
        <v>0</v>
      </c>
      <c r="T1120" s="12"/>
      <c r="U1120" s="22">
        <f t="shared" si="281"/>
        <v>0.33735382530526931</v>
      </c>
      <c r="V1120" s="22"/>
      <c r="W1120" s="22">
        <f t="shared" si="282"/>
        <v>0.13262840900520892</v>
      </c>
      <c r="X1120" s="22"/>
      <c r="Y1120" s="22">
        <f t="shared" si="283"/>
        <v>0.13262840900520892</v>
      </c>
      <c r="Z1120" s="22"/>
      <c r="AA1120" s="22">
        <f t="shared" si="284"/>
        <v>0.13262840900520892</v>
      </c>
      <c r="AB1120" s="22"/>
      <c r="AC1120" s="22">
        <f t="shared" si="285"/>
        <v>0.11834314034429037</v>
      </c>
      <c r="AD1120" s="22"/>
      <c r="AE1120" s="22">
        <f t="shared" si="286"/>
        <v>9.6494670277711678E-2</v>
      </c>
    </row>
    <row r="1121" spans="1:31" x14ac:dyDescent="0.2">
      <c r="A1121">
        <v>1997</v>
      </c>
      <c r="B1121">
        <v>39204</v>
      </c>
      <c r="E1121" s="5">
        <v>4217.78</v>
      </c>
      <c r="F1121" s="5"/>
      <c r="G1121" s="5">
        <v>0</v>
      </c>
      <c r="H1121" s="5"/>
      <c r="I1121" s="5">
        <v>0</v>
      </c>
      <c r="K1121" s="5">
        <f t="shared" si="276"/>
        <v>0</v>
      </c>
      <c r="M1121" s="12">
        <f t="shared" si="277"/>
        <v>0</v>
      </c>
      <c r="N1121" s="12"/>
      <c r="O1121" s="12">
        <f t="shared" si="278"/>
        <v>0</v>
      </c>
      <c r="P1121" s="12"/>
      <c r="Q1121" s="12">
        <f t="shared" si="279"/>
        <v>0</v>
      </c>
      <c r="R1121" s="12"/>
      <c r="S1121" s="12">
        <f t="shared" si="280"/>
        <v>0</v>
      </c>
      <c r="T1121" s="12"/>
      <c r="U1121" s="22">
        <f t="shared" si="281"/>
        <v>0</v>
      </c>
      <c r="V1121" s="22"/>
      <c r="W1121" s="22">
        <f t="shared" si="282"/>
        <v>0.21012611143300641</v>
      </c>
      <c r="X1121" s="22"/>
      <c r="Y1121" s="22">
        <f t="shared" si="283"/>
        <v>0.1087678395252092</v>
      </c>
      <c r="Z1121" s="22"/>
      <c r="AA1121" s="22">
        <f t="shared" si="284"/>
        <v>0.1087678395252092</v>
      </c>
      <c r="AB1121" s="22"/>
      <c r="AC1121" s="22">
        <f t="shared" si="285"/>
        <v>0.1087678395252092</v>
      </c>
      <c r="AD1121" s="22"/>
      <c r="AE1121" s="22">
        <f t="shared" si="286"/>
        <v>9.8970358959670171E-2</v>
      </c>
    </row>
    <row r="1122" spans="1:31" x14ac:dyDescent="0.2">
      <c r="A1122">
        <v>1998</v>
      </c>
      <c r="B1122">
        <v>39204</v>
      </c>
      <c r="E1122" s="5">
        <v>6398.86</v>
      </c>
      <c r="F1122" s="5"/>
      <c r="G1122" s="5">
        <v>0</v>
      </c>
      <c r="H1122" s="5"/>
      <c r="I1122" s="5">
        <v>0</v>
      </c>
      <c r="K1122" s="5">
        <f t="shared" si="276"/>
        <v>0</v>
      </c>
      <c r="M1122" s="12">
        <f t="shared" si="277"/>
        <v>0</v>
      </c>
      <c r="N1122" s="12"/>
      <c r="O1122" s="12">
        <f t="shared" si="278"/>
        <v>0</v>
      </c>
      <c r="P1122" s="12"/>
      <c r="Q1122" s="12">
        <f t="shared" si="279"/>
        <v>0</v>
      </c>
      <c r="R1122" s="12"/>
      <c r="S1122" s="12">
        <f t="shared" si="280"/>
        <v>0</v>
      </c>
      <c r="T1122" s="12"/>
      <c r="U1122" s="22">
        <f t="shared" si="281"/>
        <v>0</v>
      </c>
      <c r="V1122" s="22"/>
      <c r="W1122" s="22">
        <f t="shared" si="282"/>
        <v>0</v>
      </c>
      <c r="X1122" s="22"/>
      <c r="Y1122" s="22">
        <f t="shared" si="283"/>
        <v>0.13365471130013618</v>
      </c>
      <c r="Z1122" s="22"/>
      <c r="AA1122" s="22">
        <f t="shared" si="284"/>
        <v>8.5446343214839932E-2</v>
      </c>
      <c r="AB1122" s="22"/>
      <c r="AC1122" s="22">
        <f t="shared" si="285"/>
        <v>8.5446343214839932E-2</v>
      </c>
      <c r="AD1122" s="22"/>
      <c r="AE1122" s="22">
        <f t="shared" si="286"/>
        <v>8.5446343214839932E-2</v>
      </c>
    </row>
    <row r="1123" spans="1:31" x14ac:dyDescent="0.2">
      <c r="A1123">
        <v>1999</v>
      </c>
      <c r="B1123">
        <v>39204</v>
      </c>
      <c r="E1123" s="5">
        <v>21724.21</v>
      </c>
      <c r="F1123" s="5"/>
      <c r="G1123" s="5">
        <v>0</v>
      </c>
      <c r="H1123" s="5"/>
      <c r="I1123" s="5">
        <v>0</v>
      </c>
      <c r="K1123" s="5">
        <f t="shared" si="276"/>
        <v>0</v>
      </c>
      <c r="M1123" s="12">
        <f t="shared" si="277"/>
        <v>0</v>
      </c>
      <c r="N1123" s="12"/>
      <c r="O1123" s="12">
        <f t="shared" si="278"/>
        <v>0</v>
      </c>
      <c r="P1123" s="12"/>
      <c r="Q1123" s="12">
        <f t="shared" si="279"/>
        <v>0</v>
      </c>
      <c r="R1123" s="12"/>
      <c r="S1123" s="12">
        <f t="shared" si="280"/>
        <v>0</v>
      </c>
      <c r="T1123" s="12"/>
      <c r="U1123" s="22">
        <f t="shared" si="281"/>
        <v>0</v>
      </c>
      <c r="V1123" s="22"/>
      <c r="W1123" s="22">
        <f t="shared" si="282"/>
        <v>0</v>
      </c>
      <c r="X1123" s="22"/>
      <c r="Y1123" s="22">
        <f t="shared" si="283"/>
        <v>0</v>
      </c>
      <c r="Z1123" s="22"/>
      <c r="AA1123" s="22">
        <f t="shared" si="284"/>
        <v>5.9786047361234676E-2</v>
      </c>
      <c r="AB1123" s="22"/>
      <c r="AC1123" s="22">
        <f t="shared" si="285"/>
        <v>4.9449750327240992E-2</v>
      </c>
      <c r="AD1123" s="22"/>
      <c r="AE1123" s="22">
        <f t="shared" si="286"/>
        <v>4.9449750327240992E-2</v>
      </c>
    </row>
    <row r="1124" spans="1:31" x14ac:dyDescent="0.2">
      <c r="A1124">
        <v>2000</v>
      </c>
      <c r="B1124">
        <v>39204</v>
      </c>
      <c r="E1124" s="5">
        <v>8416.86</v>
      </c>
      <c r="F1124" s="5"/>
      <c r="G1124" s="5">
        <v>1700</v>
      </c>
      <c r="H1124" s="5"/>
      <c r="I1124" s="5">
        <v>0</v>
      </c>
      <c r="K1124" s="5">
        <f t="shared" si="276"/>
        <v>1700</v>
      </c>
      <c r="M1124" s="12">
        <f t="shared" si="277"/>
        <v>0.20197555858122862</v>
      </c>
      <c r="N1124" s="12"/>
      <c r="O1124" s="12">
        <f t="shared" si="278"/>
        <v>5.640144825648194E-2</v>
      </c>
      <c r="P1124" s="12"/>
      <c r="Q1124" s="12">
        <f t="shared" si="279"/>
        <v>4.6524445996475636E-2</v>
      </c>
      <c r="R1124" s="12"/>
      <c r="S1124" s="12">
        <f t="shared" si="280"/>
        <v>4.170989979564603E-2</v>
      </c>
      <c r="T1124" s="12"/>
      <c r="U1124" s="22">
        <f t="shared" si="281"/>
        <v>4.0361937363496525E-2</v>
      </c>
      <c r="V1124" s="22"/>
      <c r="W1124" s="22">
        <f t="shared" si="282"/>
        <v>3.9518892355186512E-2</v>
      </c>
      <c r="X1124" s="22"/>
      <c r="Y1124" s="22">
        <f t="shared" si="283"/>
        <v>3.8053879816893683E-2</v>
      </c>
      <c r="Z1124" s="22"/>
      <c r="AA1124" s="22">
        <f t="shared" si="284"/>
        <v>3.8053879816893683E-2</v>
      </c>
      <c r="AB1124" s="22"/>
      <c r="AC1124" s="22">
        <f t="shared" si="285"/>
        <v>8.4863513278206265E-2</v>
      </c>
      <c r="AD1124" s="22"/>
      <c r="AE1124" s="22">
        <f t="shared" si="286"/>
        <v>7.0851802036397488E-2</v>
      </c>
    </row>
    <row r="1125" spans="1:31" x14ac:dyDescent="0.2">
      <c r="A1125">
        <v>2001</v>
      </c>
      <c r="B1125">
        <v>39204</v>
      </c>
      <c r="E1125" s="5">
        <v>12978.310000000001</v>
      </c>
      <c r="F1125" s="5"/>
      <c r="G1125" s="5">
        <v>3300</v>
      </c>
      <c r="H1125" s="5"/>
      <c r="I1125" s="5">
        <v>0</v>
      </c>
      <c r="K1125" s="5">
        <f t="shared" si="276"/>
        <v>3300</v>
      </c>
      <c r="M1125" s="12">
        <f t="shared" si="277"/>
        <v>0.25427039421927816</v>
      </c>
      <c r="N1125" s="12"/>
      <c r="O1125" s="12">
        <f t="shared" si="278"/>
        <v>0.23369760558107272</v>
      </c>
      <c r="P1125" s="12"/>
      <c r="Q1125" s="12">
        <f t="shared" si="279"/>
        <v>0.11595714038559922</v>
      </c>
      <c r="R1125" s="12"/>
      <c r="S1125" s="12">
        <f t="shared" si="280"/>
        <v>0.10097289402854381</v>
      </c>
      <c r="T1125" s="12"/>
      <c r="U1125" s="22">
        <f t="shared" si="281"/>
        <v>9.3047456808301024E-2</v>
      </c>
      <c r="V1125" s="22"/>
      <c r="W1125" s="22">
        <f t="shared" si="282"/>
        <v>9.0748713183247065E-2</v>
      </c>
      <c r="X1125" s="22"/>
      <c r="Y1125" s="22">
        <f t="shared" si="283"/>
        <v>8.9292554733210822E-2</v>
      </c>
      <c r="Z1125" s="22"/>
      <c r="AA1125" s="22">
        <f t="shared" si="284"/>
        <v>8.6727545934811065E-2</v>
      </c>
      <c r="AB1125" s="22"/>
      <c r="AC1125" s="22">
        <f t="shared" si="285"/>
        <v>8.6727545934811065E-2</v>
      </c>
      <c r="AD1125" s="22"/>
      <c r="AE1125" s="22">
        <f t="shared" si="286"/>
        <v>0.12108332509637244</v>
      </c>
    </row>
    <row r="1126" spans="1:31" x14ac:dyDescent="0.2">
      <c r="A1126">
        <v>2002</v>
      </c>
      <c r="B1126">
        <v>39204</v>
      </c>
      <c r="E1126" s="5">
        <v>6475.82</v>
      </c>
      <c r="F1126" s="5"/>
      <c r="G1126" s="5">
        <v>1950</v>
      </c>
      <c r="H1126" s="5"/>
      <c r="I1126" s="5">
        <v>0</v>
      </c>
      <c r="K1126" s="5">
        <f t="shared" si="276"/>
        <v>1950</v>
      </c>
      <c r="M1126" s="12">
        <f t="shared" si="277"/>
        <v>0.30112016702131933</v>
      </c>
      <c r="N1126" s="12"/>
      <c r="O1126" s="12">
        <f t="shared" si="278"/>
        <v>0.26986557610132139</v>
      </c>
      <c r="P1126" s="12"/>
      <c r="Q1126" s="12">
        <f t="shared" si="279"/>
        <v>0.2493632267816823</v>
      </c>
      <c r="R1126" s="12"/>
      <c r="S1126" s="12">
        <f t="shared" si="280"/>
        <v>0.14013452914798205</v>
      </c>
      <c r="T1126" s="12"/>
      <c r="U1126" s="22">
        <f t="shared" si="281"/>
        <v>0.12412030847557758</v>
      </c>
      <c r="V1126" s="22"/>
      <c r="W1126" s="22">
        <f t="shared" si="282"/>
        <v>0.11542580329715882</v>
      </c>
      <c r="X1126" s="22"/>
      <c r="Y1126" s="22">
        <f t="shared" si="283"/>
        <v>0.11287411272014919</v>
      </c>
      <c r="Z1126" s="22"/>
      <c r="AA1126" s="22">
        <f t="shared" si="284"/>
        <v>0.11125067690834531</v>
      </c>
      <c r="AB1126" s="22"/>
      <c r="AC1126" s="22">
        <f t="shared" si="285"/>
        <v>0.10837762131549225</v>
      </c>
      <c r="AD1126" s="22"/>
      <c r="AE1126" s="22">
        <f t="shared" si="286"/>
        <v>0.10837762131549225</v>
      </c>
    </row>
    <row r="1127" spans="1:31" x14ac:dyDescent="0.2">
      <c r="A1127">
        <v>2003</v>
      </c>
      <c r="B1127">
        <v>39204</v>
      </c>
      <c r="E1127" s="5">
        <v>0</v>
      </c>
      <c r="F1127" s="5"/>
      <c r="G1127" s="5">
        <v>0</v>
      </c>
      <c r="H1127" s="5"/>
      <c r="I1127" s="5">
        <v>0</v>
      </c>
      <c r="K1127" s="5">
        <f t="shared" si="276"/>
        <v>0</v>
      </c>
      <c r="M1127" s="12" t="str">
        <f t="shared" si="277"/>
        <v>NA</v>
      </c>
      <c r="N1127" s="12"/>
      <c r="O1127" s="12">
        <f t="shared" si="278"/>
        <v>0.30112016702131933</v>
      </c>
      <c r="P1127" s="12"/>
      <c r="Q1127" s="12">
        <f t="shared" si="279"/>
        <v>0.26986557610132139</v>
      </c>
      <c r="R1127" s="12"/>
      <c r="S1127" s="12">
        <f t="shared" si="280"/>
        <v>0.2493632267816823</v>
      </c>
      <c r="T1127" s="12"/>
      <c r="U1127" s="22">
        <f t="shared" si="281"/>
        <v>0.14013452914798205</v>
      </c>
      <c r="V1127" s="22"/>
      <c r="W1127" s="22">
        <f t="shared" si="282"/>
        <v>0.12412030847557758</v>
      </c>
      <c r="X1127" s="22"/>
      <c r="Y1127" s="22">
        <f t="shared" si="283"/>
        <v>0.11542580329715882</v>
      </c>
      <c r="Z1127" s="22"/>
      <c r="AA1127" s="22">
        <f t="shared" si="284"/>
        <v>0.11287411272014919</v>
      </c>
      <c r="AB1127" s="22"/>
      <c r="AC1127" s="22">
        <f t="shared" si="285"/>
        <v>0.11125067690834531</v>
      </c>
      <c r="AD1127" s="22"/>
      <c r="AE1127" s="22">
        <f t="shared" si="286"/>
        <v>0.10837762131549225</v>
      </c>
    </row>
    <row r="1128" spans="1:31" x14ac:dyDescent="0.2">
      <c r="A1128">
        <v>2004</v>
      </c>
      <c r="B1128">
        <v>39204</v>
      </c>
      <c r="E1128" s="5">
        <v>1967.47</v>
      </c>
      <c r="F1128" s="5"/>
      <c r="G1128" s="5">
        <v>0</v>
      </c>
      <c r="H1128" s="5"/>
      <c r="I1128" s="5">
        <v>0</v>
      </c>
      <c r="K1128" s="5">
        <f t="shared" si="276"/>
        <v>0</v>
      </c>
      <c r="M1128" s="12">
        <f t="shared" si="277"/>
        <v>0</v>
      </c>
      <c r="N1128" s="12"/>
      <c r="O1128" s="12">
        <f t="shared" si="278"/>
        <v>0</v>
      </c>
      <c r="P1128" s="12"/>
      <c r="Q1128" s="12">
        <f t="shared" si="279"/>
        <v>0.23095262628667262</v>
      </c>
      <c r="R1128" s="12"/>
      <c r="S1128" s="12">
        <f t="shared" si="280"/>
        <v>0.24507973260634125</v>
      </c>
      <c r="T1128" s="12"/>
      <c r="U1128" s="22">
        <f t="shared" si="281"/>
        <v>0.23292086790001895</v>
      </c>
      <c r="V1128" s="22"/>
      <c r="W1128" s="22">
        <f t="shared" si="282"/>
        <v>0.13478743439779203</v>
      </c>
      <c r="X1128" s="22"/>
      <c r="Y1128" s="22">
        <f t="shared" si="283"/>
        <v>0.11990711770375971</v>
      </c>
      <c r="Z1128" s="22"/>
      <c r="AA1128" s="22">
        <f t="shared" si="284"/>
        <v>0.1117735143731894</v>
      </c>
      <c r="AB1128" s="22"/>
      <c r="AC1128" s="22">
        <f t="shared" si="285"/>
        <v>0.10937907466561873</v>
      </c>
      <c r="AD1128" s="22"/>
      <c r="AE1128" s="22">
        <f t="shared" si="286"/>
        <v>0.10785393938453422</v>
      </c>
    </row>
    <row r="1129" spans="1:31" x14ac:dyDescent="0.2">
      <c r="A1129">
        <v>2005</v>
      </c>
      <c r="B1129">
        <v>39204</v>
      </c>
      <c r="E1129" s="5">
        <v>7724.83</v>
      </c>
      <c r="F1129" s="5"/>
      <c r="G1129" s="5">
        <v>1000</v>
      </c>
      <c r="H1129" s="5"/>
      <c r="I1129" s="5">
        <v>413.27</v>
      </c>
      <c r="K1129" s="5">
        <f t="shared" si="276"/>
        <v>586.73</v>
      </c>
      <c r="M1129" s="12">
        <f t="shared" si="277"/>
        <v>7.5953775034531504E-2</v>
      </c>
      <c r="N1129" s="12"/>
      <c r="O1129" s="12">
        <f t="shared" si="278"/>
        <v>6.053568296482776E-2</v>
      </c>
      <c r="P1129" s="12"/>
      <c r="Q1129" s="12">
        <f t="shared" si="279"/>
        <v>6.053568296482776E-2</v>
      </c>
      <c r="R1129" s="12"/>
      <c r="S1129" s="12">
        <f t="shared" si="280"/>
        <v>0.15689702946291839</v>
      </c>
      <c r="T1129" s="12"/>
      <c r="U1129" s="22">
        <f t="shared" si="281"/>
        <v>0.20025540006100231</v>
      </c>
      <c r="V1129" s="22"/>
      <c r="W1129" s="22">
        <f t="shared" si="282"/>
        <v>0.20064083843561092</v>
      </c>
      <c r="X1129" s="22"/>
      <c r="Y1129" s="22">
        <f t="shared" si="283"/>
        <v>0.12712173729706935</v>
      </c>
      <c r="Z1129" s="22"/>
      <c r="AA1129" s="22">
        <f t="shared" si="284"/>
        <v>0.11473812828112259</v>
      </c>
      <c r="AB1129" s="22"/>
      <c r="AC1129" s="22">
        <f t="shared" si="285"/>
        <v>0.10781521666670958</v>
      </c>
      <c r="AD1129" s="22"/>
      <c r="AE1129" s="22">
        <f t="shared" si="286"/>
        <v>0.10575592728693284</v>
      </c>
    </row>
    <row r="1130" spans="1:31" x14ac:dyDescent="0.2">
      <c r="A1130">
        <v>2006</v>
      </c>
      <c r="B1130">
        <v>39204</v>
      </c>
      <c r="E1130" s="5">
        <v>9935.43</v>
      </c>
      <c r="F1130" s="5"/>
      <c r="G1130" s="5">
        <v>2608.79</v>
      </c>
      <c r="H1130" s="5"/>
      <c r="I1130" s="5">
        <v>113.76</v>
      </c>
      <c r="K1130" s="5">
        <f t="shared" si="276"/>
        <v>2495.0299999999997</v>
      </c>
      <c r="M1130" s="12">
        <f t="shared" si="277"/>
        <v>0.25112451096731592</v>
      </c>
      <c r="N1130" s="12"/>
      <c r="O1130" s="12">
        <f t="shared" si="278"/>
        <v>0.17450252714286196</v>
      </c>
      <c r="P1130" s="12"/>
      <c r="Q1130" s="12">
        <f t="shared" si="279"/>
        <v>0.1570105152251432</v>
      </c>
      <c r="R1130" s="12"/>
      <c r="S1130" s="12">
        <f t="shared" si="280"/>
        <v>0.1570105152251432</v>
      </c>
      <c r="T1130" s="12"/>
      <c r="U1130" s="22">
        <f t="shared" si="281"/>
        <v>0.1927615209425538</v>
      </c>
      <c r="V1130" s="22"/>
      <c r="W1130" s="22">
        <f t="shared" si="282"/>
        <v>0.21318739691509048</v>
      </c>
      <c r="X1130" s="22"/>
      <c r="Y1130" s="22">
        <f t="shared" si="283"/>
        <v>0.21120063866984201</v>
      </c>
      <c r="Z1130" s="22"/>
      <c r="AA1130" s="22">
        <f t="shared" si="284"/>
        <v>0.1449196097304751</v>
      </c>
      <c r="AB1130" s="22"/>
      <c r="AC1130" s="22">
        <f t="shared" si="285"/>
        <v>0.13265700269723843</v>
      </c>
      <c r="AD1130" s="22"/>
      <c r="AE1130" s="22">
        <f t="shared" si="286"/>
        <v>0.12564897330985123</v>
      </c>
    </row>
    <row r="1131" spans="1:31" x14ac:dyDescent="0.2">
      <c r="A1131">
        <v>2007</v>
      </c>
      <c r="B1131">
        <v>39204</v>
      </c>
      <c r="E1131" s="5">
        <v>1136.6099999999999</v>
      </c>
      <c r="F1131" s="5"/>
      <c r="G1131" s="5">
        <v>0</v>
      </c>
      <c r="H1131" s="5"/>
      <c r="I1131" s="5">
        <v>-150</v>
      </c>
      <c r="K1131" s="5">
        <f t="shared" si="276"/>
        <v>150</v>
      </c>
      <c r="M1131" s="12">
        <f t="shared" si="277"/>
        <v>0.13197138860295088</v>
      </c>
      <c r="N1131" s="12"/>
      <c r="O1131" s="12">
        <f t="shared" si="278"/>
        <v>0.23889274243951428</v>
      </c>
      <c r="P1131" s="12"/>
      <c r="Q1131" s="12">
        <f t="shared" si="279"/>
        <v>0.17193075230078195</v>
      </c>
      <c r="R1131" s="12"/>
      <c r="S1131" s="12">
        <f t="shared" si="280"/>
        <v>0.15563990957574378</v>
      </c>
      <c r="T1131" s="12"/>
      <c r="U1131" s="22">
        <f t="shared" si="281"/>
        <v>0.15563990957574378</v>
      </c>
      <c r="V1131" s="22"/>
      <c r="W1131" s="22">
        <f t="shared" si="282"/>
        <v>0.19022502070472422</v>
      </c>
      <c r="X1131" s="22"/>
      <c r="Y1131" s="22">
        <f t="shared" si="283"/>
        <v>0.21089215974650449</v>
      </c>
      <c r="Z1131" s="22"/>
      <c r="AA1131" s="22">
        <f t="shared" si="284"/>
        <v>0.20934904728722922</v>
      </c>
      <c r="AB1131" s="22"/>
      <c r="AC1131" s="22">
        <f t="shared" si="285"/>
        <v>0.14471044011942086</v>
      </c>
      <c r="AD1131" s="22"/>
      <c r="AE1131" s="22">
        <f t="shared" si="286"/>
        <v>0.13264685037728766</v>
      </c>
    </row>
    <row r="1132" spans="1:31" x14ac:dyDescent="0.2">
      <c r="A1132">
        <v>2008</v>
      </c>
      <c r="B1132">
        <v>39204</v>
      </c>
      <c r="E1132" s="5">
        <v>15409.9</v>
      </c>
      <c r="F1132" s="5"/>
      <c r="G1132" s="5">
        <v>2358.19</v>
      </c>
      <c r="H1132" s="5"/>
      <c r="I1132" s="5">
        <v>0</v>
      </c>
      <c r="K1132" s="5">
        <f t="shared" si="276"/>
        <v>2358.19</v>
      </c>
      <c r="M1132" s="12">
        <f t="shared" si="277"/>
        <v>0.15303084380820123</v>
      </c>
      <c r="N1132" s="12"/>
      <c r="O1132" s="12">
        <f t="shared" si="278"/>
        <v>0.15158423135754914</v>
      </c>
      <c r="P1132" s="12"/>
      <c r="Q1132" s="12">
        <f t="shared" si="279"/>
        <v>0.18892951196173691</v>
      </c>
      <c r="R1132" s="12"/>
      <c r="S1132" s="12">
        <f t="shared" si="280"/>
        <v>0.16341648159121716</v>
      </c>
      <c r="T1132" s="12"/>
      <c r="U1132" s="22">
        <f t="shared" si="281"/>
        <v>0.15452847108881901</v>
      </c>
      <c r="V1132" s="22"/>
      <c r="W1132" s="22">
        <f t="shared" si="282"/>
        <v>0.15452847108881901</v>
      </c>
      <c r="X1132" s="22"/>
      <c r="Y1132" s="22">
        <f t="shared" si="283"/>
        <v>0.17678638670144897</v>
      </c>
      <c r="Z1132" s="22"/>
      <c r="AA1132" s="22">
        <f t="shared" si="284"/>
        <v>0.19486369994303263</v>
      </c>
      <c r="AB1132" s="22"/>
      <c r="AC1132" s="22">
        <f t="shared" si="285"/>
        <v>0.19579834438880145</v>
      </c>
      <c r="AD1132" s="22"/>
      <c r="AE1132" s="22">
        <f t="shared" si="286"/>
        <v>0.14620533840491437</v>
      </c>
    </row>
    <row r="1133" spans="1:31" x14ac:dyDescent="0.2">
      <c r="A1133">
        <v>2009</v>
      </c>
      <c r="B1133">
        <v>39204</v>
      </c>
      <c r="E1133" s="5">
        <v>6738.64</v>
      </c>
      <c r="F1133" s="5"/>
      <c r="G1133" s="5">
        <v>800</v>
      </c>
      <c r="H1133" s="5"/>
      <c r="I1133" s="5">
        <v>0</v>
      </c>
      <c r="K1133" s="5">
        <f t="shared" si="276"/>
        <v>800</v>
      </c>
      <c r="M1133" s="12">
        <f t="shared" si="277"/>
        <v>0.1187183170491375</v>
      </c>
      <c r="N1133" s="12"/>
      <c r="O1133" s="12">
        <f t="shared" si="278"/>
        <v>0.14259134010639077</v>
      </c>
      <c r="P1133" s="12"/>
      <c r="Q1133" s="12">
        <f t="shared" si="279"/>
        <v>0.14207295207460549</v>
      </c>
      <c r="R1133" s="12"/>
      <c r="S1133" s="12">
        <f t="shared" si="280"/>
        <v>0.17468749793049967</v>
      </c>
      <c r="T1133" s="12"/>
      <c r="U1133" s="22">
        <f t="shared" si="281"/>
        <v>0.15606022750779633</v>
      </c>
      <c r="V1133" s="22"/>
      <c r="W1133" s="22">
        <f t="shared" si="282"/>
        <v>0.14890517718689589</v>
      </c>
      <c r="X1133" s="22"/>
      <c r="Y1133" s="22">
        <f t="shared" si="283"/>
        <v>0.14890517718689589</v>
      </c>
      <c r="Z1133" s="22"/>
      <c r="AA1133" s="22">
        <f t="shared" si="284"/>
        <v>0.16886352546230213</v>
      </c>
      <c r="AB1133" s="22"/>
      <c r="AC1133" s="22">
        <f t="shared" si="285"/>
        <v>0.18663633225322168</v>
      </c>
      <c r="AD1133" s="22"/>
      <c r="AE1133" s="22">
        <f t="shared" si="286"/>
        <v>0.18846030882459516</v>
      </c>
    </row>
    <row r="1134" spans="1:31" x14ac:dyDescent="0.2">
      <c r="A1134">
        <v>2010</v>
      </c>
      <c r="B1134">
        <v>39204</v>
      </c>
      <c r="E1134" s="5">
        <v>0</v>
      </c>
      <c r="F1134" s="5"/>
      <c r="G1134" s="5">
        <v>0</v>
      </c>
      <c r="H1134" s="5"/>
      <c r="I1134" s="5">
        <v>0</v>
      </c>
      <c r="K1134" s="5">
        <f t="shared" si="276"/>
        <v>0</v>
      </c>
      <c r="M1134" s="12" t="str">
        <f t="shared" si="277"/>
        <v>NA</v>
      </c>
      <c r="N1134" s="12"/>
      <c r="O1134" s="12">
        <f t="shared" si="278"/>
        <v>0.1187183170491375</v>
      </c>
      <c r="P1134" s="12"/>
      <c r="Q1134" s="12">
        <f t="shared" si="279"/>
        <v>0.14259134010639077</v>
      </c>
      <c r="R1134" s="12"/>
      <c r="S1134" s="12">
        <f t="shared" si="280"/>
        <v>0.14207295207460549</v>
      </c>
      <c r="T1134" s="12"/>
      <c r="U1134" s="22">
        <f t="shared" si="281"/>
        <v>0.17468749793049967</v>
      </c>
      <c r="V1134" s="22"/>
      <c r="W1134" s="22">
        <f t="shared" si="282"/>
        <v>0.15606022750779633</v>
      </c>
      <c r="X1134" s="22"/>
      <c r="Y1134" s="22">
        <f t="shared" si="283"/>
        <v>0.14890517718689589</v>
      </c>
      <c r="Z1134" s="22"/>
      <c r="AA1134" s="22">
        <f t="shared" si="284"/>
        <v>0.14890517718689589</v>
      </c>
      <c r="AB1134" s="22"/>
      <c r="AC1134" s="22">
        <f t="shared" si="285"/>
        <v>0.16886352546230213</v>
      </c>
      <c r="AD1134" s="22"/>
      <c r="AE1134" s="22">
        <f t="shared" si="286"/>
        <v>0.18663633225322168</v>
      </c>
    </row>
    <row r="1135" spans="1:31" x14ac:dyDescent="0.2">
      <c r="A1135">
        <v>2011</v>
      </c>
      <c r="B1135">
        <v>39204</v>
      </c>
      <c r="E1135" s="5">
        <v>15846.54</v>
      </c>
      <c r="F1135" s="5"/>
      <c r="G1135" s="5">
        <v>1012.5</v>
      </c>
      <c r="H1135" s="5"/>
      <c r="I1135" s="5">
        <v>0</v>
      </c>
      <c r="K1135" s="5">
        <f t="shared" si="276"/>
        <v>1012.5</v>
      </c>
      <c r="M1135" s="12">
        <f t="shared" si="277"/>
        <v>6.3894074037613255E-2</v>
      </c>
      <c r="N1135" s="12"/>
      <c r="O1135" s="12">
        <f t="shared" si="278"/>
        <v>6.3894074037613255E-2</v>
      </c>
      <c r="P1135" s="12"/>
      <c r="Q1135" s="12">
        <f t="shared" si="279"/>
        <v>8.0251740300497934E-2</v>
      </c>
      <c r="R1135" s="12"/>
      <c r="S1135" s="12">
        <f t="shared" si="280"/>
        <v>0.10976921222431958</v>
      </c>
      <c r="T1135" s="12"/>
      <c r="U1135" s="22">
        <f t="shared" si="281"/>
        <v>0.11041409149464283</v>
      </c>
      <c r="V1135" s="22"/>
      <c r="W1135" s="22">
        <f t="shared" si="282"/>
        <v>0.13890605358537447</v>
      </c>
      <c r="X1135" s="22"/>
      <c r="Y1135" s="22">
        <f t="shared" si="283"/>
        <v>0.1303432968933097</v>
      </c>
      <c r="Z1135" s="22"/>
      <c r="AA1135" s="22">
        <f t="shared" si="284"/>
        <v>0.12597894941781249</v>
      </c>
      <c r="AB1135" s="22"/>
      <c r="AC1135" s="22">
        <f t="shared" si="285"/>
        <v>0.12597894941781249</v>
      </c>
      <c r="AD1135" s="22"/>
      <c r="AE1135" s="22">
        <f t="shared" si="286"/>
        <v>0.1433649972008994</v>
      </c>
    </row>
    <row r="1136" spans="1:31" x14ac:dyDescent="0.2">
      <c r="A1136">
        <v>2012</v>
      </c>
      <c r="B1136">
        <v>39204</v>
      </c>
      <c r="E1136" s="5">
        <v>0</v>
      </c>
      <c r="F1136" s="5"/>
      <c r="G1136" s="5">
        <v>0</v>
      </c>
      <c r="H1136" s="5"/>
      <c r="I1136" s="5">
        <v>0</v>
      </c>
      <c r="K1136" s="5">
        <f t="shared" si="276"/>
        <v>0</v>
      </c>
      <c r="M1136" s="12" t="str">
        <f t="shared" si="277"/>
        <v>NA</v>
      </c>
      <c r="N1136" s="12"/>
      <c r="O1136" s="12">
        <f t="shared" si="278"/>
        <v>6.3894074037613255E-2</v>
      </c>
      <c r="P1136" s="12"/>
      <c r="Q1136" s="12">
        <f t="shared" si="279"/>
        <v>6.3894074037613255E-2</v>
      </c>
      <c r="R1136" s="12"/>
      <c r="S1136" s="12">
        <f t="shared" si="280"/>
        <v>8.0251740300497934E-2</v>
      </c>
      <c r="T1136" s="12"/>
      <c r="U1136" s="22">
        <f t="shared" si="281"/>
        <v>0.10976921222431958</v>
      </c>
      <c r="V1136" s="22"/>
      <c r="W1136" s="22">
        <f t="shared" si="282"/>
        <v>0.11041409149464283</v>
      </c>
      <c r="X1136" s="22"/>
      <c r="Y1136" s="22">
        <f t="shared" si="283"/>
        <v>0.13890605358537447</v>
      </c>
      <c r="Z1136" s="22"/>
      <c r="AA1136" s="22">
        <f t="shared" si="284"/>
        <v>0.1303432968933097</v>
      </c>
      <c r="AB1136" s="22"/>
      <c r="AC1136" s="22">
        <f t="shared" si="285"/>
        <v>0.12597894941781249</v>
      </c>
      <c r="AD1136" s="22"/>
      <c r="AE1136" s="22">
        <f t="shared" si="286"/>
        <v>0.12597894941781249</v>
      </c>
    </row>
    <row r="1137" spans="1:31" x14ac:dyDescent="0.2">
      <c r="A1137">
        <v>2013</v>
      </c>
      <c r="B1137">
        <v>39204</v>
      </c>
      <c r="E1137" s="5">
        <v>4302.53</v>
      </c>
      <c r="F1137" s="5"/>
      <c r="G1137" s="5">
        <v>2900</v>
      </c>
      <c r="H1137" s="5"/>
      <c r="I1137" s="5">
        <v>-33.32</v>
      </c>
      <c r="K1137" s="5">
        <f t="shared" si="276"/>
        <v>2933.32</v>
      </c>
      <c r="M1137" s="12">
        <f t="shared" si="277"/>
        <v>0.681766309589939</v>
      </c>
      <c r="N1137" s="12"/>
      <c r="O1137" s="12">
        <f t="shared" si="278"/>
        <v>0.681766309589939</v>
      </c>
      <c r="P1137" s="12"/>
      <c r="Q1137" s="12">
        <f t="shared" si="279"/>
        <v>0.19583137087716704</v>
      </c>
      <c r="R1137" s="12"/>
      <c r="S1137" s="12">
        <f t="shared" si="280"/>
        <v>0.19583137087716704</v>
      </c>
      <c r="T1137" s="12"/>
      <c r="U1137" s="22">
        <f t="shared" si="281"/>
        <v>0.17650517652860731</v>
      </c>
      <c r="V1137" s="22"/>
      <c r="W1137" s="22">
        <f t="shared" si="282"/>
        <v>0.16795298836033526</v>
      </c>
      <c r="X1137" s="22"/>
      <c r="Y1137" s="22">
        <f t="shared" si="283"/>
        <v>0.16701140253007882</v>
      </c>
      <c r="Z1137" s="22"/>
      <c r="AA1137" s="22">
        <f t="shared" si="284"/>
        <v>0.18267011306988146</v>
      </c>
      <c r="AB1137" s="22"/>
      <c r="AC1137" s="22">
        <f t="shared" si="285"/>
        <v>0.16917682252144547</v>
      </c>
      <c r="AD1137" s="22"/>
      <c r="AE1137" s="22">
        <f t="shared" si="286"/>
        <v>0.16389867424017179</v>
      </c>
    </row>
    <row r="1138" spans="1:31" x14ac:dyDescent="0.2">
      <c r="A1138">
        <v>2014</v>
      </c>
      <c r="B1138">
        <v>39204</v>
      </c>
      <c r="E1138" s="5">
        <v>0</v>
      </c>
      <c r="F1138" s="5"/>
      <c r="G1138" s="5">
        <v>0</v>
      </c>
      <c r="H1138" s="5"/>
      <c r="I1138" s="5">
        <v>0</v>
      </c>
      <c r="K1138" s="5">
        <f t="shared" si="276"/>
        <v>0</v>
      </c>
      <c r="M1138" s="12" t="str">
        <f t="shared" si="277"/>
        <v>NA</v>
      </c>
      <c r="N1138" s="12"/>
      <c r="O1138" s="12">
        <f t="shared" si="278"/>
        <v>0.681766309589939</v>
      </c>
      <c r="P1138" s="12"/>
      <c r="Q1138" s="12">
        <f t="shared" si="279"/>
        <v>0.681766309589939</v>
      </c>
      <c r="R1138" s="12"/>
      <c r="S1138" s="12">
        <f t="shared" si="280"/>
        <v>0.19583137087716704</v>
      </c>
      <c r="T1138" s="12"/>
      <c r="U1138" s="22">
        <f t="shared" si="281"/>
        <v>0.19583137087716704</v>
      </c>
      <c r="V1138" s="22"/>
      <c r="W1138" s="22">
        <f t="shared" si="282"/>
        <v>0.17650517652860731</v>
      </c>
      <c r="X1138" s="22"/>
      <c r="Y1138" s="22">
        <f t="shared" si="283"/>
        <v>0.16795298836033526</v>
      </c>
      <c r="Z1138" s="22"/>
      <c r="AA1138" s="22">
        <f t="shared" si="284"/>
        <v>0.16701140253007882</v>
      </c>
      <c r="AB1138" s="22"/>
      <c r="AC1138" s="22">
        <f t="shared" si="285"/>
        <v>0.18267011306988146</v>
      </c>
      <c r="AD1138" s="22"/>
      <c r="AE1138" s="22">
        <f t="shared" si="286"/>
        <v>0.16917682252144547</v>
      </c>
    </row>
    <row r="1139" spans="1:31" x14ac:dyDescent="0.2">
      <c r="A1139">
        <v>2015</v>
      </c>
      <c r="B1139">
        <v>39204</v>
      </c>
      <c r="E1139" s="5">
        <v>2292.7399999999998</v>
      </c>
      <c r="F1139" s="5"/>
      <c r="G1139" s="5">
        <v>50</v>
      </c>
      <c r="H1139" s="5"/>
      <c r="I1139" s="5">
        <v>0</v>
      </c>
      <c r="K1139" s="5">
        <f t="shared" si="276"/>
        <v>50</v>
      </c>
      <c r="M1139" s="12">
        <f t="shared" si="277"/>
        <v>2.1807967759100468E-2</v>
      </c>
      <c r="N1139" s="12"/>
      <c r="O1139" s="12">
        <f t="shared" si="278"/>
        <v>2.1807967759100468E-2</v>
      </c>
      <c r="P1139" s="12"/>
      <c r="Q1139" s="12">
        <f t="shared" si="279"/>
        <v>0.45234236050988064</v>
      </c>
      <c r="R1139" s="12"/>
      <c r="S1139" s="12">
        <f t="shared" si="280"/>
        <v>0.45234236050988064</v>
      </c>
      <c r="T1139" s="12"/>
      <c r="U1139" s="22">
        <f t="shared" si="281"/>
        <v>0.17805248328900389</v>
      </c>
      <c r="V1139" s="22"/>
      <c r="W1139" s="22">
        <f t="shared" si="282"/>
        <v>0.17805248328900389</v>
      </c>
      <c r="X1139" s="22"/>
      <c r="Y1139" s="22">
        <f t="shared" si="283"/>
        <v>0.16435044696020795</v>
      </c>
      <c r="Z1139" s="22"/>
      <c r="AA1139" s="22">
        <f t="shared" si="284"/>
        <v>0.16043852537600625</v>
      </c>
      <c r="AB1139" s="22"/>
      <c r="AC1139" s="22">
        <f t="shared" si="285"/>
        <v>0.15973093334872907</v>
      </c>
      <c r="AD1139" s="22"/>
      <c r="AE1139" s="22">
        <f t="shared" si="286"/>
        <v>0.17604418351421847</v>
      </c>
    </row>
    <row r="1140" spans="1:31" x14ac:dyDescent="0.2">
      <c r="A1140">
        <v>2016</v>
      </c>
      <c r="B1140">
        <v>39204</v>
      </c>
      <c r="E1140" s="5">
        <v>0</v>
      </c>
      <c r="F1140" s="5"/>
      <c r="G1140" s="5">
        <v>0</v>
      </c>
      <c r="H1140" s="5"/>
      <c r="I1140" s="5">
        <v>0</v>
      </c>
      <c r="K1140" s="5">
        <f t="shared" si="276"/>
        <v>0</v>
      </c>
      <c r="M1140" s="12" t="str">
        <f t="shared" si="277"/>
        <v>NA</v>
      </c>
      <c r="N1140" s="12"/>
      <c r="O1140" s="12">
        <f t="shared" si="278"/>
        <v>2.1807967759100468E-2</v>
      </c>
      <c r="P1140" s="12"/>
      <c r="Q1140" s="12">
        <f t="shared" si="279"/>
        <v>2.1807967759100468E-2</v>
      </c>
      <c r="R1140" s="12"/>
      <c r="S1140" s="12">
        <f t="shared" si="280"/>
        <v>0.45234236050988064</v>
      </c>
      <c r="T1140" s="12"/>
      <c r="U1140" s="22">
        <f t="shared" si="281"/>
        <v>0.45234236050988064</v>
      </c>
      <c r="V1140" s="22"/>
      <c r="W1140" s="22">
        <f t="shared" si="282"/>
        <v>0.17805248328900389</v>
      </c>
      <c r="X1140" s="22"/>
      <c r="Y1140" s="22">
        <f t="shared" si="283"/>
        <v>0.17805248328900389</v>
      </c>
      <c r="Z1140" s="22"/>
      <c r="AA1140" s="22">
        <f t="shared" si="284"/>
        <v>0.16435044696020795</v>
      </c>
      <c r="AB1140" s="22"/>
      <c r="AC1140" s="22">
        <f t="shared" si="285"/>
        <v>0.16043852537600625</v>
      </c>
      <c r="AD1140" s="22"/>
      <c r="AE1140" s="22">
        <f t="shared" si="286"/>
        <v>0.15973093334872907</v>
      </c>
    </row>
    <row r="1141" spans="1:31" x14ac:dyDescent="0.2">
      <c r="A1141">
        <v>2017</v>
      </c>
      <c r="B1141">
        <v>39204</v>
      </c>
      <c r="E1141" s="5">
        <v>6854.49</v>
      </c>
      <c r="F1141" s="5"/>
      <c r="G1141" s="5">
        <v>4675.01</v>
      </c>
      <c r="H1141" s="5"/>
      <c r="I1141" s="5">
        <v>0</v>
      </c>
      <c r="K1141" s="5">
        <f t="shared" si="276"/>
        <v>4675.01</v>
      </c>
      <c r="M1141" s="12">
        <f t="shared" si="277"/>
        <v>0.68203615440390175</v>
      </c>
      <c r="N1141" s="12"/>
      <c r="O1141" s="12">
        <f t="shared" si="278"/>
        <v>0.68203615440390175</v>
      </c>
      <c r="P1141" s="12"/>
      <c r="Q1141" s="12">
        <f t="shared" si="279"/>
        <v>0.51655091213405591</v>
      </c>
      <c r="R1141" s="12"/>
      <c r="S1141" s="12">
        <f t="shared" si="280"/>
        <v>0.51655091213405591</v>
      </c>
      <c r="T1141" s="12"/>
      <c r="U1141" s="22">
        <f t="shared" si="281"/>
        <v>0.5694027254017916</v>
      </c>
      <c r="V1141" s="22"/>
      <c r="W1141" s="22">
        <f t="shared" si="282"/>
        <v>0.5694027254017916</v>
      </c>
      <c r="X1141" s="22"/>
      <c r="Y1141" s="22">
        <f t="shared" si="283"/>
        <v>0.29597013957393942</v>
      </c>
      <c r="Z1141" s="22"/>
      <c r="AA1141" s="22">
        <f t="shared" si="284"/>
        <v>0.29597013957393942</v>
      </c>
      <c r="AB1141" s="22"/>
      <c r="AC1141" s="22">
        <f t="shared" si="285"/>
        <v>0.26282352627755179</v>
      </c>
      <c r="AD1141" s="22"/>
      <c r="AE1141" s="22">
        <f t="shared" si="286"/>
        <v>0.22993598580537913</v>
      </c>
    </row>
    <row r="1142" spans="1:31" x14ac:dyDescent="0.2">
      <c r="A1142">
        <v>2018</v>
      </c>
      <c r="B1142">
        <v>39204</v>
      </c>
      <c r="E1142" s="5">
        <v>1397.39</v>
      </c>
      <c r="F1142" s="5"/>
      <c r="G1142" s="5">
        <v>0</v>
      </c>
      <c r="H1142" s="5"/>
      <c r="I1142" s="5">
        <v>0</v>
      </c>
      <c r="K1142" s="5">
        <f t="shared" si="276"/>
        <v>0</v>
      </c>
      <c r="M1142" s="12">
        <f t="shared" si="277"/>
        <v>0</v>
      </c>
      <c r="N1142" s="12"/>
      <c r="O1142" s="12">
        <f t="shared" si="278"/>
        <v>0.56653877661817675</v>
      </c>
      <c r="P1142" s="12"/>
      <c r="Q1142" s="12">
        <f t="shared" si="279"/>
        <v>0.56653877661817675</v>
      </c>
      <c r="R1142" s="12"/>
      <c r="S1142" s="12">
        <f t="shared" si="280"/>
        <v>0.44809675455350695</v>
      </c>
      <c r="T1142" s="12"/>
      <c r="U1142" s="22">
        <f t="shared" si="281"/>
        <v>0.44809675455350695</v>
      </c>
      <c r="V1142" s="22"/>
      <c r="W1142" s="22">
        <f t="shared" si="282"/>
        <v>0.51581145202951417</v>
      </c>
      <c r="X1142" s="22"/>
      <c r="Y1142" s="22">
        <f t="shared" si="283"/>
        <v>0.51581145202951417</v>
      </c>
      <c r="Z1142" s="22"/>
      <c r="AA1142" s="22">
        <f t="shared" si="284"/>
        <v>0.28249552269538142</v>
      </c>
      <c r="AB1142" s="22"/>
      <c r="AC1142" s="22">
        <f t="shared" si="285"/>
        <v>0.28249552269538142</v>
      </c>
      <c r="AD1142" s="22"/>
      <c r="AE1142" s="22">
        <f t="shared" si="286"/>
        <v>0.25301203531813277</v>
      </c>
    </row>
    <row r="1143" spans="1:31" x14ac:dyDescent="0.2">
      <c r="A1143">
        <v>2019</v>
      </c>
      <c r="B1143">
        <v>39204</v>
      </c>
      <c r="E1143" s="5">
        <v>0</v>
      </c>
      <c r="F1143" s="5"/>
      <c r="G1143" s="5">
        <v>150</v>
      </c>
      <c r="H1143" s="5"/>
      <c r="I1143" s="5">
        <v>0</v>
      </c>
      <c r="K1143" s="5">
        <f t="shared" si="276"/>
        <v>150</v>
      </c>
      <c r="M1143" s="12" t="str">
        <f t="shared" si="277"/>
        <v>NA</v>
      </c>
      <c r="N1143" s="12"/>
      <c r="O1143" s="12">
        <f t="shared" si="278"/>
        <v>0.10734297511789836</v>
      </c>
      <c r="P1143" s="12"/>
      <c r="Q1143" s="12">
        <f t="shared" si="279"/>
        <v>0.58471645249325011</v>
      </c>
      <c r="R1143" s="12"/>
      <c r="S1143" s="12">
        <f t="shared" si="280"/>
        <v>0.58471645249325011</v>
      </c>
      <c r="T1143" s="12"/>
      <c r="U1143" s="22">
        <f t="shared" si="281"/>
        <v>0.46232201824247821</v>
      </c>
      <c r="V1143" s="22"/>
      <c r="W1143" s="22">
        <f t="shared" si="282"/>
        <v>0.46232201824247821</v>
      </c>
      <c r="X1143" s="22"/>
      <c r="Y1143" s="22">
        <f t="shared" si="283"/>
        <v>0.52591440108034204</v>
      </c>
      <c r="Z1143" s="22"/>
      <c r="AA1143" s="22">
        <f t="shared" si="284"/>
        <v>0.52591440108034204</v>
      </c>
      <c r="AB1143" s="22"/>
      <c r="AC1143" s="22">
        <f t="shared" si="285"/>
        <v>0.28738252064186487</v>
      </c>
      <c r="AD1143" s="22"/>
      <c r="AE1143" s="22">
        <f t="shared" si="286"/>
        <v>0.28738252064186487</v>
      </c>
    </row>
    <row r="1144" spans="1:31" x14ac:dyDescent="0.2">
      <c r="A1144">
        <v>2020</v>
      </c>
      <c r="B1144">
        <v>39204</v>
      </c>
      <c r="E1144" s="5">
        <v>1658.8</v>
      </c>
      <c r="F1144" s="5"/>
      <c r="G1144" s="5">
        <v>1717.5</v>
      </c>
      <c r="H1144" s="5"/>
      <c r="I1144" s="5">
        <v>46.92</v>
      </c>
      <c r="K1144" s="5">
        <f>+G1144-I1144</f>
        <v>1670.58</v>
      </c>
      <c r="M1144" s="12">
        <f t="shared" si="277"/>
        <v>1.0071015191704846</v>
      </c>
      <c r="N1144" s="12"/>
      <c r="O1144" s="12">
        <f t="shared" si="278"/>
        <v>1.0975283337352302</v>
      </c>
      <c r="P1144" s="12"/>
      <c r="Q1144" s="12">
        <f t="shared" si="279"/>
        <v>0.59570249231886763</v>
      </c>
      <c r="R1144" s="12"/>
      <c r="S1144" s="12">
        <f t="shared" si="280"/>
        <v>0.65541315025810554</v>
      </c>
      <c r="T1144" s="12"/>
      <c r="U1144" s="22">
        <f t="shared" si="281"/>
        <v>0.65541315025810554</v>
      </c>
      <c r="V1144" s="22"/>
      <c r="W1144" s="22">
        <f t="shared" si="282"/>
        <v>0.53637341007684736</v>
      </c>
      <c r="X1144" s="22"/>
      <c r="Y1144" s="22">
        <f t="shared" si="283"/>
        <v>0.53637341007684736</v>
      </c>
      <c r="Z1144" s="22"/>
      <c r="AA1144" s="22">
        <f t="shared" si="284"/>
        <v>0.57427230786473982</v>
      </c>
      <c r="AB1144" s="22"/>
      <c r="AC1144" s="22">
        <f t="shared" si="285"/>
        <v>0.57427230786473982</v>
      </c>
      <c r="AD1144" s="22"/>
      <c r="AE1144" s="22">
        <f t="shared" si="286"/>
        <v>0.32428446774885028</v>
      </c>
    </row>
    <row r="1145" spans="1:31" x14ac:dyDescent="0.2">
      <c r="A1145">
        <v>2021</v>
      </c>
      <c r="B1145">
        <v>39204</v>
      </c>
      <c r="E1145" s="5">
        <v>3865.39</v>
      </c>
      <c r="F1145" s="5"/>
      <c r="G1145" s="5">
        <v>1611.5</v>
      </c>
      <c r="H1145" s="5"/>
      <c r="I1145" s="5">
        <v>474</v>
      </c>
      <c r="K1145" s="5">
        <f>+G1145-I1145</f>
        <v>1137.5</v>
      </c>
      <c r="M1145" s="12">
        <f t="shared" si="277"/>
        <v>0.2942781970253972</v>
      </c>
      <c r="N1145" s="12"/>
      <c r="O1145" s="12">
        <f t="shared" si="278"/>
        <v>0.50832429731779682</v>
      </c>
      <c r="P1145" s="12"/>
      <c r="Q1145" s="12">
        <f t="shared" si="279"/>
        <v>0.53547759943086681</v>
      </c>
      <c r="R1145" s="12"/>
      <c r="S1145" s="12">
        <f t="shared" si="280"/>
        <v>0.42737062924939101</v>
      </c>
      <c r="T1145" s="12"/>
      <c r="U1145" s="22">
        <f t="shared" si="281"/>
        <v>0.55408327628997245</v>
      </c>
      <c r="V1145" s="22"/>
      <c r="W1145" s="22">
        <f t="shared" si="282"/>
        <v>0.55408327628997245</v>
      </c>
      <c r="X1145" s="22"/>
      <c r="Y1145" s="22">
        <f t="shared" si="283"/>
        <v>0.47813683776209948</v>
      </c>
      <c r="Z1145" s="22"/>
      <c r="AA1145" s="22">
        <f t="shared" si="284"/>
        <v>0.47813683776209948</v>
      </c>
      <c r="AB1145" s="22"/>
      <c r="AC1145" s="22">
        <f t="shared" si="285"/>
        <v>0.521144411707821</v>
      </c>
      <c r="AD1145" s="22"/>
      <c r="AE1145" s="22">
        <f t="shared" si="286"/>
        <v>0.521144411707821</v>
      </c>
    </row>
    <row r="1146" spans="1:31" x14ac:dyDescent="0.2">
      <c r="B1146" t="s">
        <v>0</v>
      </c>
      <c r="E1146" s="5"/>
      <c r="F1146" s="5"/>
      <c r="G1146" s="5"/>
      <c r="H1146" s="5"/>
      <c r="I1146" s="5"/>
      <c r="K1146" s="5"/>
    </row>
    <row r="1147" spans="1:31" x14ac:dyDescent="0.2">
      <c r="B1147" t="s">
        <v>41</v>
      </c>
      <c r="E1147" s="5"/>
      <c r="F1147" s="5"/>
      <c r="G1147" s="5"/>
      <c r="H1147" s="5"/>
      <c r="I1147" s="5"/>
      <c r="K1147" s="5"/>
    </row>
    <row r="1148" spans="1:31" x14ac:dyDescent="0.2">
      <c r="A1148">
        <v>1982</v>
      </c>
      <c r="B1148">
        <v>39205</v>
      </c>
      <c r="E1148" s="5">
        <v>0</v>
      </c>
      <c r="F1148" s="5"/>
      <c r="G1148" s="5">
        <v>0</v>
      </c>
      <c r="H1148" s="5"/>
      <c r="I1148" s="5">
        <v>0</v>
      </c>
      <c r="K1148" s="5">
        <f t="shared" si="276"/>
        <v>0</v>
      </c>
      <c r="M1148" s="12" t="str">
        <f t="shared" ref="M1148:M1187" si="287">IF(SUM($E1148:$E1148)=0,"NA",+SUM($K1148:$K1148)/SUM($E1148:$E1148))</f>
        <v>NA</v>
      </c>
      <c r="N1148" s="12"/>
      <c r="O1148" s="16" t="s">
        <v>0</v>
      </c>
      <c r="P1148" s="12"/>
      <c r="Q1148" s="16" t="s">
        <v>0</v>
      </c>
      <c r="R1148" s="12"/>
      <c r="S1148" s="16" t="s">
        <v>0</v>
      </c>
      <c r="T1148" s="12"/>
      <c r="U1148" s="21" t="s">
        <v>0</v>
      </c>
      <c r="V1148" s="22"/>
      <c r="W1148" s="21" t="s">
        <v>0</v>
      </c>
      <c r="X1148" s="22"/>
      <c r="Y1148" s="21" t="s">
        <v>0</v>
      </c>
      <c r="Z1148" s="21"/>
      <c r="AA1148" s="21" t="s">
        <v>0</v>
      </c>
      <c r="AB1148" s="21"/>
      <c r="AC1148" s="21" t="s">
        <v>0</v>
      </c>
      <c r="AD1148" s="21"/>
      <c r="AE1148" s="21" t="s">
        <v>0</v>
      </c>
    </row>
    <row r="1149" spans="1:31" x14ac:dyDescent="0.2">
      <c r="A1149">
        <v>1983</v>
      </c>
      <c r="B1149">
        <v>39205</v>
      </c>
      <c r="E1149" s="5">
        <v>0</v>
      </c>
      <c r="F1149" s="5"/>
      <c r="G1149" s="5">
        <v>0</v>
      </c>
      <c r="H1149" s="5"/>
      <c r="I1149" s="5">
        <v>0</v>
      </c>
      <c r="K1149" s="5">
        <f t="shared" si="276"/>
        <v>0</v>
      </c>
      <c r="M1149" s="12" t="str">
        <f t="shared" si="287"/>
        <v>NA</v>
      </c>
      <c r="N1149" s="12"/>
      <c r="O1149" s="12" t="str">
        <f t="shared" ref="O1149:O1187" si="288">IF(SUM($E1148:$E1149)=0,"NA",+SUM($K1148:$K1149)/SUM($E1148:$E1149))</f>
        <v>NA</v>
      </c>
      <c r="P1149" s="12"/>
      <c r="Q1149" s="16" t="s">
        <v>0</v>
      </c>
      <c r="R1149" s="12"/>
      <c r="S1149" s="16" t="s">
        <v>0</v>
      </c>
      <c r="T1149" s="12"/>
      <c r="U1149" s="21" t="s">
        <v>0</v>
      </c>
      <c r="V1149" s="22"/>
      <c r="W1149" s="21" t="s">
        <v>0</v>
      </c>
      <c r="X1149" s="22"/>
      <c r="Y1149" s="21" t="s">
        <v>0</v>
      </c>
      <c r="Z1149" s="21"/>
      <c r="AA1149" s="21" t="s">
        <v>0</v>
      </c>
      <c r="AB1149" s="21"/>
      <c r="AC1149" s="21" t="s">
        <v>0</v>
      </c>
      <c r="AD1149" s="21"/>
      <c r="AE1149" s="21" t="s">
        <v>0</v>
      </c>
    </row>
    <row r="1150" spans="1:31" x14ac:dyDescent="0.2">
      <c r="A1150">
        <v>1984</v>
      </c>
      <c r="B1150">
        <v>39205</v>
      </c>
      <c r="E1150" s="5">
        <v>0</v>
      </c>
      <c r="F1150" s="5"/>
      <c r="G1150" s="5">
        <v>0</v>
      </c>
      <c r="H1150" s="5"/>
      <c r="I1150" s="5">
        <v>0</v>
      </c>
      <c r="K1150" s="5">
        <f t="shared" si="276"/>
        <v>0</v>
      </c>
      <c r="M1150" s="12" t="str">
        <f t="shared" si="287"/>
        <v>NA</v>
      </c>
      <c r="N1150" s="12"/>
      <c r="O1150" s="12" t="str">
        <f t="shared" si="288"/>
        <v>NA</v>
      </c>
      <c r="P1150" s="12"/>
      <c r="Q1150" s="12" t="str">
        <f t="shared" ref="Q1150:Q1187" si="289">IF(SUM($E1148:$E1150)=0,"NA",+SUM($K1148:$K1150)/SUM($E1148:$E1150))</f>
        <v>NA</v>
      </c>
      <c r="R1150" s="12"/>
      <c r="S1150" s="16" t="s">
        <v>0</v>
      </c>
      <c r="T1150" s="12"/>
      <c r="U1150" s="21" t="s">
        <v>0</v>
      </c>
      <c r="V1150" s="22"/>
      <c r="W1150" s="21" t="s">
        <v>0</v>
      </c>
      <c r="X1150" s="22"/>
      <c r="Y1150" s="21" t="s">
        <v>0</v>
      </c>
      <c r="Z1150" s="21"/>
      <c r="AA1150" s="21" t="s">
        <v>0</v>
      </c>
      <c r="AB1150" s="21"/>
      <c r="AC1150" s="21" t="s">
        <v>0</v>
      </c>
      <c r="AD1150" s="21"/>
      <c r="AE1150" s="21" t="s">
        <v>0</v>
      </c>
    </row>
    <row r="1151" spans="1:31" x14ac:dyDescent="0.2">
      <c r="A1151">
        <v>1985</v>
      </c>
      <c r="B1151">
        <v>39205</v>
      </c>
      <c r="E1151" s="5">
        <v>0</v>
      </c>
      <c r="F1151" s="5"/>
      <c r="G1151" s="5">
        <v>0</v>
      </c>
      <c r="H1151" s="5"/>
      <c r="I1151" s="5">
        <v>0</v>
      </c>
      <c r="K1151" s="5">
        <f t="shared" si="276"/>
        <v>0</v>
      </c>
      <c r="M1151" s="12" t="str">
        <f t="shared" si="287"/>
        <v>NA</v>
      </c>
      <c r="N1151" s="12"/>
      <c r="O1151" s="12" t="str">
        <f t="shared" si="288"/>
        <v>NA</v>
      </c>
      <c r="P1151" s="12"/>
      <c r="Q1151" s="12" t="str">
        <f t="shared" si="289"/>
        <v>NA</v>
      </c>
      <c r="R1151" s="12"/>
      <c r="S1151" s="12" t="str">
        <f t="shared" ref="S1151:S1187" si="290">IF(SUM($E1148:$E1151)=0,"NA",+SUM($K1148:$K1151)/SUM($E1148:$E1151))</f>
        <v>NA</v>
      </c>
      <c r="T1151" s="12"/>
      <c r="U1151" s="21" t="s">
        <v>0</v>
      </c>
      <c r="V1151" s="22"/>
      <c r="W1151" s="21" t="s">
        <v>0</v>
      </c>
      <c r="X1151" s="22"/>
      <c r="Y1151" s="21" t="s">
        <v>0</v>
      </c>
      <c r="Z1151" s="21"/>
      <c r="AA1151" s="21" t="s">
        <v>0</v>
      </c>
      <c r="AB1151" s="21"/>
      <c r="AC1151" s="21" t="s">
        <v>0</v>
      </c>
      <c r="AD1151" s="21"/>
      <c r="AE1151" s="21" t="s">
        <v>0</v>
      </c>
    </row>
    <row r="1152" spans="1:31" x14ac:dyDescent="0.2">
      <c r="A1152">
        <v>1986</v>
      </c>
      <c r="B1152">
        <v>39205</v>
      </c>
      <c r="E1152" s="5">
        <v>36396.85</v>
      </c>
      <c r="F1152" s="5"/>
      <c r="G1152" s="5">
        <v>3650</v>
      </c>
      <c r="H1152" s="5"/>
      <c r="I1152" s="5">
        <v>0</v>
      </c>
      <c r="K1152" s="5">
        <f t="shared" ref="K1152:K1217" si="291">+G1152-I1152</f>
        <v>3650</v>
      </c>
      <c r="M1152" s="12">
        <f t="shared" si="287"/>
        <v>0.10028340364619466</v>
      </c>
      <c r="N1152" s="12"/>
      <c r="O1152" s="12">
        <f t="shared" si="288"/>
        <v>0.10028340364619466</v>
      </c>
      <c r="P1152" s="12"/>
      <c r="Q1152" s="12">
        <f t="shared" si="289"/>
        <v>0.10028340364619466</v>
      </c>
      <c r="R1152" s="12"/>
      <c r="S1152" s="12">
        <f t="shared" si="290"/>
        <v>0.10028340364619466</v>
      </c>
      <c r="T1152" s="12"/>
      <c r="U1152" s="22">
        <f t="shared" ref="U1152:U1187" si="292">IF(SUM($E1148:$E1152)=0,"NA",+SUM($K1148:$K1152)/SUM($E1148:$E1152))</f>
        <v>0.10028340364619466</v>
      </c>
      <c r="V1152" s="22"/>
      <c r="W1152" s="21" t="s">
        <v>0</v>
      </c>
      <c r="X1152" s="22"/>
      <c r="Y1152" s="21" t="s">
        <v>0</v>
      </c>
      <c r="Z1152" s="21"/>
      <c r="AA1152" s="21" t="s">
        <v>0</v>
      </c>
      <c r="AB1152" s="21"/>
      <c r="AC1152" s="21" t="s">
        <v>0</v>
      </c>
      <c r="AD1152" s="21"/>
      <c r="AE1152" s="21" t="s">
        <v>0</v>
      </c>
    </row>
    <row r="1153" spans="1:31" x14ac:dyDescent="0.2">
      <c r="A1153">
        <v>1987</v>
      </c>
      <c r="B1153">
        <v>39205</v>
      </c>
      <c r="E1153" s="5">
        <v>14987.68</v>
      </c>
      <c r="F1153" s="5"/>
      <c r="G1153" s="5">
        <v>1900</v>
      </c>
      <c r="H1153" s="5"/>
      <c r="I1153" s="5">
        <v>0</v>
      </c>
      <c r="K1153" s="5">
        <f t="shared" si="291"/>
        <v>1900</v>
      </c>
      <c r="M1153" s="12">
        <f t="shared" si="287"/>
        <v>0.12677078774033071</v>
      </c>
      <c r="N1153" s="12"/>
      <c r="O1153" s="12">
        <f t="shared" si="288"/>
        <v>0.10800916151222946</v>
      </c>
      <c r="P1153" s="12"/>
      <c r="Q1153" s="12">
        <f t="shared" si="289"/>
        <v>0.10800916151222946</v>
      </c>
      <c r="R1153" s="12"/>
      <c r="S1153" s="12">
        <f t="shared" si="290"/>
        <v>0.10800916151222946</v>
      </c>
      <c r="T1153" s="12"/>
      <c r="U1153" s="22">
        <f t="shared" si="292"/>
        <v>0.10800916151222946</v>
      </c>
      <c r="V1153" s="22"/>
      <c r="W1153" s="22">
        <f t="shared" ref="W1153:W1187" si="293">IF(SUM($E1148:$E1153)=0,"NA",+SUM($K1148:$K1153)/SUM($E1148:$E1153))</f>
        <v>0.10800916151222946</v>
      </c>
      <c r="X1153" s="22"/>
      <c r="Y1153" s="21" t="s">
        <v>0</v>
      </c>
      <c r="Z1153" s="21"/>
      <c r="AA1153" s="21" t="s">
        <v>0</v>
      </c>
      <c r="AB1153" s="21"/>
      <c r="AC1153" s="21" t="s">
        <v>0</v>
      </c>
      <c r="AD1153" s="21"/>
      <c r="AE1153" s="21" t="s">
        <v>0</v>
      </c>
    </row>
    <row r="1154" spans="1:31" x14ac:dyDescent="0.2">
      <c r="A1154">
        <v>1988</v>
      </c>
      <c r="B1154">
        <v>39205</v>
      </c>
      <c r="E1154" s="5">
        <v>135019.53000000003</v>
      </c>
      <c r="F1154" s="5"/>
      <c r="G1154" s="5">
        <v>6627.5</v>
      </c>
      <c r="H1154" s="5"/>
      <c r="I1154" s="5">
        <v>-94.649999999999991</v>
      </c>
      <c r="K1154" s="5">
        <f t="shared" si="291"/>
        <v>6722.15</v>
      </c>
      <c r="M1154" s="12">
        <f t="shared" si="287"/>
        <v>4.9786501256521912E-2</v>
      </c>
      <c r="N1154" s="12"/>
      <c r="O1154" s="12">
        <f t="shared" si="288"/>
        <v>5.7478237212731299E-2</v>
      </c>
      <c r="P1154" s="12"/>
      <c r="Q1154" s="12">
        <f t="shared" si="289"/>
        <v>6.5836280604617714E-2</v>
      </c>
      <c r="R1154" s="12"/>
      <c r="S1154" s="12">
        <f t="shared" si="290"/>
        <v>6.5836280604617714E-2</v>
      </c>
      <c r="T1154" s="12"/>
      <c r="U1154" s="22">
        <f t="shared" si="292"/>
        <v>6.5836280604617714E-2</v>
      </c>
      <c r="V1154" s="22"/>
      <c r="W1154" s="22">
        <f t="shared" si="293"/>
        <v>6.5836280604617714E-2</v>
      </c>
      <c r="X1154" s="22"/>
      <c r="Y1154" s="22">
        <f t="shared" ref="Y1154:Y1187" si="294">IF(SUM($E1148:$E1154)=0,"NA",+SUM($K1148:$K1154)/SUM($E1148:$E1154))</f>
        <v>6.5836280604617714E-2</v>
      </c>
      <c r="Z1154" s="22"/>
      <c r="AA1154" s="21" t="s">
        <v>0</v>
      </c>
      <c r="AB1154" s="21"/>
      <c r="AC1154" s="21" t="s">
        <v>0</v>
      </c>
      <c r="AD1154" s="21"/>
      <c r="AE1154" s="21" t="s">
        <v>0</v>
      </c>
    </row>
    <row r="1155" spans="1:31" x14ac:dyDescent="0.2">
      <c r="A1155">
        <v>1989</v>
      </c>
      <c r="B1155">
        <v>39205</v>
      </c>
      <c r="E1155" s="5">
        <v>35318.1</v>
      </c>
      <c r="F1155" s="5"/>
      <c r="G1155" s="5">
        <v>1300</v>
      </c>
      <c r="H1155" s="5"/>
      <c r="I1155" s="5">
        <v>0</v>
      </c>
      <c r="K1155" s="5">
        <f t="shared" si="291"/>
        <v>1300</v>
      </c>
      <c r="M1155" s="12">
        <f t="shared" si="287"/>
        <v>3.6808322078481004E-2</v>
      </c>
      <c r="N1155" s="12"/>
      <c r="O1155" s="12">
        <f t="shared" si="288"/>
        <v>4.7095583048795492E-2</v>
      </c>
      <c r="P1155" s="12"/>
      <c r="Q1155" s="12">
        <f t="shared" si="289"/>
        <v>5.3539098356290345E-2</v>
      </c>
      <c r="R1155" s="12"/>
      <c r="S1155" s="12">
        <f t="shared" si="290"/>
        <v>6.1212420084668116E-2</v>
      </c>
      <c r="T1155" s="12"/>
      <c r="U1155" s="22">
        <f t="shared" si="292"/>
        <v>6.1212420084668116E-2</v>
      </c>
      <c r="V1155" s="22"/>
      <c r="W1155" s="22">
        <f t="shared" si="293"/>
        <v>6.1212420084668116E-2</v>
      </c>
      <c r="X1155" s="22"/>
      <c r="Y1155" s="22">
        <f t="shared" si="294"/>
        <v>6.1212420084668116E-2</v>
      </c>
      <c r="Z1155" s="22"/>
      <c r="AA1155" s="22">
        <f t="shared" ref="AA1155:AA1187" si="295">IF(SUM($E1148:$E1155)=0,"NA",+SUM($K1148:$K1155)/SUM($E1148:$E1155))</f>
        <v>6.1212420084668116E-2</v>
      </c>
      <c r="AB1155" s="22"/>
      <c r="AC1155" s="22"/>
      <c r="AD1155" s="22"/>
      <c r="AE1155" s="21" t="s">
        <v>0</v>
      </c>
    </row>
    <row r="1156" spans="1:31" x14ac:dyDescent="0.2">
      <c r="A1156">
        <v>1990</v>
      </c>
      <c r="B1156">
        <v>39205</v>
      </c>
      <c r="E1156" s="5">
        <v>26187.270000000004</v>
      </c>
      <c r="F1156" s="5"/>
      <c r="G1156" s="5">
        <v>2550</v>
      </c>
      <c r="H1156" s="5"/>
      <c r="I1156" s="5">
        <v>-148.53</v>
      </c>
      <c r="K1156" s="5">
        <f t="shared" si="291"/>
        <v>2698.53</v>
      </c>
      <c r="M1156" s="12">
        <f t="shared" si="287"/>
        <v>0.10304739669312608</v>
      </c>
      <c r="N1156" s="12"/>
      <c r="O1156" s="12">
        <f t="shared" si="288"/>
        <v>6.5011071391002123E-2</v>
      </c>
      <c r="P1156" s="12"/>
      <c r="Q1156" s="12">
        <f t="shared" si="289"/>
        <v>5.4551255337109951E-2</v>
      </c>
      <c r="R1156" s="12"/>
      <c r="S1156" s="12">
        <f t="shared" si="290"/>
        <v>5.9668696774442441E-2</v>
      </c>
      <c r="T1156" s="12"/>
      <c r="U1156" s="22">
        <f t="shared" si="292"/>
        <v>6.5631549392856883E-2</v>
      </c>
      <c r="V1156" s="22"/>
      <c r="W1156" s="22">
        <f t="shared" si="293"/>
        <v>6.5631549392856883E-2</v>
      </c>
      <c r="X1156" s="22"/>
      <c r="Y1156" s="22">
        <f t="shared" si="294"/>
        <v>6.5631549392856883E-2</v>
      </c>
      <c r="Z1156" s="22"/>
      <c r="AA1156" s="22">
        <f t="shared" si="295"/>
        <v>6.5631549392856883E-2</v>
      </c>
      <c r="AB1156" s="22"/>
      <c r="AC1156" s="22">
        <f t="shared" ref="AC1156:AC1187" si="296">IF(SUM($E1148:$E1156)=0,"NA",+SUM($K1148:$K1156)/SUM($E1148:$E1156))</f>
        <v>6.5631549392856883E-2</v>
      </c>
      <c r="AD1156" s="22"/>
      <c r="AE1156" s="21" t="s">
        <v>0</v>
      </c>
    </row>
    <row r="1157" spans="1:31" x14ac:dyDescent="0.2">
      <c r="A1157">
        <v>1991</v>
      </c>
      <c r="B1157">
        <v>39205</v>
      </c>
      <c r="E1157" s="5">
        <v>65111.520000000004</v>
      </c>
      <c r="F1157" s="5"/>
      <c r="G1157" s="5">
        <v>4150</v>
      </c>
      <c r="H1157" s="5"/>
      <c r="I1157" s="5">
        <v>0</v>
      </c>
      <c r="K1157" s="5">
        <f t="shared" si="291"/>
        <v>4150</v>
      </c>
      <c r="M1157" s="12">
        <f t="shared" si="287"/>
        <v>6.3736801106778027E-2</v>
      </c>
      <c r="N1157" s="12"/>
      <c r="O1157" s="12">
        <f t="shared" si="288"/>
        <v>7.5012275628187408E-2</v>
      </c>
      <c r="P1157" s="12"/>
      <c r="Q1157" s="12">
        <f t="shared" si="289"/>
        <v>6.4355790131948434E-2</v>
      </c>
      <c r="R1157" s="12"/>
      <c r="S1157" s="12">
        <f t="shared" si="290"/>
        <v>5.6837194149040864E-2</v>
      </c>
      <c r="T1157" s="12"/>
      <c r="U1157" s="22">
        <f t="shared" si="292"/>
        <v>6.0626243338884785E-2</v>
      </c>
      <c r="V1157" s="22"/>
      <c r="W1157" s="22">
        <f t="shared" si="293"/>
        <v>6.523742260701719E-2</v>
      </c>
      <c r="X1157" s="22"/>
      <c r="Y1157" s="22">
        <f t="shared" si="294"/>
        <v>6.523742260701719E-2</v>
      </c>
      <c r="Z1157" s="22"/>
      <c r="AA1157" s="22">
        <f t="shared" si="295"/>
        <v>6.523742260701719E-2</v>
      </c>
      <c r="AB1157" s="22"/>
      <c r="AC1157" s="22">
        <f t="shared" si="296"/>
        <v>6.523742260701719E-2</v>
      </c>
      <c r="AD1157" s="22"/>
      <c r="AE1157" s="22">
        <f t="shared" ref="AE1157:AE1187" si="297">IF(SUM($E1148:$E1157)=0,"NA",+SUM($K1148:$K1157)/SUM($E1148:$E1157))</f>
        <v>6.523742260701719E-2</v>
      </c>
    </row>
    <row r="1158" spans="1:31" x14ac:dyDescent="0.2">
      <c r="A1158">
        <v>1992</v>
      </c>
      <c r="B1158">
        <v>39205</v>
      </c>
      <c r="E1158" s="5">
        <v>19001.04</v>
      </c>
      <c r="F1158" s="5"/>
      <c r="G1158" s="5">
        <v>1500</v>
      </c>
      <c r="H1158" s="5"/>
      <c r="I1158" s="5">
        <v>0</v>
      </c>
      <c r="K1158" s="5">
        <f t="shared" si="291"/>
        <v>1500</v>
      </c>
      <c r="M1158" s="12">
        <f t="shared" si="287"/>
        <v>7.8943047327935736E-2</v>
      </c>
      <c r="N1158" s="12"/>
      <c r="O1158" s="12">
        <f t="shared" si="288"/>
        <v>6.717189442337744E-2</v>
      </c>
      <c r="P1158" s="12"/>
      <c r="Q1158" s="12">
        <f t="shared" si="289"/>
        <v>7.5689418560300592E-2</v>
      </c>
      <c r="R1158" s="12"/>
      <c r="S1158" s="12">
        <f t="shared" si="290"/>
        <v>6.6259216842321542E-2</v>
      </c>
      <c r="T1158" s="12"/>
      <c r="U1158" s="22">
        <f t="shared" si="292"/>
        <v>5.8333908808895288E-2</v>
      </c>
      <c r="V1158" s="22"/>
      <c r="W1158" s="22">
        <f t="shared" si="293"/>
        <v>6.180353944187561E-2</v>
      </c>
      <c r="X1158" s="22"/>
      <c r="Y1158" s="22">
        <f t="shared" si="294"/>
        <v>6.6021771630246529E-2</v>
      </c>
      <c r="Z1158" s="22"/>
      <c r="AA1158" s="22">
        <f t="shared" si="295"/>
        <v>6.6021771630246529E-2</v>
      </c>
      <c r="AB1158" s="22"/>
      <c r="AC1158" s="22">
        <f t="shared" si="296"/>
        <v>6.6021771630246529E-2</v>
      </c>
      <c r="AD1158" s="22"/>
      <c r="AE1158" s="22">
        <f t="shared" si="297"/>
        <v>6.6021771630246529E-2</v>
      </c>
    </row>
    <row r="1159" spans="1:31" x14ac:dyDescent="0.2">
      <c r="A1159">
        <v>1993</v>
      </c>
      <c r="B1159">
        <v>39205</v>
      </c>
      <c r="E1159" s="5">
        <v>30344.35</v>
      </c>
      <c r="F1159" s="5"/>
      <c r="G1159" s="5">
        <v>1500</v>
      </c>
      <c r="H1159" s="5"/>
      <c r="I1159" s="5">
        <v>0</v>
      </c>
      <c r="K1159" s="5">
        <f t="shared" si="291"/>
        <v>1500</v>
      </c>
      <c r="M1159" s="12">
        <f t="shared" si="287"/>
        <v>4.9432596183474023E-2</v>
      </c>
      <c r="N1159" s="12"/>
      <c r="O1159" s="12">
        <f t="shared" si="288"/>
        <v>6.0795952772893277E-2</v>
      </c>
      <c r="P1159" s="12"/>
      <c r="Q1159" s="12">
        <f t="shared" si="289"/>
        <v>6.246892389459055E-2</v>
      </c>
      <c r="R1159" s="12"/>
      <c r="S1159" s="12">
        <f t="shared" si="290"/>
        <v>7.0024440399880025E-2</v>
      </c>
      <c r="T1159" s="12"/>
      <c r="U1159" s="22">
        <f t="shared" si="292"/>
        <v>6.3357499118561089E-2</v>
      </c>
      <c r="V1159" s="22"/>
      <c r="W1159" s="22">
        <f t="shared" si="293"/>
        <v>5.7465354645662395E-2</v>
      </c>
      <c r="X1159" s="22"/>
      <c r="Y1159" s="22">
        <f t="shared" si="294"/>
        <v>6.0651934019959969E-2</v>
      </c>
      <c r="Z1159" s="22"/>
      <c r="AA1159" s="22">
        <f t="shared" si="295"/>
        <v>6.4632603569084249E-2</v>
      </c>
      <c r="AB1159" s="22"/>
      <c r="AC1159" s="22">
        <f t="shared" si="296"/>
        <v>6.4632603569084249E-2</v>
      </c>
      <c r="AD1159" s="22"/>
      <c r="AE1159" s="22">
        <f t="shared" si="297"/>
        <v>6.4632603569084249E-2</v>
      </c>
    </row>
    <row r="1160" spans="1:31" x14ac:dyDescent="0.2">
      <c r="A1160">
        <v>1994</v>
      </c>
      <c r="B1160">
        <v>39205</v>
      </c>
      <c r="E1160" s="5">
        <v>16790.39</v>
      </c>
      <c r="F1160" s="5"/>
      <c r="G1160" s="5">
        <v>600</v>
      </c>
      <c r="H1160" s="5"/>
      <c r="I1160" s="5">
        <v>0</v>
      </c>
      <c r="K1160" s="5">
        <f t="shared" si="291"/>
        <v>600</v>
      </c>
      <c r="M1160" s="12">
        <f t="shared" si="287"/>
        <v>3.573472682885865E-2</v>
      </c>
      <c r="N1160" s="12"/>
      <c r="O1160" s="12">
        <f t="shared" si="288"/>
        <v>4.4553125783657659E-2</v>
      </c>
      <c r="P1160" s="12"/>
      <c r="Q1160" s="12">
        <f t="shared" si="289"/>
        <v>5.4433470052065613E-2</v>
      </c>
      <c r="R1160" s="12"/>
      <c r="S1160" s="12">
        <f t="shared" si="290"/>
        <v>5.9048833766485107E-2</v>
      </c>
      <c r="T1160" s="12"/>
      <c r="U1160" s="22">
        <f t="shared" si="292"/>
        <v>6.6367443948301824E-2</v>
      </c>
      <c r="V1160" s="22"/>
      <c r="W1160" s="22">
        <f t="shared" si="293"/>
        <v>6.0951321711911942E-2</v>
      </c>
      <c r="X1160" s="22"/>
      <c r="Y1160" s="22">
        <f t="shared" si="294"/>
        <v>5.6352186060928899E-2</v>
      </c>
      <c r="Z1160" s="22"/>
      <c r="AA1160" s="22">
        <f t="shared" si="295"/>
        <v>5.9431343014824257E-2</v>
      </c>
      <c r="AB1160" s="22"/>
      <c r="AC1160" s="22">
        <f t="shared" si="296"/>
        <v>6.3352904219845962E-2</v>
      </c>
      <c r="AD1160" s="22"/>
      <c r="AE1160" s="22">
        <f t="shared" si="297"/>
        <v>6.3352904219845962E-2</v>
      </c>
    </row>
    <row r="1161" spans="1:31" x14ac:dyDescent="0.2">
      <c r="A1161">
        <v>1995</v>
      </c>
      <c r="B1161">
        <v>39205</v>
      </c>
      <c r="E1161" s="5">
        <v>22210.74</v>
      </c>
      <c r="F1161" s="5"/>
      <c r="G1161" s="5">
        <v>0</v>
      </c>
      <c r="H1161" s="5"/>
      <c r="I1161" s="5">
        <v>0</v>
      </c>
      <c r="K1161" s="5">
        <f t="shared" si="291"/>
        <v>0</v>
      </c>
      <c r="M1161" s="12">
        <f t="shared" si="287"/>
        <v>0</v>
      </c>
      <c r="N1161" s="12"/>
      <c r="O1161" s="12">
        <f t="shared" si="288"/>
        <v>1.5384169638161764E-2</v>
      </c>
      <c r="P1161" s="12"/>
      <c r="Q1161" s="12">
        <f t="shared" si="289"/>
        <v>3.0283156162449233E-2</v>
      </c>
      <c r="R1161" s="12"/>
      <c r="S1161" s="12">
        <f t="shared" si="290"/>
        <v>4.0748633902048435E-2</v>
      </c>
      <c r="T1161" s="12"/>
      <c r="U1161" s="22">
        <f t="shared" si="292"/>
        <v>5.0502404435766292E-2</v>
      </c>
      <c r="V1161" s="22"/>
      <c r="W1161" s="22">
        <f t="shared" si="293"/>
        <v>5.8161997104182683E-2</v>
      </c>
      <c r="X1161" s="22"/>
      <c r="Y1161" s="22">
        <f t="shared" si="294"/>
        <v>5.4653626866079205E-2</v>
      </c>
      <c r="Z1161" s="22"/>
      <c r="AA1161" s="22">
        <f t="shared" si="295"/>
        <v>5.2775943878864494E-2</v>
      </c>
      <c r="AB1161" s="22"/>
      <c r="AC1161" s="22">
        <f t="shared" si="296"/>
        <v>5.5814574882767275E-2</v>
      </c>
      <c r="AD1161" s="22"/>
      <c r="AE1161" s="22">
        <f t="shared" si="297"/>
        <v>5.9847102207859541E-2</v>
      </c>
    </row>
    <row r="1162" spans="1:31" x14ac:dyDescent="0.2">
      <c r="A1162">
        <v>1996</v>
      </c>
      <c r="B1162">
        <v>39205</v>
      </c>
      <c r="E1162" s="5">
        <v>117863.81999999999</v>
      </c>
      <c r="F1162" s="5"/>
      <c r="G1162" s="5">
        <v>3500</v>
      </c>
      <c r="H1162" s="5"/>
      <c r="I1162" s="5">
        <v>0</v>
      </c>
      <c r="K1162" s="5">
        <f t="shared" si="291"/>
        <v>3500</v>
      </c>
      <c r="M1162" s="12">
        <f t="shared" si="287"/>
        <v>2.9695287323964217E-2</v>
      </c>
      <c r="N1162" s="12"/>
      <c r="O1162" s="12">
        <f t="shared" si="288"/>
        <v>2.4986692801319526E-2</v>
      </c>
      <c r="P1162" s="12"/>
      <c r="Q1162" s="12">
        <f t="shared" si="289"/>
        <v>2.6137132609929749E-2</v>
      </c>
      <c r="R1162" s="12"/>
      <c r="S1162" s="12">
        <f t="shared" si="290"/>
        <v>2.9913043849851478E-2</v>
      </c>
      <c r="T1162" s="12"/>
      <c r="U1162" s="22">
        <f t="shared" si="292"/>
        <v>3.4430863166221445E-2</v>
      </c>
      <c r="V1162" s="22"/>
      <c r="W1162" s="22">
        <f t="shared" si="293"/>
        <v>4.1463669753701381E-2</v>
      </c>
      <c r="X1162" s="22"/>
      <c r="Y1162" s="22">
        <f t="shared" si="294"/>
        <v>4.6884376287880648E-2</v>
      </c>
      <c r="Z1162" s="22"/>
      <c r="AA1162" s="22">
        <f t="shared" si="295"/>
        <v>4.581515160283009E-2</v>
      </c>
      <c r="AB1162" s="22"/>
      <c r="AC1162" s="22">
        <f t="shared" si="296"/>
        <v>4.6961274242873885E-2</v>
      </c>
      <c r="AD1162" s="22"/>
      <c r="AE1162" s="22">
        <f t="shared" si="297"/>
        <v>4.9438644020505247E-2</v>
      </c>
    </row>
    <row r="1163" spans="1:31" x14ac:dyDescent="0.2">
      <c r="A1163">
        <v>1997</v>
      </c>
      <c r="B1163">
        <v>39205</v>
      </c>
      <c r="E1163" s="5">
        <v>123975.45000000001</v>
      </c>
      <c r="F1163" s="5"/>
      <c r="G1163" s="5">
        <v>11695</v>
      </c>
      <c r="H1163" s="5"/>
      <c r="I1163" s="5">
        <v>0</v>
      </c>
      <c r="K1163" s="5">
        <f t="shared" si="291"/>
        <v>11695</v>
      </c>
      <c r="M1163" s="12">
        <f t="shared" si="287"/>
        <v>9.4333192579659914E-2</v>
      </c>
      <c r="N1163" s="12"/>
      <c r="O1163" s="12">
        <f t="shared" si="288"/>
        <v>6.2830986878185655E-2</v>
      </c>
      <c r="P1163" s="12"/>
      <c r="Q1163" s="12">
        <f t="shared" si="289"/>
        <v>5.7545917154102739E-2</v>
      </c>
      <c r="R1163" s="12"/>
      <c r="S1163" s="12">
        <f t="shared" si="290"/>
        <v>5.6241908215484665E-2</v>
      </c>
      <c r="T1163" s="12"/>
      <c r="U1163" s="22">
        <f t="shared" si="292"/>
        <v>5.5577916334267667E-2</v>
      </c>
      <c r="V1163" s="22"/>
      <c r="W1163" s="22">
        <f t="shared" si="293"/>
        <v>5.6922498088121838E-2</v>
      </c>
      <c r="X1163" s="22"/>
      <c r="Y1163" s="22">
        <f t="shared" si="294"/>
        <v>5.8044918140222106E-2</v>
      </c>
      <c r="Z1163" s="22"/>
      <c r="AA1163" s="22">
        <f t="shared" si="295"/>
        <v>6.0840968369471539E-2</v>
      </c>
      <c r="AB1163" s="22"/>
      <c r="AC1163" s="22">
        <f t="shared" si="296"/>
        <v>5.8982863235390814E-2</v>
      </c>
      <c r="AD1163" s="22"/>
      <c r="AE1163" s="22">
        <f t="shared" si="297"/>
        <v>5.6884786395562957E-2</v>
      </c>
    </row>
    <row r="1164" spans="1:31" x14ac:dyDescent="0.2">
      <c r="A1164">
        <v>1998</v>
      </c>
      <c r="B1164">
        <v>39205</v>
      </c>
      <c r="E1164" s="5">
        <v>202521.97999999998</v>
      </c>
      <c r="F1164" s="5"/>
      <c r="G1164" s="5">
        <v>16250</v>
      </c>
      <c r="H1164" s="5"/>
      <c r="I1164" s="5">
        <v>0</v>
      </c>
      <c r="K1164" s="5">
        <f t="shared" si="291"/>
        <v>16250</v>
      </c>
      <c r="M1164" s="12">
        <f t="shared" si="287"/>
        <v>8.0238204268000948E-2</v>
      </c>
      <c r="N1164" s="12"/>
      <c r="O1164" s="12">
        <f t="shared" si="288"/>
        <v>8.5590260235739068E-2</v>
      </c>
      <c r="P1164" s="12"/>
      <c r="Q1164" s="12">
        <f t="shared" si="289"/>
        <v>7.0764496229137885E-2</v>
      </c>
      <c r="R1164" s="12"/>
      <c r="S1164" s="12">
        <f t="shared" si="290"/>
        <v>6.7395816024018076E-2</v>
      </c>
      <c r="T1164" s="12"/>
      <c r="U1164" s="22">
        <f t="shared" si="292"/>
        <v>6.6296015838055083E-2</v>
      </c>
      <c r="V1164" s="22"/>
      <c r="W1164" s="22">
        <f t="shared" si="293"/>
        <v>6.5299903701865072E-2</v>
      </c>
      <c r="X1164" s="22"/>
      <c r="Y1164" s="22">
        <f t="shared" si="294"/>
        <v>6.5786538086350793E-2</v>
      </c>
      <c r="Z1164" s="22"/>
      <c r="AA1164" s="22">
        <f t="shared" si="295"/>
        <v>6.556329087340089E-2</v>
      </c>
      <c r="AB1164" s="22"/>
      <c r="AC1164" s="22">
        <f t="shared" si="296"/>
        <v>6.7136361515173812E-2</v>
      </c>
      <c r="AD1164" s="22"/>
      <c r="AE1164" s="22">
        <f t="shared" si="297"/>
        <v>6.5511776853606526E-2</v>
      </c>
    </row>
    <row r="1165" spans="1:31" x14ac:dyDescent="0.2">
      <c r="A1165">
        <v>1999</v>
      </c>
      <c r="B1165">
        <v>39205</v>
      </c>
      <c r="E1165" s="5">
        <v>101742.01</v>
      </c>
      <c r="F1165" s="5"/>
      <c r="G1165" s="5">
        <v>16350</v>
      </c>
      <c r="H1165" s="5"/>
      <c r="I1165" s="5">
        <v>0</v>
      </c>
      <c r="K1165" s="5">
        <f t="shared" si="291"/>
        <v>16350</v>
      </c>
      <c r="M1165" s="12">
        <f t="shared" si="287"/>
        <v>0.16070057982931535</v>
      </c>
      <c r="N1165" s="12"/>
      <c r="O1165" s="12">
        <f t="shared" si="288"/>
        <v>0.10714379969841321</v>
      </c>
      <c r="P1165" s="12"/>
      <c r="Q1165" s="12">
        <f t="shared" si="289"/>
        <v>0.10343512498521855</v>
      </c>
      <c r="R1165" s="12"/>
      <c r="S1165" s="12">
        <f t="shared" si="290"/>
        <v>8.7520078162507217E-2</v>
      </c>
      <c r="T1165" s="12"/>
      <c r="U1165" s="22">
        <f t="shared" si="292"/>
        <v>8.409963506089943E-2</v>
      </c>
      <c r="V1165" s="22"/>
      <c r="W1165" s="22">
        <f t="shared" si="293"/>
        <v>8.2711736276666795E-2</v>
      </c>
      <c r="X1165" s="22"/>
      <c r="Y1165" s="22">
        <f t="shared" si="294"/>
        <v>8.1070927206707749E-2</v>
      </c>
      <c r="Z1165" s="22"/>
      <c r="AA1165" s="22">
        <f t="shared" si="295"/>
        <v>8.1007199655739492E-2</v>
      </c>
      <c r="AB1165" s="22"/>
      <c r="AC1165" s="22">
        <f t="shared" si="296"/>
        <v>7.9399760964478733E-2</v>
      </c>
      <c r="AD1165" s="22"/>
      <c r="AE1165" s="22">
        <f t="shared" si="297"/>
        <v>8.0253041352875129E-2</v>
      </c>
    </row>
    <row r="1166" spans="1:31" x14ac:dyDescent="0.2">
      <c r="A1166">
        <v>2000</v>
      </c>
      <c r="B1166">
        <v>39205</v>
      </c>
      <c r="E1166" s="5">
        <v>67392.290000000008</v>
      </c>
      <c r="F1166" s="5"/>
      <c r="G1166" s="5">
        <v>17260</v>
      </c>
      <c r="H1166" s="5"/>
      <c r="I1166" s="5">
        <v>0</v>
      </c>
      <c r="K1166" s="5">
        <f t="shared" si="291"/>
        <v>17260</v>
      </c>
      <c r="M1166" s="12">
        <f t="shared" si="287"/>
        <v>0.25611238318211177</v>
      </c>
      <c r="N1166" s="12"/>
      <c r="O1166" s="12">
        <f t="shared" si="288"/>
        <v>0.19871782364665241</v>
      </c>
      <c r="P1166" s="12"/>
      <c r="Q1166" s="12">
        <f t="shared" si="289"/>
        <v>0.13415621552257909</v>
      </c>
      <c r="R1166" s="12"/>
      <c r="S1166" s="12">
        <f t="shared" si="290"/>
        <v>0.12419503489011892</v>
      </c>
      <c r="T1166" s="12"/>
      <c r="U1166" s="22">
        <f t="shared" si="292"/>
        <v>0.10603988896088977</v>
      </c>
      <c r="V1166" s="22"/>
      <c r="W1166" s="22">
        <f t="shared" si="293"/>
        <v>0.10233499498644255</v>
      </c>
      <c r="X1166" s="22"/>
      <c r="Y1166" s="22">
        <f t="shared" si="294"/>
        <v>0.10062120162818299</v>
      </c>
      <c r="Z1166" s="22"/>
      <c r="AA1166" s="22">
        <f t="shared" si="295"/>
        <v>9.8346462865595521E-2</v>
      </c>
      <c r="AB1166" s="22"/>
      <c r="AC1166" s="22">
        <f t="shared" si="296"/>
        <v>9.7821152271478959E-2</v>
      </c>
      <c r="AD1166" s="22"/>
      <c r="AE1166" s="22">
        <f t="shared" si="297"/>
        <v>9.4927517061364805E-2</v>
      </c>
    </row>
    <row r="1167" spans="1:31" x14ac:dyDescent="0.2">
      <c r="A1167">
        <v>2001</v>
      </c>
      <c r="B1167">
        <v>39205</v>
      </c>
      <c r="E1167" s="5">
        <v>136136.44</v>
      </c>
      <c r="F1167" s="5"/>
      <c r="G1167" s="5">
        <v>12750</v>
      </c>
      <c r="H1167" s="5"/>
      <c r="I1167" s="5">
        <v>0</v>
      </c>
      <c r="K1167" s="5">
        <f t="shared" si="291"/>
        <v>12750</v>
      </c>
      <c r="M1167" s="12">
        <f t="shared" si="287"/>
        <v>9.3656040954207403E-2</v>
      </c>
      <c r="N1167" s="12"/>
      <c r="O1167" s="12">
        <f t="shared" si="288"/>
        <v>0.1474484707883747</v>
      </c>
      <c r="P1167" s="12"/>
      <c r="Q1167" s="12">
        <f t="shared" si="289"/>
        <v>0.15186519350003869</v>
      </c>
      <c r="R1167" s="12"/>
      <c r="S1167" s="12">
        <f t="shared" si="290"/>
        <v>0.12329834110264518</v>
      </c>
      <c r="T1167" s="12"/>
      <c r="U1167" s="22">
        <f t="shared" si="292"/>
        <v>0.11761434578130141</v>
      </c>
      <c r="V1167" s="22"/>
      <c r="W1167" s="22">
        <f t="shared" si="293"/>
        <v>0.10379092813261612</v>
      </c>
      <c r="X1167" s="22"/>
      <c r="Y1167" s="22">
        <f t="shared" si="294"/>
        <v>0.10080421435076548</v>
      </c>
      <c r="Z1167" s="22"/>
      <c r="AA1167" s="22">
        <f t="shared" si="295"/>
        <v>9.9418852710624159E-2</v>
      </c>
      <c r="AB1167" s="22"/>
      <c r="AC1167" s="22">
        <f t="shared" si="296"/>
        <v>9.756678654420127E-2</v>
      </c>
      <c r="AD1167" s="22"/>
      <c r="AE1167" s="22">
        <f t="shared" si="297"/>
        <v>9.7144495984747864E-2</v>
      </c>
    </row>
    <row r="1168" spans="1:31" x14ac:dyDescent="0.2">
      <c r="A1168">
        <v>2002</v>
      </c>
      <c r="B1168">
        <v>39205</v>
      </c>
      <c r="E1168" s="5">
        <v>179160.83</v>
      </c>
      <c r="F1168" s="5"/>
      <c r="G1168" s="5">
        <v>12010</v>
      </c>
      <c r="H1168" s="5"/>
      <c r="I1168" s="5">
        <v>0</v>
      </c>
      <c r="K1168" s="5">
        <f t="shared" si="291"/>
        <v>12010</v>
      </c>
      <c r="M1168" s="12">
        <f t="shared" si="287"/>
        <v>6.7034741913173768E-2</v>
      </c>
      <c r="N1168" s="12"/>
      <c r="O1168" s="12">
        <f t="shared" si="288"/>
        <v>7.8529065602122083E-2</v>
      </c>
      <c r="P1168" s="12"/>
      <c r="Q1168" s="12">
        <f t="shared" si="289"/>
        <v>0.10980179339096682</v>
      </c>
      <c r="R1168" s="12"/>
      <c r="S1168" s="12">
        <f t="shared" si="290"/>
        <v>0.1204917342608369</v>
      </c>
      <c r="T1168" s="12"/>
      <c r="U1168" s="22">
        <f t="shared" si="292"/>
        <v>0.10862452053708725</v>
      </c>
      <c r="V1168" s="22"/>
      <c r="W1168" s="22">
        <f t="shared" si="293"/>
        <v>0.10643965131349355</v>
      </c>
      <c r="X1168" s="22"/>
      <c r="Y1168" s="22">
        <f t="shared" si="294"/>
        <v>9.6700790602580244E-2</v>
      </c>
      <c r="Z1168" s="22"/>
      <c r="AA1168" s="22">
        <f t="shared" si="295"/>
        <v>9.4442338365168688E-2</v>
      </c>
      <c r="AB1168" s="22"/>
      <c r="AC1168" s="22">
        <f t="shared" si="296"/>
        <v>9.3423811959146882E-2</v>
      </c>
      <c r="AD1168" s="22"/>
      <c r="AE1168" s="22">
        <f t="shared" si="297"/>
        <v>9.2086437320359316E-2</v>
      </c>
    </row>
    <row r="1169" spans="1:31" x14ac:dyDescent="0.2">
      <c r="A1169">
        <v>2003</v>
      </c>
      <c r="B1169">
        <v>39205</v>
      </c>
      <c r="E1169" s="5">
        <v>32517.19</v>
      </c>
      <c r="F1169" s="5"/>
      <c r="G1169" s="5">
        <v>3500</v>
      </c>
      <c r="H1169" s="5"/>
      <c r="I1169" s="5">
        <v>0</v>
      </c>
      <c r="K1169" s="5">
        <f t="shared" si="291"/>
        <v>3500</v>
      </c>
      <c r="M1169" s="12">
        <f t="shared" si="287"/>
        <v>0.1076353768575944</v>
      </c>
      <c r="N1169" s="12"/>
      <c r="O1169" s="12">
        <f t="shared" si="288"/>
        <v>7.3271660420859946E-2</v>
      </c>
      <c r="P1169" s="12"/>
      <c r="Q1169" s="12">
        <f t="shared" si="289"/>
        <v>8.1250215991595057E-2</v>
      </c>
      <c r="R1169" s="12"/>
      <c r="S1169" s="12">
        <f t="shared" si="290"/>
        <v>0.10963212905377863</v>
      </c>
      <c r="T1169" s="12"/>
      <c r="U1169" s="22">
        <f t="shared" si="292"/>
        <v>0.11968304170030315</v>
      </c>
      <c r="V1169" s="22"/>
      <c r="W1169" s="22">
        <f t="shared" si="293"/>
        <v>0.10857981521249913</v>
      </c>
      <c r="X1169" s="22"/>
      <c r="Y1169" s="22">
        <f t="shared" si="294"/>
        <v>0.10648574984967329</v>
      </c>
      <c r="Z1169" s="22"/>
      <c r="AA1169" s="22">
        <f t="shared" si="295"/>
        <v>9.7070662979989161E-2</v>
      </c>
      <c r="AB1169" s="22"/>
      <c r="AC1169" s="22">
        <f t="shared" si="296"/>
        <v>9.487852696549616E-2</v>
      </c>
      <c r="AD1169" s="22"/>
      <c r="AE1169" s="22">
        <f t="shared" si="297"/>
        <v>9.3885788375804746E-2</v>
      </c>
    </row>
    <row r="1170" spans="1:31" x14ac:dyDescent="0.2">
      <c r="A1170">
        <v>2004</v>
      </c>
      <c r="B1170">
        <v>39205</v>
      </c>
      <c r="E1170" s="5">
        <v>88242.829999999987</v>
      </c>
      <c r="F1170" s="5"/>
      <c r="G1170" s="5">
        <v>4100</v>
      </c>
      <c r="H1170" s="5"/>
      <c r="I1170" s="5">
        <v>719.95</v>
      </c>
      <c r="K1170" s="5">
        <f t="shared" si="291"/>
        <v>3380.05</v>
      </c>
      <c r="M1170" s="12">
        <f t="shared" si="287"/>
        <v>3.8303961919625658E-2</v>
      </c>
      <c r="N1170" s="12"/>
      <c r="O1170" s="12">
        <f t="shared" si="288"/>
        <v>5.6972912061458755E-2</v>
      </c>
      <c r="P1170" s="12"/>
      <c r="Q1170" s="12">
        <f t="shared" si="289"/>
        <v>6.2983450467014881E-2</v>
      </c>
      <c r="R1170" s="12"/>
      <c r="S1170" s="12">
        <f t="shared" si="290"/>
        <v>7.2559387781362394E-2</v>
      </c>
      <c r="T1170" s="12"/>
      <c r="U1170" s="22">
        <f t="shared" si="292"/>
        <v>9.7129984694793087E-2</v>
      </c>
      <c r="V1170" s="22"/>
      <c r="W1170" s="22">
        <f t="shared" si="293"/>
        <v>0.10781717901929207</v>
      </c>
      <c r="X1170" s="22"/>
      <c r="Y1170" s="22">
        <f t="shared" si="294"/>
        <v>0.1009021675839865</v>
      </c>
      <c r="Z1170" s="22"/>
      <c r="AA1170" s="22">
        <f t="shared" si="295"/>
        <v>0.10002806515847962</v>
      </c>
      <c r="AB1170" s="22"/>
      <c r="AC1170" s="22">
        <f t="shared" si="296"/>
        <v>9.2129758802805981E-2</v>
      </c>
      <c r="AD1170" s="22"/>
      <c r="AE1170" s="22">
        <f t="shared" si="297"/>
        <v>9.0220503667422638E-2</v>
      </c>
    </row>
    <row r="1171" spans="1:31" x14ac:dyDescent="0.2">
      <c r="A1171">
        <v>2005</v>
      </c>
      <c r="B1171">
        <v>39205</v>
      </c>
      <c r="E1171" s="5">
        <v>37911.11</v>
      </c>
      <c r="F1171" s="5"/>
      <c r="G1171" s="5">
        <v>3761.5</v>
      </c>
      <c r="H1171" s="5"/>
      <c r="I1171" s="5">
        <v>429.97</v>
      </c>
      <c r="K1171" s="5">
        <f t="shared" si="291"/>
        <v>3331.5299999999997</v>
      </c>
      <c r="M1171" s="12">
        <f t="shared" si="287"/>
        <v>8.7877405858071675E-2</v>
      </c>
      <c r="N1171" s="12"/>
      <c r="O1171" s="12">
        <f t="shared" si="288"/>
        <v>5.3201509203755354E-2</v>
      </c>
      <c r="P1171" s="12"/>
      <c r="Q1171" s="12">
        <f t="shared" si="289"/>
        <v>6.4356887103532948E-2</v>
      </c>
      <c r="R1171" s="12"/>
      <c r="S1171" s="12">
        <f t="shared" si="290"/>
        <v>6.5777021214925901E-2</v>
      </c>
      <c r="T1171" s="12"/>
      <c r="U1171" s="22">
        <f t="shared" si="292"/>
        <v>7.3784623616257955E-2</v>
      </c>
      <c r="V1171" s="22"/>
      <c r="W1171" s="22">
        <f t="shared" si="293"/>
        <v>9.6482033078537727E-2</v>
      </c>
      <c r="X1171" s="22"/>
      <c r="Y1171" s="22">
        <f t="shared" si="294"/>
        <v>0.10664172300940426</v>
      </c>
      <c r="Z1171" s="22"/>
      <c r="AA1171" s="22">
        <f t="shared" si="295"/>
        <v>0.10031824047519522</v>
      </c>
      <c r="AB1171" s="22"/>
      <c r="AC1171" s="22">
        <f t="shared" si="296"/>
        <v>9.9552977576436608E-2</v>
      </c>
      <c r="AD1171" s="22"/>
      <c r="AE1171" s="22">
        <f t="shared" si="297"/>
        <v>9.1981513502125758E-2</v>
      </c>
    </row>
    <row r="1172" spans="1:31" x14ac:dyDescent="0.2">
      <c r="A1172">
        <v>2006</v>
      </c>
      <c r="B1172">
        <v>39205</v>
      </c>
      <c r="E1172" s="5">
        <v>115142.12999999999</v>
      </c>
      <c r="F1172" s="5"/>
      <c r="G1172" s="5">
        <v>11516.52</v>
      </c>
      <c r="H1172" s="5"/>
      <c r="I1172" s="5">
        <v>551.75</v>
      </c>
      <c r="K1172" s="5">
        <f t="shared" si="291"/>
        <v>10964.77</v>
      </c>
      <c r="M1172" s="12">
        <f t="shared" si="287"/>
        <v>9.5228132396022222E-2</v>
      </c>
      <c r="N1172" s="12"/>
      <c r="O1172" s="12">
        <f t="shared" si="288"/>
        <v>9.3407365959714411E-2</v>
      </c>
      <c r="P1172" s="12"/>
      <c r="Q1172" s="12">
        <f t="shared" si="289"/>
        <v>7.3255855348162119E-2</v>
      </c>
      <c r="R1172" s="12"/>
      <c r="S1172" s="12">
        <f t="shared" si="290"/>
        <v>7.7338657740680633E-2</v>
      </c>
      <c r="T1172" s="12"/>
      <c r="U1172" s="22">
        <f t="shared" si="292"/>
        <v>7.3263241171255516E-2</v>
      </c>
      <c r="V1172" s="22"/>
      <c r="W1172" s="22">
        <f t="shared" si="293"/>
        <v>7.7975774766748787E-2</v>
      </c>
      <c r="X1172" s="22"/>
      <c r="Y1172" s="22">
        <f t="shared" si="294"/>
        <v>9.6262115066009943E-2</v>
      </c>
      <c r="Z1172" s="22"/>
      <c r="AA1172" s="22">
        <f t="shared" si="295"/>
        <v>0.10490852934664917</v>
      </c>
      <c r="AB1172" s="22"/>
      <c r="AC1172" s="22">
        <f t="shared" si="296"/>
        <v>9.9708221602700875E-2</v>
      </c>
      <c r="AD1172" s="22"/>
      <c r="AE1172" s="22">
        <f t="shared" si="297"/>
        <v>9.9093908261673178E-2</v>
      </c>
    </row>
    <row r="1173" spans="1:31" x14ac:dyDescent="0.2">
      <c r="A1173">
        <v>2007</v>
      </c>
      <c r="B1173">
        <v>39205</v>
      </c>
      <c r="E1173" s="5">
        <v>42686.92</v>
      </c>
      <c r="F1173" s="5"/>
      <c r="G1173" s="5">
        <v>2200</v>
      </c>
      <c r="H1173" s="5"/>
      <c r="I1173" s="5">
        <v>0</v>
      </c>
      <c r="K1173" s="5">
        <f t="shared" si="291"/>
        <v>2200</v>
      </c>
      <c r="M1173" s="12">
        <f t="shared" si="287"/>
        <v>5.1538035538755196E-2</v>
      </c>
      <c r="N1173" s="12"/>
      <c r="O1173" s="12">
        <f t="shared" si="288"/>
        <v>8.3411577273005202E-2</v>
      </c>
      <c r="P1173" s="12"/>
      <c r="Q1173" s="12">
        <f t="shared" si="289"/>
        <v>8.4276522508206803E-2</v>
      </c>
      <c r="R1173" s="12"/>
      <c r="S1173" s="12">
        <f t="shared" si="290"/>
        <v>6.9991339974270997E-2</v>
      </c>
      <c r="T1173" s="12"/>
      <c r="U1173" s="22">
        <f t="shared" si="292"/>
        <v>7.3858883745342579E-2</v>
      </c>
      <c r="V1173" s="22"/>
      <c r="W1173" s="22">
        <f t="shared" si="293"/>
        <v>7.1392240434647064E-2</v>
      </c>
      <c r="X1173" s="22"/>
      <c r="Y1173" s="22">
        <f t="shared" si="294"/>
        <v>7.6189528780149396E-2</v>
      </c>
      <c r="Z1173" s="22"/>
      <c r="AA1173" s="22">
        <f t="shared" si="295"/>
        <v>9.3531621330713466E-2</v>
      </c>
      <c r="AB1173" s="22"/>
      <c r="AC1173" s="22">
        <f t="shared" si="296"/>
        <v>0.10206406475957534</v>
      </c>
      <c r="AD1173" s="22"/>
      <c r="AE1173" s="22">
        <f t="shared" si="297"/>
        <v>9.7659061967909577E-2</v>
      </c>
    </row>
    <row r="1174" spans="1:31" x14ac:dyDescent="0.2">
      <c r="A1174">
        <v>2008</v>
      </c>
      <c r="B1174">
        <v>39205</v>
      </c>
      <c r="E1174" s="5">
        <v>174207.27</v>
      </c>
      <c r="F1174" s="5"/>
      <c r="G1174" s="5">
        <v>6374</v>
      </c>
      <c r="H1174" s="5"/>
      <c r="I1174" s="5">
        <v>0</v>
      </c>
      <c r="K1174" s="5">
        <f t="shared" si="291"/>
        <v>6374</v>
      </c>
      <c r="M1174" s="12">
        <f t="shared" si="287"/>
        <v>3.6588599316205346E-2</v>
      </c>
      <c r="N1174" s="12"/>
      <c r="O1174" s="12">
        <f t="shared" si="288"/>
        <v>3.9530796099240831E-2</v>
      </c>
      <c r="P1174" s="12"/>
      <c r="Q1174" s="12">
        <f t="shared" si="289"/>
        <v>5.8845279335706414E-2</v>
      </c>
      <c r="R1174" s="12"/>
      <c r="S1174" s="12">
        <f t="shared" si="290"/>
        <v>6.1820405131615602E-2</v>
      </c>
      <c r="T1174" s="12"/>
      <c r="U1174" s="22">
        <f t="shared" si="292"/>
        <v>5.7291374984706128E-2</v>
      </c>
      <c r="V1174" s="22"/>
      <c r="W1174" s="22">
        <f t="shared" si="293"/>
        <v>6.0627467547109792E-2</v>
      </c>
      <c r="X1174" s="22"/>
      <c r="Y1174" s="22">
        <f t="shared" si="294"/>
        <v>6.2341136678392958E-2</v>
      </c>
      <c r="Z1174" s="22"/>
      <c r="AA1174" s="22">
        <f t="shared" si="295"/>
        <v>6.7630311147557548E-2</v>
      </c>
      <c r="AB1174" s="22"/>
      <c r="AC1174" s="22">
        <f t="shared" si="296"/>
        <v>8.21737986027683E-2</v>
      </c>
      <c r="AD1174" s="22"/>
      <c r="AE1174" s="22">
        <f t="shared" si="297"/>
        <v>9.0366961215437774E-2</v>
      </c>
    </row>
    <row r="1175" spans="1:31" x14ac:dyDescent="0.2">
      <c r="A1175">
        <v>2009</v>
      </c>
      <c r="B1175">
        <v>39205</v>
      </c>
      <c r="E1175" s="5">
        <v>131294.37</v>
      </c>
      <c r="F1175" s="5"/>
      <c r="G1175" s="5">
        <v>3016</v>
      </c>
      <c r="H1175" s="5"/>
      <c r="I1175" s="5">
        <v>0</v>
      </c>
      <c r="K1175" s="5">
        <f t="shared" si="291"/>
        <v>3016</v>
      </c>
      <c r="M1175" s="12">
        <f t="shared" si="287"/>
        <v>2.297128201308251E-2</v>
      </c>
      <c r="N1175" s="12"/>
      <c r="O1175" s="12">
        <f t="shared" si="288"/>
        <v>3.0736332544728729E-2</v>
      </c>
      <c r="P1175" s="12"/>
      <c r="Q1175" s="12">
        <f t="shared" si="289"/>
        <v>3.3286561741143937E-2</v>
      </c>
      <c r="R1175" s="12"/>
      <c r="S1175" s="12">
        <f t="shared" si="290"/>
        <v>4.8679637431312837E-2</v>
      </c>
      <c r="T1175" s="12"/>
      <c r="U1175" s="22">
        <f t="shared" si="292"/>
        <v>5.1644336126795497E-2</v>
      </c>
      <c r="V1175" s="22"/>
      <c r="W1175" s="22">
        <f t="shared" si="293"/>
        <v>4.9647350432190228E-2</v>
      </c>
      <c r="X1175" s="22"/>
      <c r="Y1175" s="22">
        <f t="shared" si="294"/>
        <v>5.2678865151873672E-2</v>
      </c>
      <c r="Z1175" s="22"/>
      <c r="AA1175" s="22">
        <f t="shared" si="295"/>
        <v>5.5889213008120144E-2</v>
      </c>
      <c r="AB1175" s="22"/>
      <c r="AC1175" s="22">
        <f t="shared" si="296"/>
        <v>6.1374592820739857E-2</v>
      </c>
      <c r="AD1175" s="22"/>
      <c r="AE1175" s="22">
        <f t="shared" si="297"/>
        <v>7.4437137103734285E-2</v>
      </c>
    </row>
    <row r="1176" spans="1:31" x14ac:dyDescent="0.2">
      <c r="A1176">
        <v>2010</v>
      </c>
      <c r="B1176">
        <v>39205</v>
      </c>
      <c r="E1176" s="5">
        <v>85721.31</v>
      </c>
      <c r="F1176" s="5"/>
      <c r="G1176" s="5">
        <v>3950</v>
      </c>
      <c r="H1176" s="5"/>
      <c r="I1176" s="5">
        <v>0</v>
      </c>
      <c r="K1176" s="5">
        <f t="shared" si="291"/>
        <v>3950</v>
      </c>
      <c r="M1176" s="12">
        <f t="shared" si="287"/>
        <v>4.6079557113627871E-2</v>
      </c>
      <c r="N1176" s="12"/>
      <c r="O1176" s="12">
        <f t="shared" si="288"/>
        <v>3.2099063072308878E-2</v>
      </c>
      <c r="P1176" s="12"/>
      <c r="Q1176" s="12">
        <f t="shared" si="289"/>
        <v>3.4098204105868529E-2</v>
      </c>
      <c r="R1176" s="12"/>
      <c r="S1176" s="12">
        <f t="shared" si="290"/>
        <v>3.5813889183945041E-2</v>
      </c>
      <c r="T1176" s="12"/>
      <c r="U1176" s="22">
        <f t="shared" si="292"/>
        <v>4.8273697209007524E-2</v>
      </c>
      <c r="V1176" s="22"/>
      <c r="W1176" s="22">
        <f t="shared" si="293"/>
        <v>5.0831644257847836E-2</v>
      </c>
      <c r="X1176" s="22"/>
      <c r="Y1176" s="22">
        <f t="shared" si="294"/>
        <v>4.9194398378663552E-2</v>
      </c>
      <c r="Z1176" s="22"/>
      <c r="AA1176" s="22">
        <f t="shared" si="295"/>
        <v>5.1879539389930639E-2</v>
      </c>
      <c r="AB1176" s="22"/>
      <c r="AC1176" s="22">
        <f t="shared" si="296"/>
        <v>5.4941065796251409E-2</v>
      </c>
      <c r="AD1176" s="22"/>
      <c r="AE1176" s="22">
        <f t="shared" si="297"/>
        <v>6.0092985438022543E-2</v>
      </c>
    </row>
    <row r="1177" spans="1:31" x14ac:dyDescent="0.2">
      <c r="A1177">
        <v>2011</v>
      </c>
      <c r="B1177">
        <v>39205</v>
      </c>
      <c r="E1177" s="5">
        <v>39347.29</v>
      </c>
      <c r="F1177" s="5"/>
      <c r="G1177" s="5">
        <v>1707.5</v>
      </c>
      <c r="H1177" s="5"/>
      <c r="I1177" s="5">
        <v>0</v>
      </c>
      <c r="K1177" s="5">
        <f t="shared" si="291"/>
        <v>1707.5</v>
      </c>
      <c r="M1177" s="12">
        <f t="shared" si="287"/>
        <v>4.3395618859647003E-2</v>
      </c>
      <c r="N1177" s="12"/>
      <c r="O1177" s="12">
        <f t="shared" si="288"/>
        <v>4.5235174935995125E-2</v>
      </c>
      <c r="P1177" s="12"/>
      <c r="Q1177" s="12">
        <f t="shared" si="289"/>
        <v>3.3832889359957097E-2</v>
      </c>
      <c r="R1177" s="12"/>
      <c r="S1177" s="12">
        <f t="shared" si="290"/>
        <v>3.4947840333786194E-2</v>
      </c>
      <c r="T1177" s="12"/>
      <c r="U1177" s="22">
        <f t="shared" si="292"/>
        <v>3.6444245238677425E-2</v>
      </c>
      <c r="V1177" s="22"/>
      <c r="W1177" s="22">
        <f t="shared" si="293"/>
        <v>4.7947491574981335E-2</v>
      </c>
      <c r="X1177" s="22"/>
      <c r="Y1177" s="22">
        <f t="shared" si="294"/>
        <v>5.0364483808667398E-2</v>
      </c>
      <c r="Z1177" s="22"/>
      <c r="AA1177" s="22">
        <f t="shared" si="295"/>
        <v>4.8875085205338724E-2</v>
      </c>
      <c r="AB1177" s="22"/>
      <c r="AC1177" s="22">
        <f t="shared" si="296"/>
        <v>5.1432701618677398E-2</v>
      </c>
      <c r="AD1177" s="22"/>
      <c r="AE1177" s="22">
        <f t="shared" si="297"/>
        <v>5.4450602913689208E-2</v>
      </c>
    </row>
    <row r="1178" spans="1:31" x14ac:dyDescent="0.2">
      <c r="A1178">
        <v>2012</v>
      </c>
      <c r="B1178">
        <v>39205</v>
      </c>
      <c r="E1178" s="5">
        <v>80510.63</v>
      </c>
      <c r="F1178" s="5"/>
      <c r="G1178" s="5">
        <v>0</v>
      </c>
      <c r="H1178" s="5"/>
      <c r="I1178" s="5">
        <v>0</v>
      </c>
      <c r="K1178" s="5">
        <f t="shared" si="291"/>
        <v>0</v>
      </c>
      <c r="M1178" s="12">
        <f t="shared" si="287"/>
        <v>0</v>
      </c>
      <c r="N1178" s="12"/>
      <c r="O1178" s="12">
        <f t="shared" si="288"/>
        <v>1.4246033970888196E-2</v>
      </c>
      <c r="P1178" s="12"/>
      <c r="Q1178" s="12">
        <f t="shared" si="289"/>
        <v>2.7519803435395684E-2</v>
      </c>
      <c r="R1178" s="12"/>
      <c r="S1178" s="12">
        <f t="shared" si="290"/>
        <v>2.5747045776219925E-2</v>
      </c>
      <c r="T1178" s="12"/>
      <c r="U1178" s="22">
        <f t="shared" si="292"/>
        <v>2.9442502905655615E-2</v>
      </c>
      <c r="V1178" s="22"/>
      <c r="W1178" s="22">
        <f t="shared" si="293"/>
        <v>3.114572626190483E-2</v>
      </c>
      <c r="X1178" s="22"/>
      <c r="Y1178" s="22">
        <f t="shared" si="294"/>
        <v>4.2176486185165257E-2</v>
      </c>
      <c r="Z1178" s="22"/>
      <c r="AA1178" s="22">
        <f t="shared" si="295"/>
        <v>4.4627704413378877E-2</v>
      </c>
      <c r="AB1178" s="22"/>
      <c r="AC1178" s="22">
        <f t="shared" si="296"/>
        <v>4.392584263608712E-2</v>
      </c>
      <c r="AD1178" s="22"/>
      <c r="AE1178" s="22">
        <f t="shared" si="297"/>
        <v>4.6429108061379606E-2</v>
      </c>
    </row>
    <row r="1179" spans="1:31" x14ac:dyDescent="0.2">
      <c r="A1179">
        <v>2013</v>
      </c>
      <c r="B1179">
        <v>39205</v>
      </c>
      <c r="E1179" s="5">
        <v>153544.27000000002</v>
      </c>
      <c r="F1179" s="5"/>
      <c r="G1179" s="5">
        <v>7837.5</v>
      </c>
      <c r="H1179" s="5"/>
      <c r="I1179" s="5">
        <v>-207.87</v>
      </c>
      <c r="K1179" s="5">
        <f t="shared" si="291"/>
        <v>8045.37</v>
      </c>
      <c r="M1179" s="12">
        <f t="shared" si="287"/>
        <v>5.23977221683362E-2</v>
      </c>
      <c r="N1179" s="12"/>
      <c r="O1179" s="12">
        <f t="shared" si="288"/>
        <v>3.4373858440904244E-2</v>
      </c>
      <c r="P1179" s="12"/>
      <c r="Q1179" s="12">
        <f t="shared" si="289"/>
        <v>3.5672245346681376E-2</v>
      </c>
      <c r="R1179" s="12"/>
      <c r="S1179" s="12">
        <f t="shared" si="290"/>
        <v>3.8156428081147567E-2</v>
      </c>
      <c r="T1179" s="12"/>
      <c r="U1179" s="22">
        <f t="shared" si="292"/>
        <v>3.4091070131681785E-2</v>
      </c>
      <c r="V1179" s="22"/>
      <c r="W1179" s="22">
        <f t="shared" si="293"/>
        <v>3.4745706429341508E-2</v>
      </c>
      <c r="X1179" s="22"/>
      <c r="Y1179" s="22">
        <f t="shared" si="294"/>
        <v>3.5759138618391431E-2</v>
      </c>
      <c r="Z1179" s="22"/>
      <c r="AA1179" s="22">
        <f t="shared" si="295"/>
        <v>4.4084692425240116E-2</v>
      </c>
      <c r="AB1179" s="22"/>
      <c r="AC1179" s="22">
        <f t="shared" si="296"/>
        <v>4.6014373197059436E-2</v>
      </c>
      <c r="AD1179" s="22"/>
      <c r="AE1179" s="22">
        <f t="shared" si="297"/>
        <v>4.52971239029967E-2</v>
      </c>
    </row>
    <row r="1180" spans="1:31" x14ac:dyDescent="0.2">
      <c r="A1180">
        <v>2014</v>
      </c>
      <c r="B1180">
        <v>39205</v>
      </c>
      <c r="E1180" s="5">
        <v>110493.04999999999</v>
      </c>
      <c r="F1180" s="5"/>
      <c r="G1180" s="5">
        <v>3430</v>
      </c>
      <c r="H1180" s="5"/>
      <c r="I1180" s="5">
        <v>0</v>
      </c>
      <c r="K1180" s="5">
        <f t="shared" si="291"/>
        <v>3430</v>
      </c>
      <c r="M1180" s="12">
        <f t="shared" si="287"/>
        <v>3.1042676439830382E-2</v>
      </c>
      <c r="N1180" s="12"/>
      <c r="O1180" s="12">
        <f t="shared" si="288"/>
        <v>4.3461166777484329E-2</v>
      </c>
      <c r="P1180" s="12"/>
      <c r="Q1180" s="12">
        <f t="shared" si="289"/>
        <v>3.3305581995191083E-2</v>
      </c>
      <c r="R1180" s="12"/>
      <c r="S1180" s="12">
        <f t="shared" si="290"/>
        <v>3.4339758940485944E-2</v>
      </c>
      <c r="T1180" s="12"/>
      <c r="U1180" s="22">
        <f t="shared" si="292"/>
        <v>3.6482679326356786E-2</v>
      </c>
      <c r="V1180" s="22"/>
      <c r="W1180" s="22">
        <f t="shared" si="293"/>
        <v>3.3530543928208194E-2</v>
      </c>
      <c r="X1180" s="22"/>
      <c r="Y1180" s="22">
        <f t="shared" si="294"/>
        <v>3.421783973357663E-2</v>
      </c>
      <c r="Z1180" s="22"/>
      <c r="AA1180" s="22">
        <f t="shared" si="295"/>
        <v>3.5121900864620414E-2</v>
      </c>
      <c r="AB1180" s="22"/>
      <c r="AC1180" s="22">
        <f t="shared" si="296"/>
        <v>4.2540069039702609E-2</v>
      </c>
      <c r="AD1180" s="22"/>
      <c r="AE1180" s="22">
        <f t="shared" si="297"/>
        <v>4.4310449613993642E-2</v>
      </c>
    </row>
    <row r="1181" spans="1:31" x14ac:dyDescent="0.2">
      <c r="A1181">
        <v>2015</v>
      </c>
      <c r="B1181">
        <v>39205</v>
      </c>
      <c r="E1181" s="5">
        <v>32788.949999999997</v>
      </c>
      <c r="F1181" s="5"/>
      <c r="G1181" s="5">
        <v>515</v>
      </c>
      <c r="H1181" s="5"/>
      <c r="I1181" s="5">
        <v>0</v>
      </c>
      <c r="K1181" s="5">
        <f t="shared" si="291"/>
        <v>515</v>
      </c>
      <c r="M1181" s="12">
        <f t="shared" si="287"/>
        <v>1.5706510882477178E-2</v>
      </c>
      <c r="N1181" s="12"/>
      <c r="O1181" s="12">
        <f t="shared" si="288"/>
        <v>2.7533116511494815E-2</v>
      </c>
      <c r="P1181" s="12"/>
      <c r="Q1181" s="12">
        <f t="shared" si="289"/>
        <v>4.0395245339976134E-2</v>
      </c>
      <c r="R1181" s="12"/>
      <c r="S1181" s="12">
        <f t="shared" si="290"/>
        <v>3.1776298580923304E-2</v>
      </c>
      <c r="T1181" s="12"/>
      <c r="U1181" s="22">
        <f t="shared" si="292"/>
        <v>3.2873505471853866E-2</v>
      </c>
      <c r="V1181" s="22"/>
      <c r="W1181" s="22">
        <f t="shared" si="293"/>
        <v>3.5126745228704702E-2</v>
      </c>
      <c r="X1181" s="22"/>
      <c r="Y1181" s="22">
        <f t="shared" si="294"/>
        <v>3.260829136670014E-2</v>
      </c>
      <c r="Z1181" s="22"/>
      <c r="AA1181" s="22">
        <f t="shared" si="295"/>
        <v>3.3466556564904229E-2</v>
      </c>
      <c r="AB1181" s="22"/>
      <c r="AC1181" s="22">
        <f t="shared" si="296"/>
        <v>3.4373470701170895E-2</v>
      </c>
      <c r="AD1181" s="22"/>
      <c r="AE1181" s="22">
        <f t="shared" si="297"/>
        <v>4.1629008435523161E-2</v>
      </c>
    </row>
    <row r="1182" spans="1:31" x14ac:dyDescent="0.2">
      <c r="A1182">
        <v>2016</v>
      </c>
      <c r="B1182">
        <v>39205</v>
      </c>
      <c r="E1182" s="5">
        <v>48484.13</v>
      </c>
      <c r="F1182" s="5"/>
      <c r="G1182" s="5">
        <v>3780</v>
      </c>
      <c r="H1182" s="5"/>
      <c r="I1182" s="5">
        <v>0</v>
      </c>
      <c r="K1182" s="5">
        <f t="shared" si="291"/>
        <v>3780</v>
      </c>
      <c r="M1182" s="12">
        <f t="shared" si="287"/>
        <v>7.796365532391733E-2</v>
      </c>
      <c r="N1182" s="12"/>
      <c r="O1182" s="12">
        <f t="shared" si="288"/>
        <v>5.2846526795834493E-2</v>
      </c>
      <c r="P1182" s="12"/>
      <c r="Q1182" s="12">
        <f t="shared" si="289"/>
        <v>4.0283443171116817E-2</v>
      </c>
      <c r="R1182" s="12"/>
      <c r="S1182" s="12">
        <f t="shared" si="290"/>
        <v>4.5670127514259626E-2</v>
      </c>
      <c r="T1182" s="12"/>
      <c r="U1182" s="22">
        <f t="shared" si="292"/>
        <v>3.70352070211281E-2</v>
      </c>
      <c r="V1182" s="22"/>
      <c r="W1182" s="22">
        <f t="shared" si="293"/>
        <v>3.7573216507951354E-2</v>
      </c>
      <c r="X1182" s="22"/>
      <c r="Y1182" s="22">
        <f t="shared" si="294"/>
        <v>3.8896847631711633E-2</v>
      </c>
      <c r="Z1182" s="22"/>
      <c r="AA1182" s="22">
        <f t="shared" si="295"/>
        <v>3.5831784386617105E-2</v>
      </c>
      <c r="AB1182" s="22"/>
      <c r="AC1182" s="22">
        <f t="shared" si="296"/>
        <v>3.5985735819095872E-2</v>
      </c>
      <c r="AD1182" s="22"/>
      <c r="AE1182" s="22">
        <f t="shared" si="297"/>
        <v>3.6724136306765479E-2</v>
      </c>
    </row>
    <row r="1183" spans="1:31" x14ac:dyDescent="0.2">
      <c r="A1183">
        <v>2017</v>
      </c>
      <c r="B1183">
        <v>39205</v>
      </c>
      <c r="E1183" s="5">
        <v>0</v>
      </c>
      <c r="F1183" s="5"/>
      <c r="G1183" s="5">
        <v>0</v>
      </c>
      <c r="H1183" s="5"/>
      <c r="I1183" s="5">
        <v>0</v>
      </c>
      <c r="K1183" s="5">
        <f t="shared" si="291"/>
        <v>0</v>
      </c>
      <c r="M1183" s="12" t="str">
        <f t="shared" si="287"/>
        <v>NA</v>
      </c>
      <c r="N1183" s="12"/>
      <c r="O1183" s="12">
        <f t="shared" si="288"/>
        <v>7.796365532391733E-2</v>
      </c>
      <c r="P1183" s="12"/>
      <c r="Q1183" s="12">
        <f t="shared" si="289"/>
        <v>5.2846526795834493E-2</v>
      </c>
      <c r="R1183" s="12"/>
      <c r="S1183" s="12">
        <f t="shared" si="290"/>
        <v>4.0283443171116817E-2</v>
      </c>
      <c r="T1183" s="12"/>
      <c r="U1183" s="22">
        <f t="shared" si="292"/>
        <v>4.5670127514259626E-2</v>
      </c>
      <c r="V1183" s="22"/>
      <c r="W1183" s="22">
        <f t="shared" si="293"/>
        <v>3.70352070211281E-2</v>
      </c>
      <c r="X1183" s="22"/>
      <c r="Y1183" s="22">
        <f t="shared" si="294"/>
        <v>3.7573216507951354E-2</v>
      </c>
      <c r="Z1183" s="22"/>
      <c r="AA1183" s="22">
        <f t="shared" si="295"/>
        <v>3.8896847631711633E-2</v>
      </c>
      <c r="AB1183" s="22"/>
      <c r="AC1183" s="22">
        <f t="shared" si="296"/>
        <v>3.5831784386617105E-2</v>
      </c>
      <c r="AD1183" s="22"/>
      <c r="AE1183" s="22">
        <f t="shared" si="297"/>
        <v>3.5985735819095872E-2</v>
      </c>
    </row>
    <row r="1184" spans="1:31" x14ac:dyDescent="0.2">
      <c r="A1184">
        <v>2018</v>
      </c>
      <c r="B1184">
        <v>39205</v>
      </c>
      <c r="E1184" s="5">
        <v>65864.69</v>
      </c>
      <c r="F1184" s="5"/>
      <c r="G1184" s="5">
        <v>1536</v>
      </c>
      <c r="H1184" s="5"/>
      <c r="I1184" s="5">
        <v>0</v>
      </c>
      <c r="K1184" s="5">
        <f t="shared" si="291"/>
        <v>1536</v>
      </c>
      <c r="M1184" s="12">
        <f t="shared" si="287"/>
        <v>2.3320537908855261E-2</v>
      </c>
      <c r="N1184" s="12"/>
      <c r="O1184" s="12">
        <f t="shared" si="288"/>
        <v>2.3320537908855261E-2</v>
      </c>
      <c r="P1184" s="12"/>
      <c r="Q1184" s="12">
        <f t="shared" si="289"/>
        <v>4.648932975434289E-2</v>
      </c>
      <c r="R1184" s="12"/>
      <c r="S1184" s="12">
        <f t="shared" si="290"/>
        <v>3.9629525444078703E-2</v>
      </c>
      <c r="T1184" s="12"/>
      <c r="U1184" s="22">
        <f t="shared" si="292"/>
        <v>3.5946786180318019E-2</v>
      </c>
      <c r="V1184" s="22"/>
      <c r="W1184" s="22">
        <f t="shared" si="293"/>
        <v>4.2090025443905166E-2</v>
      </c>
      <c r="X1184" s="22"/>
      <c r="Y1184" s="22">
        <f t="shared" si="294"/>
        <v>3.519803259691983E-2</v>
      </c>
      <c r="Z1184" s="22"/>
      <c r="AA1184" s="22">
        <f t="shared" si="295"/>
        <v>3.5805438912356879E-2</v>
      </c>
      <c r="AB1184" s="22"/>
      <c r="AC1184" s="22">
        <f t="shared" si="296"/>
        <v>3.7233415730270031E-2</v>
      </c>
      <c r="AD1184" s="22"/>
      <c r="AE1184" s="22">
        <f t="shared" si="297"/>
        <v>3.4730185811835325E-2</v>
      </c>
    </row>
    <row r="1185" spans="1:31" x14ac:dyDescent="0.2">
      <c r="A1185">
        <v>2019</v>
      </c>
      <c r="B1185">
        <v>39205</v>
      </c>
      <c r="E1185" s="5">
        <v>280647</v>
      </c>
      <c r="F1185" s="5"/>
      <c r="G1185" s="5">
        <v>23515</v>
      </c>
      <c r="H1185" s="5"/>
      <c r="I1185" s="5">
        <v>971</v>
      </c>
      <c r="K1185" s="5">
        <f t="shared" si="291"/>
        <v>22544</v>
      </c>
      <c r="M1185" s="12">
        <f t="shared" si="287"/>
        <v>8.0328669111018464E-2</v>
      </c>
      <c r="N1185" s="12"/>
      <c r="O1185" s="12">
        <f t="shared" si="288"/>
        <v>6.9492604996962734E-2</v>
      </c>
      <c r="P1185" s="12"/>
      <c r="Q1185" s="12">
        <f t="shared" si="289"/>
        <v>6.9492604996962734E-2</v>
      </c>
      <c r="R1185" s="12"/>
      <c r="S1185" s="12">
        <f t="shared" si="290"/>
        <v>7.053239196303393E-2</v>
      </c>
      <c r="T1185" s="12"/>
      <c r="U1185" s="22">
        <f t="shared" si="292"/>
        <v>6.6330084635785422E-2</v>
      </c>
      <c r="V1185" s="22"/>
      <c r="W1185" s="22">
        <f t="shared" si="293"/>
        <v>5.908658840893722E-2</v>
      </c>
      <c r="X1185" s="22"/>
      <c r="Y1185" s="22">
        <f t="shared" si="294"/>
        <v>5.7602049104850048E-2</v>
      </c>
      <c r="Z1185" s="22"/>
      <c r="AA1185" s="22">
        <f t="shared" si="295"/>
        <v>5.1597412576279297E-2</v>
      </c>
      <c r="AB1185" s="22"/>
      <c r="AC1185" s="22">
        <f t="shared" si="296"/>
        <v>5.119981949536985E-2</v>
      </c>
      <c r="AD1185" s="22"/>
      <c r="AE1185" s="22">
        <f t="shared" si="297"/>
        <v>5.0710723269272652E-2</v>
      </c>
    </row>
    <row r="1186" spans="1:31" x14ac:dyDescent="0.2">
      <c r="A1186">
        <v>2020</v>
      </c>
      <c r="B1186">
        <v>39205</v>
      </c>
      <c r="E1186" s="5">
        <v>0</v>
      </c>
      <c r="F1186" s="5"/>
      <c r="G1186" s="5">
        <v>1760</v>
      </c>
      <c r="H1186" s="5"/>
      <c r="I1186" s="5">
        <v>1801.05</v>
      </c>
      <c r="K1186" s="5">
        <f t="shared" si="291"/>
        <v>-41.049999999999955</v>
      </c>
      <c r="M1186" s="12" t="str">
        <f t="shared" si="287"/>
        <v>NA</v>
      </c>
      <c r="N1186" s="12"/>
      <c r="O1186" s="12">
        <f t="shared" si="288"/>
        <v>8.0182399954391109E-2</v>
      </c>
      <c r="P1186" s="12"/>
      <c r="Q1186" s="12">
        <f t="shared" si="289"/>
        <v>6.9374138575238262E-2</v>
      </c>
      <c r="R1186" s="12"/>
      <c r="S1186" s="12">
        <f t="shared" si="290"/>
        <v>6.9374138575238262E-2</v>
      </c>
      <c r="T1186" s="12"/>
      <c r="U1186" s="22">
        <f t="shared" si="292"/>
        <v>7.0428466812636148E-2</v>
      </c>
      <c r="V1186" s="22"/>
      <c r="W1186" s="22">
        <f t="shared" si="293"/>
        <v>6.623412516532555E-2</v>
      </c>
      <c r="X1186" s="22"/>
      <c r="Y1186" s="22">
        <f t="shared" si="294"/>
        <v>5.9010326674801494E-2</v>
      </c>
      <c r="Z1186" s="22"/>
      <c r="AA1186" s="22">
        <f t="shared" si="295"/>
        <v>5.7542713040573755E-2</v>
      </c>
      <c r="AB1186" s="22"/>
      <c r="AC1186" s="22">
        <f t="shared" si="296"/>
        <v>5.1544261908261502E-2</v>
      </c>
      <c r="AD1186" s="22"/>
      <c r="AE1186" s="22">
        <f t="shared" si="297"/>
        <v>5.114924537811396E-2</v>
      </c>
    </row>
    <row r="1187" spans="1:31" x14ac:dyDescent="0.2">
      <c r="A1187">
        <v>2021</v>
      </c>
      <c r="B1187">
        <v>39205</v>
      </c>
      <c r="E1187" s="5">
        <v>0</v>
      </c>
      <c r="F1187" s="5"/>
      <c r="G1187" s="5">
        <v>0</v>
      </c>
      <c r="H1187" s="5"/>
      <c r="I1187" s="5">
        <v>0</v>
      </c>
      <c r="K1187" s="5">
        <f t="shared" si="291"/>
        <v>0</v>
      </c>
      <c r="M1187" s="12" t="str">
        <f t="shared" si="287"/>
        <v>NA</v>
      </c>
      <c r="N1187" s="12"/>
      <c r="O1187" s="12" t="str">
        <f t="shared" si="288"/>
        <v>NA</v>
      </c>
      <c r="P1187" s="12"/>
      <c r="Q1187" s="12">
        <f t="shared" si="289"/>
        <v>8.0182399954391109E-2</v>
      </c>
      <c r="R1187" s="12"/>
      <c r="S1187" s="12">
        <f t="shared" si="290"/>
        <v>6.9374138575238262E-2</v>
      </c>
      <c r="T1187" s="12"/>
      <c r="U1187" s="22">
        <f t="shared" si="292"/>
        <v>6.9374138575238262E-2</v>
      </c>
      <c r="V1187" s="22"/>
      <c r="W1187" s="22">
        <f t="shared" si="293"/>
        <v>7.0428466812636148E-2</v>
      </c>
      <c r="X1187" s="22"/>
      <c r="Y1187" s="22">
        <f t="shared" si="294"/>
        <v>6.623412516532555E-2</v>
      </c>
      <c r="Z1187" s="22"/>
      <c r="AA1187" s="22">
        <f t="shared" si="295"/>
        <v>5.9010326674801494E-2</v>
      </c>
      <c r="AB1187" s="22"/>
      <c r="AC1187" s="22">
        <f t="shared" si="296"/>
        <v>5.7542713040573755E-2</v>
      </c>
      <c r="AD1187" s="22"/>
      <c r="AE1187" s="22">
        <f t="shared" si="297"/>
        <v>5.1544261908261502E-2</v>
      </c>
    </row>
    <row r="1188" spans="1:31" x14ac:dyDescent="0.2">
      <c r="A1188" t="s">
        <v>0</v>
      </c>
      <c r="B1188" t="s">
        <v>0</v>
      </c>
      <c r="E1188" s="5"/>
      <c r="F1188" s="5"/>
      <c r="G1188" s="5"/>
      <c r="H1188" s="5"/>
      <c r="I1188" s="5"/>
      <c r="K1188" s="5"/>
    </row>
    <row r="1189" spans="1:31" x14ac:dyDescent="0.2">
      <c r="A1189" t="s">
        <v>0</v>
      </c>
      <c r="B1189" t="s">
        <v>42</v>
      </c>
      <c r="E1189" s="5"/>
      <c r="F1189" s="5"/>
      <c r="G1189" s="5"/>
      <c r="H1189" s="5"/>
      <c r="I1189" s="5"/>
      <c r="K1189" s="5"/>
    </row>
    <row r="1190" spans="1:31" x14ac:dyDescent="0.2">
      <c r="A1190">
        <v>1982</v>
      </c>
      <c r="B1190">
        <v>393</v>
      </c>
      <c r="E1190" s="5">
        <v>0</v>
      </c>
      <c r="F1190" s="5"/>
      <c r="G1190" s="5">
        <v>0</v>
      </c>
      <c r="H1190" s="5"/>
      <c r="I1190" s="5">
        <v>0</v>
      </c>
      <c r="K1190" s="5">
        <f t="shared" si="291"/>
        <v>0</v>
      </c>
      <c r="M1190" s="12" t="str">
        <f t="shared" ref="M1190:M1229" si="298">IF(SUM($E1190:$E1190)=0,"NA",+SUM($K1190:$K1190)/SUM($E1190:$E1190))</f>
        <v>NA</v>
      </c>
      <c r="N1190" s="12"/>
      <c r="O1190" s="16" t="s">
        <v>0</v>
      </c>
      <c r="P1190" s="12"/>
      <c r="Q1190" s="16" t="s">
        <v>0</v>
      </c>
      <c r="R1190" s="12"/>
      <c r="S1190" s="16" t="s">
        <v>0</v>
      </c>
      <c r="T1190" s="12"/>
      <c r="U1190" s="21" t="s">
        <v>0</v>
      </c>
      <c r="V1190" s="22"/>
      <c r="W1190" s="21" t="s">
        <v>0</v>
      </c>
      <c r="X1190" s="22"/>
      <c r="Y1190" s="21" t="s">
        <v>0</v>
      </c>
      <c r="Z1190" s="21"/>
      <c r="AA1190" s="21" t="s">
        <v>0</v>
      </c>
      <c r="AB1190" s="21"/>
      <c r="AC1190" s="21" t="s">
        <v>0</v>
      </c>
      <c r="AD1190" s="21"/>
      <c r="AE1190" s="21" t="s">
        <v>0</v>
      </c>
    </row>
    <row r="1191" spans="1:31" x14ac:dyDescent="0.2">
      <c r="A1191">
        <v>1983</v>
      </c>
      <c r="B1191">
        <v>393</v>
      </c>
      <c r="E1191" s="5">
        <v>0</v>
      </c>
      <c r="F1191" s="5"/>
      <c r="G1191" s="5">
        <v>0</v>
      </c>
      <c r="H1191" s="5"/>
      <c r="I1191" s="5">
        <v>0</v>
      </c>
      <c r="K1191" s="5">
        <f t="shared" si="291"/>
        <v>0</v>
      </c>
      <c r="M1191" s="12" t="str">
        <f t="shared" si="298"/>
        <v>NA</v>
      </c>
      <c r="N1191" s="12"/>
      <c r="O1191" s="12" t="str">
        <f t="shared" ref="O1191:O1229" si="299">IF(SUM($E1190:$E1191)=0,"NA",+SUM($K1190:$K1191)/SUM($E1190:$E1191))</f>
        <v>NA</v>
      </c>
      <c r="P1191" s="12"/>
      <c r="Q1191" s="16" t="s">
        <v>0</v>
      </c>
      <c r="R1191" s="12"/>
      <c r="S1191" s="16" t="s">
        <v>0</v>
      </c>
      <c r="T1191" s="12"/>
      <c r="U1191" s="21" t="s">
        <v>0</v>
      </c>
      <c r="V1191" s="22"/>
      <c r="W1191" s="21" t="s">
        <v>0</v>
      </c>
      <c r="X1191" s="22"/>
      <c r="Y1191" s="21" t="s">
        <v>0</v>
      </c>
      <c r="Z1191" s="21"/>
      <c r="AA1191" s="21" t="s">
        <v>0</v>
      </c>
      <c r="AB1191" s="21"/>
      <c r="AC1191" s="21" t="s">
        <v>0</v>
      </c>
      <c r="AD1191" s="21"/>
      <c r="AE1191" s="21" t="s">
        <v>0</v>
      </c>
    </row>
    <row r="1192" spans="1:31" x14ac:dyDescent="0.2">
      <c r="A1192">
        <v>1984</v>
      </c>
      <c r="B1192">
        <v>393</v>
      </c>
      <c r="E1192" s="5">
        <v>0</v>
      </c>
      <c r="F1192" s="5"/>
      <c r="G1192" s="5">
        <v>0</v>
      </c>
      <c r="H1192" s="5"/>
      <c r="I1192" s="5">
        <v>0</v>
      </c>
      <c r="K1192" s="5">
        <f t="shared" si="291"/>
        <v>0</v>
      </c>
      <c r="M1192" s="12" t="str">
        <f t="shared" si="298"/>
        <v>NA</v>
      </c>
      <c r="N1192" s="12"/>
      <c r="O1192" s="12" t="str">
        <f t="shared" si="299"/>
        <v>NA</v>
      </c>
      <c r="P1192" s="12"/>
      <c r="Q1192" s="12" t="str">
        <f t="shared" ref="Q1192:Q1229" si="300">IF(SUM($E1190:$E1192)=0,"NA",+SUM($K1190:$K1192)/SUM($E1190:$E1192))</f>
        <v>NA</v>
      </c>
      <c r="R1192" s="12"/>
      <c r="S1192" s="16" t="s">
        <v>0</v>
      </c>
      <c r="T1192" s="12"/>
      <c r="U1192" s="21" t="s">
        <v>0</v>
      </c>
      <c r="V1192" s="22"/>
      <c r="W1192" s="21" t="s">
        <v>0</v>
      </c>
      <c r="X1192" s="22"/>
      <c r="Y1192" s="21" t="s">
        <v>0</v>
      </c>
      <c r="Z1192" s="21"/>
      <c r="AA1192" s="21" t="s">
        <v>0</v>
      </c>
      <c r="AB1192" s="21"/>
      <c r="AC1192" s="21" t="s">
        <v>0</v>
      </c>
      <c r="AD1192" s="21"/>
      <c r="AE1192" s="21" t="s">
        <v>0</v>
      </c>
    </row>
    <row r="1193" spans="1:31" x14ac:dyDescent="0.2">
      <c r="A1193">
        <v>1985</v>
      </c>
      <c r="B1193">
        <v>393</v>
      </c>
      <c r="E1193" s="5">
        <v>0</v>
      </c>
      <c r="F1193" s="5"/>
      <c r="G1193" s="5">
        <v>0</v>
      </c>
      <c r="H1193" s="5"/>
      <c r="I1193" s="5">
        <v>0</v>
      </c>
      <c r="K1193" s="5">
        <f t="shared" si="291"/>
        <v>0</v>
      </c>
      <c r="M1193" s="12" t="str">
        <f t="shared" si="298"/>
        <v>NA</v>
      </c>
      <c r="N1193" s="12"/>
      <c r="O1193" s="12" t="str">
        <f t="shared" si="299"/>
        <v>NA</v>
      </c>
      <c r="P1193" s="12"/>
      <c r="Q1193" s="12" t="str">
        <f t="shared" si="300"/>
        <v>NA</v>
      </c>
      <c r="R1193" s="12"/>
      <c r="S1193" s="12" t="str">
        <f t="shared" ref="S1193:S1229" si="301">IF(SUM($E1190:$E1193)=0,"NA",+SUM($K1190:$K1193)/SUM($E1190:$E1193))</f>
        <v>NA</v>
      </c>
      <c r="T1193" s="12"/>
      <c r="U1193" s="21" t="s">
        <v>0</v>
      </c>
      <c r="V1193" s="22"/>
      <c r="W1193" s="21" t="s">
        <v>0</v>
      </c>
      <c r="X1193" s="22"/>
      <c r="Y1193" s="21" t="s">
        <v>0</v>
      </c>
      <c r="Z1193" s="21"/>
      <c r="AA1193" s="21" t="s">
        <v>0</v>
      </c>
      <c r="AB1193" s="21"/>
      <c r="AC1193" s="21" t="s">
        <v>0</v>
      </c>
      <c r="AD1193" s="21"/>
      <c r="AE1193" s="21" t="s">
        <v>0</v>
      </c>
    </row>
    <row r="1194" spans="1:31" x14ac:dyDescent="0.2">
      <c r="A1194">
        <v>1986</v>
      </c>
      <c r="B1194">
        <v>393</v>
      </c>
      <c r="E1194" s="5">
        <v>0</v>
      </c>
      <c r="F1194" s="5"/>
      <c r="G1194" s="5">
        <v>0</v>
      </c>
      <c r="H1194" s="5"/>
      <c r="I1194" s="5">
        <v>0</v>
      </c>
      <c r="K1194" s="5">
        <f t="shared" si="291"/>
        <v>0</v>
      </c>
      <c r="M1194" s="12" t="str">
        <f t="shared" si="298"/>
        <v>NA</v>
      </c>
      <c r="N1194" s="12"/>
      <c r="O1194" s="12" t="str">
        <f t="shared" si="299"/>
        <v>NA</v>
      </c>
      <c r="P1194" s="12"/>
      <c r="Q1194" s="12" t="str">
        <f t="shared" si="300"/>
        <v>NA</v>
      </c>
      <c r="R1194" s="12"/>
      <c r="S1194" s="12" t="str">
        <f t="shared" si="301"/>
        <v>NA</v>
      </c>
      <c r="T1194" s="12"/>
      <c r="U1194" s="22" t="str">
        <f t="shared" ref="U1194:U1229" si="302">IF(SUM($E1190:$E1194)=0,"NA",+SUM($K1190:$K1194)/SUM($E1190:$E1194))</f>
        <v>NA</v>
      </c>
      <c r="V1194" s="22"/>
      <c r="W1194" s="21" t="s">
        <v>0</v>
      </c>
      <c r="X1194" s="22"/>
      <c r="Y1194" s="21" t="s">
        <v>0</v>
      </c>
      <c r="Z1194" s="21"/>
      <c r="AA1194" s="21" t="s">
        <v>0</v>
      </c>
      <c r="AB1194" s="21"/>
      <c r="AC1194" s="21" t="s">
        <v>0</v>
      </c>
      <c r="AD1194" s="21"/>
      <c r="AE1194" s="21" t="s">
        <v>0</v>
      </c>
    </row>
    <row r="1195" spans="1:31" x14ac:dyDescent="0.2">
      <c r="A1195">
        <v>1987</v>
      </c>
      <c r="B1195">
        <v>393</v>
      </c>
      <c r="E1195" s="5">
        <v>2517.0399999999995</v>
      </c>
      <c r="F1195" s="5"/>
      <c r="G1195" s="5">
        <v>0</v>
      </c>
      <c r="H1195" s="5"/>
      <c r="I1195" s="5">
        <v>0</v>
      </c>
      <c r="K1195" s="5">
        <f t="shared" si="291"/>
        <v>0</v>
      </c>
      <c r="M1195" s="12">
        <f t="shared" si="298"/>
        <v>0</v>
      </c>
      <c r="N1195" s="12"/>
      <c r="O1195" s="12">
        <f t="shared" si="299"/>
        <v>0</v>
      </c>
      <c r="P1195" s="12"/>
      <c r="Q1195" s="12">
        <f t="shared" si="300"/>
        <v>0</v>
      </c>
      <c r="R1195" s="12"/>
      <c r="S1195" s="12">
        <f t="shared" si="301"/>
        <v>0</v>
      </c>
      <c r="T1195" s="12"/>
      <c r="U1195" s="22">
        <f t="shared" si="302"/>
        <v>0</v>
      </c>
      <c r="V1195" s="22"/>
      <c r="W1195" s="22">
        <f t="shared" ref="W1195:W1229" si="303">IF(SUM($E1190:$E1195)=0,"NA",+SUM($K1190:$K1195)/SUM($E1190:$E1195))</f>
        <v>0</v>
      </c>
      <c r="X1195" s="22"/>
      <c r="Y1195" s="21" t="s">
        <v>0</v>
      </c>
      <c r="Z1195" s="21"/>
      <c r="AA1195" s="21" t="s">
        <v>0</v>
      </c>
      <c r="AB1195" s="21"/>
      <c r="AC1195" s="21" t="s">
        <v>0</v>
      </c>
      <c r="AD1195" s="21"/>
      <c r="AE1195" s="21" t="s">
        <v>0</v>
      </c>
    </row>
    <row r="1196" spans="1:31" x14ac:dyDescent="0.2">
      <c r="A1196">
        <v>1988</v>
      </c>
      <c r="B1196">
        <v>393</v>
      </c>
      <c r="E1196" s="5">
        <v>0</v>
      </c>
      <c r="F1196" s="5"/>
      <c r="G1196" s="5">
        <v>0</v>
      </c>
      <c r="H1196" s="5"/>
      <c r="I1196" s="5">
        <v>0</v>
      </c>
      <c r="K1196" s="5">
        <f t="shared" si="291"/>
        <v>0</v>
      </c>
      <c r="M1196" s="12" t="str">
        <f t="shared" si="298"/>
        <v>NA</v>
      </c>
      <c r="N1196" s="12"/>
      <c r="O1196" s="12">
        <f t="shared" si="299"/>
        <v>0</v>
      </c>
      <c r="P1196" s="12"/>
      <c r="Q1196" s="12">
        <f t="shared" si="300"/>
        <v>0</v>
      </c>
      <c r="R1196" s="12"/>
      <c r="S1196" s="12">
        <f t="shared" si="301"/>
        <v>0</v>
      </c>
      <c r="T1196" s="12"/>
      <c r="U1196" s="22">
        <f t="shared" si="302"/>
        <v>0</v>
      </c>
      <c r="V1196" s="22"/>
      <c r="W1196" s="22">
        <f t="shared" si="303"/>
        <v>0</v>
      </c>
      <c r="X1196" s="22"/>
      <c r="Y1196" s="22">
        <f t="shared" ref="Y1196:Y1229" si="304">IF(SUM($E1190:$E1196)=0,"NA",+SUM($K1190:$K1196)/SUM($E1190:$E1196))</f>
        <v>0</v>
      </c>
      <c r="Z1196" s="22"/>
      <c r="AA1196" s="21" t="s">
        <v>0</v>
      </c>
      <c r="AB1196" s="21"/>
      <c r="AC1196" s="21" t="s">
        <v>0</v>
      </c>
      <c r="AD1196" s="21"/>
      <c r="AE1196" s="21" t="s">
        <v>0</v>
      </c>
    </row>
    <row r="1197" spans="1:31" x14ac:dyDescent="0.2">
      <c r="A1197">
        <v>1989</v>
      </c>
      <c r="B1197">
        <v>393</v>
      </c>
      <c r="E1197" s="5">
        <v>71.08</v>
      </c>
      <c r="F1197" s="5"/>
      <c r="G1197" s="5">
        <v>0</v>
      </c>
      <c r="H1197" s="5"/>
      <c r="I1197" s="5">
        <v>0</v>
      </c>
      <c r="K1197" s="5">
        <f t="shared" si="291"/>
        <v>0</v>
      </c>
      <c r="M1197" s="12">
        <f t="shared" si="298"/>
        <v>0</v>
      </c>
      <c r="N1197" s="12"/>
      <c r="O1197" s="12">
        <f t="shared" si="299"/>
        <v>0</v>
      </c>
      <c r="P1197" s="12"/>
      <c r="Q1197" s="12">
        <f t="shared" si="300"/>
        <v>0</v>
      </c>
      <c r="R1197" s="12"/>
      <c r="S1197" s="12">
        <f t="shared" si="301"/>
        <v>0</v>
      </c>
      <c r="T1197" s="12"/>
      <c r="U1197" s="22">
        <f t="shared" si="302"/>
        <v>0</v>
      </c>
      <c r="V1197" s="22"/>
      <c r="W1197" s="22">
        <f t="shared" si="303"/>
        <v>0</v>
      </c>
      <c r="X1197" s="22"/>
      <c r="Y1197" s="22">
        <f t="shared" si="304"/>
        <v>0</v>
      </c>
      <c r="Z1197" s="22"/>
      <c r="AA1197" s="22">
        <f t="shared" ref="AA1197:AA1229" si="305">IF(SUM($E1190:$E1197)=0,"NA",+SUM($K1190:$K1197)/SUM($E1190:$E1197))</f>
        <v>0</v>
      </c>
      <c r="AB1197" s="22"/>
      <c r="AC1197" s="22"/>
      <c r="AD1197" s="22"/>
      <c r="AE1197" s="21" t="s">
        <v>0</v>
      </c>
    </row>
    <row r="1198" spans="1:31" x14ac:dyDescent="0.2">
      <c r="A1198">
        <v>1990</v>
      </c>
      <c r="B1198">
        <v>393</v>
      </c>
      <c r="E1198" s="5">
        <v>174.64</v>
      </c>
      <c r="F1198" s="5"/>
      <c r="G1198" s="5">
        <v>139.94999999999999</v>
      </c>
      <c r="H1198" s="5"/>
      <c r="I1198" s="5">
        <v>0</v>
      </c>
      <c r="K1198" s="5">
        <f t="shared" si="291"/>
        <v>139.94999999999999</v>
      </c>
      <c r="M1198" s="12">
        <f t="shared" si="298"/>
        <v>0.80136280348144751</v>
      </c>
      <c r="N1198" s="12"/>
      <c r="O1198" s="12">
        <f t="shared" si="299"/>
        <v>0.56955070812306696</v>
      </c>
      <c r="P1198" s="12"/>
      <c r="Q1198" s="12">
        <f t="shared" si="300"/>
        <v>0.56955070812306696</v>
      </c>
      <c r="R1198" s="12"/>
      <c r="S1198" s="12">
        <f t="shared" si="301"/>
        <v>5.0655865873257183E-2</v>
      </c>
      <c r="T1198" s="12"/>
      <c r="U1198" s="22">
        <f t="shared" si="302"/>
        <v>5.0655865873257183E-2</v>
      </c>
      <c r="V1198" s="22"/>
      <c r="W1198" s="22">
        <f t="shared" si="303"/>
        <v>5.0655865873257183E-2</v>
      </c>
      <c r="X1198" s="22"/>
      <c r="Y1198" s="22">
        <f t="shared" si="304"/>
        <v>5.0655865873257183E-2</v>
      </c>
      <c r="Z1198" s="22"/>
      <c r="AA1198" s="22">
        <f t="shared" si="305"/>
        <v>5.0655865873257183E-2</v>
      </c>
      <c r="AB1198" s="22"/>
      <c r="AC1198" s="22">
        <f t="shared" ref="AC1198:AC1229" si="306">IF(SUM($E1190:$E1198)=0,"NA",+SUM($K1190:$K1198)/SUM($E1190:$E1198))</f>
        <v>5.0655865873257183E-2</v>
      </c>
      <c r="AD1198" s="22"/>
      <c r="AE1198" s="21" t="s">
        <v>0</v>
      </c>
    </row>
    <row r="1199" spans="1:31" x14ac:dyDescent="0.2">
      <c r="A1199">
        <v>1991</v>
      </c>
      <c r="B1199">
        <v>393</v>
      </c>
      <c r="E1199" s="5">
        <v>18135.34</v>
      </c>
      <c r="F1199" s="5"/>
      <c r="G1199" s="5">
        <v>0</v>
      </c>
      <c r="H1199" s="5"/>
      <c r="I1199" s="5">
        <v>0</v>
      </c>
      <c r="K1199" s="5">
        <f t="shared" si="291"/>
        <v>0</v>
      </c>
      <c r="M1199" s="12">
        <f t="shared" si="298"/>
        <v>0</v>
      </c>
      <c r="N1199" s="12"/>
      <c r="O1199" s="12">
        <f t="shared" si="299"/>
        <v>7.6433726306637138E-3</v>
      </c>
      <c r="P1199" s="12"/>
      <c r="Q1199" s="12">
        <f t="shared" si="300"/>
        <v>7.6138155253287886E-3</v>
      </c>
      <c r="R1199" s="12"/>
      <c r="S1199" s="12">
        <f t="shared" si="301"/>
        <v>7.6138155253287886E-3</v>
      </c>
      <c r="T1199" s="12"/>
      <c r="U1199" s="22">
        <f t="shared" si="302"/>
        <v>6.6967810470808346E-3</v>
      </c>
      <c r="V1199" s="22"/>
      <c r="W1199" s="22">
        <f t="shared" si="303"/>
        <v>6.6967810470808346E-3</v>
      </c>
      <c r="X1199" s="22"/>
      <c r="Y1199" s="22">
        <f t="shared" si="304"/>
        <v>6.6967810470808346E-3</v>
      </c>
      <c r="Z1199" s="22"/>
      <c r="AA1199" s="22">
        <f t="shared" si="305"/>
        <v>6.6967810470808346E-3</v>
      </c>
      <c r="AB1199" s="22"/>
      <c r="AC1199" s="22">
        <f t="shared" si="306"/>
        <v>6.6967810470808346E-3</v>
      </c>
      <c r="AD1199" s="22"/>
      <c r="AE1199" s="22">
        <f t="shared" ref="AE1199:AE1229" si="307">IF(SUM($E1190:$E1199)=0,"NA",+SUM($K1190:$K1199)/SUM($E1190:$E1199))</f>
        <v>6.6967810470808346E-3</v>
      </c>
    </row>
    <row r="1200" spans="1:31" x14ac:dyDescent="0.2">
      <c r="A1200">
        <v>1992</v>
      </c>
      <c r="B1200">
        <v>393</v>
      </c>
      <c r="E1200" s="5">
        <v>145.55000000000001</v>
      </c>
      <c r="F1200" s="5"/>
      <c r="G1200" s="5">
        <v>0</v>
      </c>
      <c r="H1200" s="5"/>
      <c r="I1200" s="5">
        <v>0</v>
      </c>
      <c r="K1200" s="5">
        <f t="shared" si="291"/>
        <v>0</v>
      </c>
      <c r="M1200" s="12">
        <f t="shared" si="298"/>
        <v>0</v>
      </c>
      <c r="N1200" s="12"/>
      <c r="O1200" s="12">
        <f t="shared" si="299"/>
        <v>0</v>
      </c>
      <c r="P1200" s="12"/>
      <c r="Q1200" s="12">
        <f t="shared" si="300"/>
        <v>7.5830929808030434E-3</v>
      </c>
      <c r="R1200" s="12"/>
      <c r="S1200" s="12">
        <f t="shared" si="301"/>
        <v>7.5539993555215979E-3</v>
      </c>
      <c r="T1200" s="12"/>
      <c r="U1200" s="22">
        <f t="shared" si="302"/>
        <v>7.5539993555215979E-3</v>
      </c>
      <c r="V1200" s="22"/>
      <c r="W1200" s="22">
        <f t="shared" si="303"/>
        <v>6.6504622534588817E-3</v>
      </c>
      <c r="X1200" s="22"/>
      <c r="Y1200" s="22">
        <f t="shared" si="304"/>
        <v>6.6504622534588817E-3</v>
      </c>
      <c r="Z1200" s="22"/>
      <c r="AA1200" s="22">
        <f t="shared" si="305"/>
        <v>6.6504622534588817E-3</v>
      </c>
      <c r="AB1200" s="22"/>
      <c r="AC1200" s="22">
        <f t="shared" si="306"/>
        <v>6.6504622534588817E-3</v>
      </c>
      <c r="AD1200" s="22"/>
      <c r="AE1200" s="22">
        <f t="shared" si="307"/>
        <v>6.6504622534588817E-3</v>
      </c>
    </row>
    <row r="1201" spans="1:31" x14ac:dyDescent="0.2">
      <c r="A1201">
        <v>1993</v>
      </c>
      <c r="B1201">
        <v>393</v>
      </c>
      <c r="E1201" s="5">
        <v>0</v>
      </c>
      <c r="F1201" s="5"/>
      <c r="G1201" s="5">
        <v>0</v>
      </c>
      <c r="H1201" s="5"/>
      <c r="I1201" s="5">
        <v>0</v>
      </c>
      <c r="K1201" s="5">
        <f t="shared" si="291"/>
        <v>0</v>
      </c>
      <c r="M1201" s="12" t="str">
        <f t="shared" si="298"/>
        <v>NA</v>
      </c>
      <c r="N1201" s="12"/>
      <c r="O1201" s="12">
        <f t="shared" si="299"/>
        <v>0</v>
      </c>
      <c r="P1201" s="12"/>
      <c r="Q1201" s="12">
        <f t="shared" si="300"/>
        <v>0</v>
      </c>
      <c r="R1201" s="12"/>
      <c r="S1201" s="12">
        <f t="shared" si="301"/>
        <v>7.5830929808030434E-3</v>
      </c>
      <c r="T1201" s="12"/>
      <c r="U1201" s="22">
        <f t="shared" si="302"/>
        <v>7.5539993555215979E-3</v>
      </c>
      <c r="V1201" s="22"/>
      <c r="W1201" s="22">
        <f t="shared" si="303"/>
        <v>7.5539993555215979E-3</v>
      </c>
      <c r="X1201" s="22"/>
      <c r="Y1201" s="22">
        <f t="shared" si="304"/>
        <v>6.6504622534588817E-3</v>
      </c>
      <c r="Z1201" s="22"/>
      <c r="AA1201" s="22">
        <f t="shared" si="305"/>
        <v>6.6504622534588817E-3</v>
      </c>
      <c r="AB1201" s="22"/>
      <c r="AC1201" s="22">
        <f t="shared" si="306"/>
        <v>6.6504622534588817E-3</v>
      </c>
      <c r="AD1201" s="22"/>
      <c r="AE1201" s="22">
        <f t="shared" si="307"/>
        <v>6.6504622534588817E-3</v>
      </c>
    </row>
    <row r="1202" spans="1:31" x14ac:dyDescent="0.2">
      <c r="A1202">
        <v>1994</v>
      </c>
      <c r="B1202">
        <v>393</v>
      </c>
      <c r="E1202" s="5">
        <v>7711.2200000000012</v>
      </c>
      <c r="F1202" s="5"/>
      <c r="G1202" s="5">
        <v>0</v>
      </c>
      <c r="H1202" s="5"/>
      <c r="I1202" s="5">
        <v>0</v>
      </c>
      <c r="K1202" s="5">
        <f t="shared" si="291"/>
        <v>0</v>
      </c>
      <c r="M1202" s="12">
        <f t="shared" si="298"/>
        <v>0</v>
      </c>
      <c r="N1202" s="12"/>
      <c r="O1202" s="12">
        <f t="shared" si="299"/>
        <v>0</v>
      </c>
      <c r="P1202" s="12"/>
      <c r="Q1202" s="12">
        <f t="shared" si="300"/>
        <v>0</v>
      </c>
      <c r="R1202" s="12"/>
      <c r="S1202" s="12">
        <f t="shared" si="301"/>
        <v>0</v>
      </c>
      <c r="T1202" s="12"/>
      <c r="U1202" s="22">
        <f t="shared" si="302"/>
        <v>5.3483906102209863E-3</v>
      </c>
      <c r="V1202" s="22"/>
      <c r="W1202" s="22">
        <f t="shared" si="303"/>
        <v>5.3339014697480688E-3</v>
      </c>
      <c r="X1202" s="22"/>
      <c r="Y1202" s="22">
        <f t="shared" si="304"/>
        <v>5.3339014697480688E-3</v>
      </c>
      <c r="Z1202" s="22"/>
      <c r="AA1202" s="22">
        <f t="shared" si="305"/>
        <v>4.8670016591972074E-3</v>
      </c>
      <c r="AB1202" s="22"/>
      <c r="AC1202" s="22">
        <f t="shared" si="306"/>
        <v>4.8670016591972074E-3</v>
      </c>
      <c r="AD1202" s="22"/>
      <c r="AE1202" s="22">
        <f t="shared" si="307"/>
        <v>4.8670016591972074E-3</v>
      </c>
    </row>
    <row r="1203" spans="1:31" x14ac:dyDescent="0.2">
      <c r="A1203">
        <v>1995</v>
      </c>
      <c r="B1203">
        <v>393</v>
      </c>
      <c r="E1203" s="5">
        <v>0</v>
      </c>
      <c r="F1203" s="5"/>
      <c r="G1203" s="5">
        <v>0</v>
      </c>
      <c r="H1203" s="5"/>
      <c r="I1203" s="5">
        <v>0</v>
      </c>
      <c r="K1203" s="5">
        <f t="shared" si="291"/>
        <v>0</v>
      </c>
      <c r="M1203" s="12" t="str">
        <f t="shared" si="298"/>
        <v>NA</v>
      </c>
      <c r="N1203" s="12"/>
      <c r="O1203" s="12">
        <f t="shared" si="299"/>
        <v>0</v>
      </c>
      <c r="P1203" s="12"/>
      <c r="Q1203" s="12">
        <f t="shared" si="300"/>
        <v>0</v>
      </c>
      <c r="R1203" s="12"/>
      <c r="S1203" s="12">
        <f t="shared" si="301"/>
        <v>0</v>
      </c>
      <c r="T1203" s="12"/>
      <c r="U1203" s="22">
        <f t="shared" si="302"/>
        <v>0</v>
      </c>
      <c r="V1203" s="22"/>
      <c r="W1203" s="22">
        <f t="shared" si="303"/>
        <v>5.3483906102209863E-3</v>
      </c>
      <c r="X1203" s="22"/>
      <c r="Y1203" s="22">
        <f t="shared" si="304"/>
        <v>5.3339014697480688E-3</v>
      </c>
      <c r="Z1203" s="22"/>
      <c r="AA1203" s="22">
        <f t="shared" si="305"/>
        <v>5.3339014697480688E-3</v>
      </c>
      <c r="AB1203" s="22"/>
      <c r="AC1203" s="22">
        <f t="shared" si="306"/>
        <v>4.8670016591972074E-3</v>
      </c>
      <c r="AD1203" s="22"/>
      <c r="AE1203" s="22">
        <f t="shared" si="307"/>
        <v>4.8670016591972074E-3</v>
      </c>
    </row>
    <row r="1204" spans="1:31" x14ac:dyDescent="0.2">
      <c r="A1204">
        <v>1996</v>
      </c>
      <c r="B1204">
        <v>393</v>
      </c>
      <c r="E1204" s="5">
        <v>0</v>
      </c>
      <c r="F1204" s="5"/>
      <c r="G1204" s="5">
        <v>0</v>
      </c>
      <c r="H1204" s="5"/>
      <c r="I1204" s="5">
        <v>0</v>
      </c>
      <c r="K1204" s="5">
        <f t="shared" si="291"/>
        <v>0</v>
      </c>
      <c r="M1204" s="12" t="str">
        <f t="shared" si="298"/>
        <v>NA</v>
      </c>
      <c r="N1204" s="12"/>
      <c r="O1204" s="12" t="str">
        <f t="shared" si="299"/>
        <v>NA</v>
      </c>
      <c r="P1204" s="12"/>
      <c r="Q1204" s="12">
        <f t="shared" si="300"/>
        <v>0</v>
      </c>
      <c r="R1204" s="12"/>
      <c r="S1204" s="12">
        <f t="shared" si="301"/>
        <v>0</v>
      </c>
      <c r="T1204" s="12"/>
      <c r="U1204" s="22">
        <f t="shared" si="302"/>
        <v>0</v>
      </c>
      <c r="V1204" s="22"/>
      <c r="W1204" s="22">
        <f t="shared" si="303"/>
        <v>0</v>
      </c>
      <c r="X1204" s="22"/>
      <c r="Y1204" s="22">
        <f t="shared" si="304"/>
        <v>5.3483906102209863E-3</v>
      </c>
      <c r="Z1204" s="22"/>
      <c r="AA1204" s="22">
        <f t="shared" si="305"/>
        <v>5.3339014697480688E-3</v>
      </c>
      <c r="AB1204" s="22"/>
      <c r="AC1204" s="22">
        <f t="shared" si="306"/>
        <v>5.3339014697480688E-3</v>
      </c>
      <c r="AD1204" s="22"/>
      <c r="AE1204" s="22">
        <f t="shared" si="307"/>
        <v>4.8670016591972074E-3</v>
      </c>
    </row>
    <row r="1205" spans="1:31" x14ac:dyDescent="0.2">
      <c r="A1205">
        <v>1997</v>
      </c>
      <c r="B1205">
        <v>393</v>
      </c>
      <c r="E1205" s="5">
        <v>0</v>
      </c>
      <c r="F1205" s="5"/>
      <c r="G1205" s="5">
        <v>0</v>
      </c>
      <c r="H1205" s="5"/>
      <c r="I1205" s="5">
        <v>0</v>
      </c>
      <c r="K1205" s="5">
        <f t="shared" si="291"/>
        <v>0</v>
      </c>
      <c r="M1205" s="12" t="str">
        <f t="shared" si="298"/>
        <v>NA</v>
      </c>
      <c r="N1205" s="12"/>
      <c r="O1205" s="12" t="str">
        <f t="shared" si="299"/>
        <v>NA</v>
      </c>
      <c r="P1205" s="12"/>
      <c r="Q1205" s="12" t="str">
        <f t="shared" si="300"/>
        <v>NA</v>
      </c>
      <c r="R1205" s="12"/>
      <c r="S1205" s="12">
        <f t="shared" si="301"/>
        <v>0</v>
      </c>
      <c r="T1205" s="12"/>
      <c r="U1205" s="22">
        <f t="shared" si="302"/>
        <v>0</v>
      </c>
      <c r="V1205" s="22"/>
      <c r="W1205" s="22">
        <f t="shared" si="303"/>
        <v>0</v>
      </c>
      <c r="X1205" s="22"/>
      <c r="Y1205" s="22">
        <f t="shared" si="304"/>
        <v>0</v>
      </c>
      <c r="Z1205" s="22"/>
      <c r="AA1205" s="22">
        <f t="shared" si="305"/>
        <v>5.3483906102209863E-3</v>
      </c>
      <c r="AB1205" s="22"/>
      <c r="AC1205" s="22">
        <f t="shared" si="306"/>
        <v>5.3339014697480688E-3</v>
      </c>
      <c r="AD1205" s="22"/>
      <c r="AE1205" s="22">
        <f t="shared" si="307"/>
        <v>5.3339014697480688E-3</v>
      </c>
    </row>
    <row r="1206" spans="1:31" x14ac:dyDescent="0.2">
      <c r="A1206">
        <v>1998</v>
      </c>
      <c r="B1206">
        <v>393</v>
      </c>
      <c r="E1206" s="5">
        <v>0</v>
      </c>
      <c r="F1206" s="5"/>
      <c r="G1206" s="5">
        <v>0</v>
      </c>
      <c r="H1206" s="5"/>
      <c r="I1206" s="5">
        <v>0</v>
      </c>
      <c r="K1206" s="5">
        <f t="shared" si="291"/>
        <v>0</v>
      </c>
      <c r="M1206" s="12" t="str">
        <f t="shared" si="298"/>
        <v>NA</v>
      </c>
      <c r="N1206" s="12"/>
      <c r="O1206" s="12" t="str">
        <f t="shared" si="299"/>
        <v>NA</v>
      </c>
      <c r="P1206" s="12"/>
      <c r="Q1206" s="12" t="str">
        <f t="shared" si="300"/>
        <v>NA</v>
      </c>
      <c r="R1206" s="12"/>
      <c r="S1206" s="12" t="str">
        <f t="shared" si="301"/>
        <v>NA</v>
      </c>
      <c r="T1206" s="12"/>
      <c r="U1206" s="22">
        <f t="shared" si="302"/>
        <v>0</v>
      </c>
      <c r="V1206" s="22"/>
      <c r="W1206" s="22">
        <f t="shared" si="303"/>
        <v>0</v>
      </c>
      <c r="X1206" s="22"/>
      <c r="Y1206" s="22">
        <f t="shared" si="304"/>
        <v>0</v>
      </c>
      <c r="Z1206" s="22"/>
      <c r="AA1206" s="22">
        <f t="shared" si="305"/>
        <v>0</v>
      </c>
      <c r="AB1206" s="22"/>
      <c r="AC1206" s="22">
        <f t="shared" si="306"/>
        <v>5.3483906102209863E-3</v>
      </c>
      <c r="AD1206" s="22"/>
      <c r="AE1206" s="22">
        <f t="shared" si="307"/>
        <v>5.3339014697480688E-3</v>
      </c>
    </row>
    <row r="1207" spans="1:31" x14ac:dyDescent="0.2">
      <c r="A1207">
        <v>1999</v>
      </c>
      <c r="B1207">
        <v>393</v>
      </c>
      <c r="E1207" s="5">
        <v>4490.0200000000004</v>
      </c>
      <c r="F1207" s="5"/>
      <c r="G1207" s="5">
        <v>0</v>
      </c>
      <c r="H1207" s="5"/>
      <c r="I1207" s="5">
        <v>0</v>
      </c>
      <c r="K1207" s="5">
        <f t="shared" si="291"/>
        <v>0</v>
      </c>
      <c r="M1207" s="12">
        <f t="shared" si="298"/>
        <v>0</v>
      </c>
      <c r="N1207" s="12"/>
      <c r="O1207" s="12">
        <f t="shared" si="299"/>
        <v>0</v>
      </c>
      <c r="P1207" s="12"/>
      <c r="Q1207" s="12">
        <f t="shared" si="300"/>
        <v>0</v>
      </c>
      <c r="R1207" s="12"/>
      <c r="S1207" s="12">
        <f t="shared" si="301"/>
        <v>0</v>
      </c>
      <c r="T1207" s="12"/>
      <c r="U1207" s="22">
        <f t="shared" si="302"/>
        <v>0</v>
      </c>
      <c r="V1207" s="22"/>
      <c r="W1207" s="22">
        <f t="shared" si="303"/>
        <v>0</v>
      </c>
      <c r="X1207" s="22"/>
      <c r="Y1207" s="22">
        <f t="shared" si="304"/>
        <v>0</v>
      </c>
      <c r="Z1207" s="22"/>
      <c r="AA1207" s="22">
        <f t="shared" si="305"/>
        <v>0</v>
      </c>
      <c r="AB1207" s="22"/>
      <c r="AC1207" s="22">
        <f t="shared" si="306"/>
        <v>0</v>
      </c>
      <c r="AD1207" s="22"/>
      <c r="AE1207" s="22">
        <f t="shared" si="307"/>
        <v>4.5650601808344448E-3</v>
      </c>
    </row>
    <row r="1208" spans="1:31" x14ac:dyDescent="0.2">
      <c r="A1208">
        <v>2000</v>
      </c>
      <c r="B1208">
        <v>393</v>
      </c>
      <c r="E1208" s="5">
        <v>2206.9299999999998</v>
      </c>
      <c r="F1208" s="5"/>
      <c r="G1208" s="5">
        <v>0</v>
      </c>
      <c r="H1208" s="5"/>
      <c r="I1208" s="5">
        <v>0</v>
      </c>
      <c r="K1208" s="5">
        <f t="shared" si="291"/>
        <v>0</v>
      </c>
      <c r="M1208" s="12">
        <f t="shared" si="298"/>
        <v>0</v>
      </c>
      <c r="N1208" s="12"/>
      <c r="O1208" s="12">
        <f t="shared" si="299"/>
        <v>0</v>
      </c>
      <c r="P1208" s="12"/>
      <c r="Q1208" s="12">
        <f t="shared" si="300"/>
        <v>0</v>
      </c>
      <c r="R1208" s="12"/>
      <c r="S1208" s="12">
        <f t="shared" si="301"/>
        <v>0</v>
      </c>
      <c r="T1208" s="12"/>
      <c r="U1208" s="22">
        <f t="shared" si="302"/>
        <v>0</v>
      </c>
      <c r="V1208" s="22"/>
      <c r="W1208" s="22">
        <f t="shared" si="303"/>
        <v>0</v>
      </c>
      <c r="X1208" s="22"/>
      <c r="Y1208" s="22">
        <f t="shared" si="304"/>
        <v>0</v>
      </c>
      <c r="Z1208" s="22"/>
      <c r="AA1208" s="22">
        <f t="shared" si="305"/>
        <v>0</v>
      </c>
      <c r="AB1208" s="22"/>
      <c r="AC1208" s="22">
        <f t="shared" si="306"/>
        <v>0</v>
      </c>
      <c r="AD1208" s="22"/>
      <c r="AE1208" s="22">
        <f t="shared" si="307"/>
        <v>0</v>
      </c>
    </row>
    <row r="1209" spans="1:31" x14ac:dyDescent="0.2">
      <c r="A1209">
        <v>2001</v>
      </c>
      <c r="B1209">
        <v>393</v>
      </c>
      <c r="E1209" s="5">
        <v>8776.92</v>
      </c>
      <c r="F1209" s="5"/>
      <c r="G1209" s="5">
        <v>0</v>
      </c>
      <c r="H1209" s="5"/>
      <c r="I1209" s="5">
        <v>0</v>
      </c>
      <c r="K1209" s="5">
        <f t="shared" si="291"/>
        <v>0</v>
      </c>
      <c r="M1209" s="12">
        <f t="shared" si="298"/>
        <v>0</v>
      </c>
      <c r="N1209" s="12"/>
      <c r="O1209" s="12">
        <f t="shared" si="299"/>
        <v>0</v>
      </c>
      <c r="P1209" s="12"/>
      <c r="Q1209" s="12">
        <f t="shared" si="300"/>
        <v>0</v>
      </c>
      <c r="R1209" s="12"/>
      <c r="S1209" s="12">
        <f t="shared" si="301"/>
        <v>0</v>
      </c>
      <c r="T1209" s="12"/>
      <c r="U1209" s="22">
        <f t="shared" si="302"/>
        <v>0</v>
      </c>
      <c r="V1209" s="22"/>
      <c r="W1209" s="22">
        <f t="shared" si="303"/>
        <v>0</v>
      </c>
      <c r="X1209" s="22"/>
      <c r="Y1209" s="22">
        <f t="shared" si="304"/>
        <v>0</v>
      </c>
      <c r="Z1209" s="22"/>
      <c r="AA1209" s="22">
        <f t="shared" si="305"/>
        <v>0</v>
      </c>
      <c r="AB1209" s="22"/>
      <c r="AC1209" s="22">
        <f t="shared" si="306"/>
        <v>0</v>
      </c>
      <c r="AD1209" s="22"/>
      <c r="AE1209" s="22">
        <f t="shared" si="307"/>
        <v>0</v>
      </c>
    </row>
    <row r="1210" spans="1:31" x14ac:dyDescent="0.2">
      <c r="A1210">
        <v>2002</v>
      </c>
      <c r="B1210">
        <v>393</v>
      </c>
      <c r="E1210" s="5">
        <v>0</v>
      </c>
      <c r="F1210" s="5"/>
      <c r="G1210" s="5">
        <v>0</v>
      </c>
      <c r="H1210" s="5"/>
      <c r="I1210" s="5">
        <v>0</v>
      </c>
      <c r="K1210" s="5">
        <f t="shared" si="291"/>
        <v>0</v>
      </c>
      <c r="M1210" s="12" t="str">
        <f t="shared" si="298"/>
        <v>NA</v>
      </c>
      <c r="N1210" s="12"/>
      <c r="O1210" s="12">
        <f t="shared" si="299"/>
        <v>0</v>
      </c>
      <c r="P1210" s="12"/>
      <c r="Q1210" s="12">
        <f t="shared" si="300"/>
        <v>0</v>
      </c>
      <c r="R1210" s="12"/>
      <c r="S1210" s="12">
        <f t="shared" si="301"/>
        <v>0</v>
      </c>
      <c r="T1210" s="12"/>
      <c r="U1210" s="22">
        <f t="shared" si="302"/>
        <v>0</v>
      </c>
      <c r="V1210" s="22"/>
      <c r="W1210" s="22">
        <f t="shared" si="303"/>
        <v>0</v>
      </c>
      <c r="X1210" s="22"/>
      <c r="Y1210" s="22">
        <f t="shared" si="304"/>
        <v>0</v>
      </c>
      <c r="Z1210" s="22"/>
      <c r="AA1210" s="22">
        <f t="shared" si="305"/>
        <v>0</v>
      </c>
      <c r="AB1210" s="22"/>
      <c r="AC1210" s="22">
        <f t="shared" si="306"/>
        <v>0</v>
      </c>
      <c r="AD1210" s="22"/>
      <c r="AE1210" s="22">
        <f t="shared" si="307"/>
        <v>0</v>
      </c>
    </row>
    <row r="1211" spans="1:31" x14ac:dyDescent="0.2">
      <c r="A1211">
        <v>2003</v>
      </c>
      <c r="B1211">
        <v>393</v>
      </c>
      <c r="E1211" s="5">
        <v>3561.6</v>
      </c>
      <c r="F1211" s="5"/>
      <c r="G1211" s="5">
        <v>0</v>
      </c>
      <c r="H1211" s="5"/>
      <c r="I1211" s="5">
        <v>0</v>
      </c>
      <c r="K1211" s="5">
        <f t="shared" si="291"/>
        <v>0</v>
      </c>
      <c r="M1211" s="12">
        <f t="shared" si="298"/>
        <v>0</v>
      </c>
      <c r="N1211" s="12"/>
      <c r="O1211" s="12">
        <f t="shared" si="299"/>
        <v>0</v>
      </c>
      <c r="P1211" s="12"/>
      <c r="Q1211" s="12">
        <f t="shared" si="300"/>
        <v>0</v>
      </c>
      <c r="R1211" s="12"/>
      <c r="S1211" s="12">
        <f t="shared" si="301"/>
        <v>0</v>
      </c>
      <c r="T1211" s="12"/>
      <c r="U1211" s="22">
        <f t="shared" si="302"/>
        <v>0</v>
      </c>
      <c r="V1211" s="22"/>
      <c r="W1211" s="22">
        <f t="shared" si="303"/>
        <v>0</v>
      </c>
      <c r="X1211" s="22"/>
      <c r="Y1211" s="22">
        <f t="shared" si="304"/>
        <v>0</v>
      </c>
      <c r="Z1211" s="22"/>
      <c r="AA1211" s="22">
        <f t="shared" si="305"/>
        <v>0</v>
      </c>
      <c r="AB1211" s="22"/>
      <c r="AC1211" s="22">
        <f t="shared" si="306"/>
        <v>0</v>
      </c>
      <c r="AD1211" s="22"/>
      <c r="AE1211" s="22">
        <f t="shared" si="307"/>
        <v>0</v>
      </c>
    </row>
    <row r="1212" spans="1:31" x14ac:dyDescent="0.2">
      <c r="A1212">
        <v>2004</v>
      </c>
      <c r="B1212">
        <v>393</v>
      </c>
      <c r="E1212" s="5">
        <v>4610</v>
      </c>
      <c r="F1212" s="5"/>
      <c r="G1212" s="5">
        <v>0</v>
      </c>
      <c r="H1212" s="5"/>
      <c r="I1212" s="5">
        <v>0</v>
      </c>
      <c r="K1212" s="5">
        <f t="shared" si="291"/>
        <v>0</v>
      </c>
      <c r="M1212" s="12">
        <f t="shared" si="298"/>
        <v>0</v>
      </c>
      <c r="N1212" s="12"/>
      <c r="O1212" s="12">
        <f t="shared" si="299"/>
        <v>0</v>
      </c>
      <c r="P1212" s="12"/>
      <c r="Q1212" s="12">
        <f t="shared" si="300"/>
        <v>0</v>
      </c>
      <c r="R1212" s="12"/>
      <c r="S1212" s="12">
        <f t="shared" si="301"/>
        <v>0</v>
      </c>
      <c r="T1212" s="12"/>
      <c r="U1212" s="22">
        <f t="shared" si="302"/>
        <v>0</v>
      </c>
      <c r="V1212" s="22"/>
      <c r="W1212" s="22">
        <f t="shared" si="303"/>
        <v>0</v>
      </c>
      <c r="X1212" s="22"/>
      <c r="Y1212" s="22">
        <f t="shared" si="304"/>
        <v>0</v>
      </c>
      <c r="Z1212" s="22"/>
      <c r="AA1212" s="22">
        <f t="shared" si="305"/>
        <v>0</v>
      </c>
      <c r="AB1212" s="22"/>
      <c r="AC1212" s="22">
        <f t="shared" si="306"/>
        <v>0</v>
      </c>
      <c r="AD1212" s="22"/>
      <c r="AE1212" s="22">
        <f t="shared" si="307"/>
        <v>0</v>
      </c>
    </row>
    <row r="1213" spans="1:31" x14ac:dyDescent="0.2">
      <c r="A1213">
        <v>2005</v>
      </c>
      <c r="B1213">
        <v>393</v>
      </c>
      <c r="E1213" s="5">
        <v>0</v>
      </c>
      <c r="F1213" s="5"/>
      <c r="G1213" s="5">
        <v>0</v>
      </c>
      <c r="H1213" s="5"/>
      <c r="I1213" s="5">
        <v>0</v>
      </c>
      <c r="K1213" s="5">
        <f t="shared" si="291"/>
        <v>0</v>
      </c>
      <c r="M1213" s="12" t="str">
        <f t="shared" si="298"/>
        <v>NA</v>
      </c>
      <c r="N1213" s="12"/>
      <c r="O1213" s="12">
        <f t="shared" si="299"/>
        <v>0</v>
      </c>
      <c r="P1213" s="12"/>
      <c r="Q1213" s="12">
        <f t="shared" si="300"/>
        <v>0</v>
      </c>
      <c r="R1213" s="12"/>
      <c r="S1213" s="12">
        <f t="shared" si="301"/>
        <v>0</v>
      </c>
      <c r="T1213" s="12"/>
      <c r="U1213" s="22">
        <f t="shared" si="302"/>
        <v>0</v>
      </c>
      <c r="V1213" s="22"/>
      <c r="W1213" s="22">
        <f t="shared" si="303"/>
        <v>0</v>
      </c>
      <c r="X1213" s="22"/>
      <c r="Y1213" s="22">
        <f t="shared" si="304"/>
        <v>0</v>
      </c>
      <c r="Z1213" s="22"/>
      <c r="AA1213" s="22">
        <f t="shared" si="305"/>
        <v>0</v>
      </c>
      <c r="AB1213" s="22"/>
      <c r="AC1213" s="22">
        <f t="shared" si="306"/>
        <v>0</v>
      </c>
      <c r="AD1213" s="22"/>
      <c r="AE1213" s="22">
        <f t="shared" si="307"/>
        <v>0</v>
      </c>
    </row>
    <row r="1214" spans="1:31" x14ac:dyDescent="0.2">
      <c r="A1214">
        <v>2006</v>
      </c>
      <c r="B1214">
        <v>393</v>
      </c>
      <c r="E1214" s="5">
        <v>710.31</v>
      </c>
      <c r="F1214" s="5"/>
      <c r="G1214" s="5">
        <v>0</v>
      </c>
      <c r="H1214" s="5"/>
      <c r="I1214" s="5">
        <v>0</v>
      </c>
      <c r="K1214" s="5">
        <f t="shared" si="291"/>
        <v>0</v>
      </c>
      <c r="M1214" s="12">
        <f t="shared" si="298"/>
        <v>0</v>
      </c>
      <c r="N1214" s="12"/>
      <c r="O1214" s="12">
        <f t="shared" si="299"/>
        <v>0</v>
      </c>
      <c r="P1214" s="12"/>
      <c r="Q1214" s="12">
        <f t="shared" si="300"/>
        <v>0</v>
      </c>
      <c r="R1214" s="12"/>
      <c r="S1214" s="12">
        <f t="shared" si="301"/>
        <v>0</v>
      </c>
      <c r="T1214" s="12"/>
      <c r="U1214" s="22">
        <f t="shared" si="302"/>
        <v>0</v>
      </c>
      <c r="V1214" s="22"/>
      <c r="W1214" s="22">
        <f t="shared" si="303"/>
        <v>0</v>
      </c>
      <c r="X1214" s="22"/>
      <c r="Y1214" s="22">
        <f t="shared" si="304"/>
        <v>0</v>
      </c>
      <c r="Z1214" s="22"/>
      <c r="AA1214" s="22">
        <f t="shared" si="305"/>
        <v>0</v>
      </c>
      <c r="AB1214" s="22"/>
      <c r="AC1214" s="22">
        <f t="shared" si="306"/>
        <v>0</v>
      </c>
      <c r="AD1214" s="22"/>
      <c r="AE1214" s="22">
        <f t="shared" si="307"/>
        <v>0</v>
      </c>
    </row>
    <row r="1215" spans="1:31" x14ac:dyDescent="0.2">
      <c r="A1215">
        <v>2007</v>
      </c>
      <c r="B1215">
        <v>393</v>
      </c>
      <c r="E1215" s="5">
        <v>6850</v>
      </c>
      <c r="F1215" s="5"/>
      <c r="G1215" s="5">
        <v>2500</v>
      </c>
      <c r="H1215" s="5"/>
      <c r="I1215" s="5">
        <v>0</v>
      </c>
      <c r="K1215" s="5">
        <f t="shared" si="291"/>
        <v>2500</v>
      </c>
      <c r="M1215" s="12">
        <f t="shared" si="298"/>
        <v>0.36496350364963503</v>
      </c>
      <c r="N1215" s="12"/>
      <c r="O1215" s="12">
        <f t="shared" si="299"/>
        <v>0.33067427129310839</v>
      </c>
      <c r="P1215" s="12"/>
      <c r="Q1215" s="12">
        <f t="shared" si="300"/>
        <v>0.33067427129310839</v>
      </c>
      <c r="R1215" s="12"/>
      <c r="S1215" s="12">
        <f t="shared" si="301"/>
        <v>0.20541793923080021</v>
      </c>
      <c r="T1215" s="12"/>
      <c r="U1215" s="22">
        <f t="shared" si="302"/>
        <v>0.15891268129553246</v>
      </c>
      <c r="V1215" s="22"/>
      <c r="W1215" s="22">
        <f t="shared" si="303"/>
        <v>0.15891268129553246</v>
      </c>
      <c r="X1215" s="22"/>
      <c r="Y1215" s="22">
        <f t="shared" si="304"/>
        <v>0.10200405323305926</v>
      </c>
      <c r="Z1215" s="22"/>
      <c r="AA1215" s="22">
        <f t="shared" si="305"/>
        <v>9.3577723411199978E-2</v>
      </c>
      <c r="AB1215" s="22"/>
      <c r="AC1215" s="22">
        <f t="shared" si="306"/>
        <v>8.0113363614048416E-2</v>
      </c>
      <c r="AD1215" s="22"/>
      <c r="AE1215" s="22">
        <f t="shared" si="307"/>
        <v>8.0113363614048416E-2</v>
      </c>
    </row>
    <row r="1216" spans="1:31" x14ac:dyDescent="0.2">
      <c r="A1216">
        <v>2008</v>
      </c>
      <c r="B1216">
        <v>393</v>
      </c>
      <c r="E1216" s="5">
        <v>0</v>
      </c>
      <c r="F1216" s="5"/>
      <c r="G1216" s="5">
        <v>0</v>
      </c>
      <c r="H1216" s="5"/>
      <c r="I1216" s="5">
        <v>0</v>
      </c>
      <c r="K1216" s="5">
        <f t="shared" si="291"/>
        <v>0</v>
      </c>
      <c r="M1216" s="12" t="str">
        <f t="shared" si="298"/>
        <v>NA</v>
      </c>
      <c r="N1216" s="12"/>
      <c r="O1216" s="12">
        <f t="shared" si="299"/>
        <v>0.36496350364963503</v>
      </c>
      <c r="P1216" s="12"/>
      <c r="Q1216" s="12">
        <f t="shared" si="300"/>
        <v>0.33067427129310839</v>
      </c>
      <c r="R1216" s="12"/>
      <c r="S1216" s="12">
        <f t="shared" si="301"/>
        <v>0.33067427129310839</v>
      </c>
      <c r="T1216" s="12"/>
      <c r="U1216" s="22">
        <f t="shared" si="302"/>
        <v>0.20541793923080021</v>
      </c>
      <c r="V1216" s="22"/>
      <c r="W1216" s="22">
        <f t="shared" si="303"/>
        <v>0.15891268129553246</v>
      </c>
      <c r="X1216" s="22"/>
      <c r="Y1216" s="22">
        <f t="shared" si="304"/>
        <v>0.15891268129553246</v>
      </c>
      <c r="Z1216" s="22"/>
      <c r="AA1216" s="22">
        <f t="shared" si="305"/>
        <v>0.10200405323305926</v>
      </c>
      <c r="AB1216" s="22"/>
      <c r="AC1216" s="22">
        <f t="shared" si="306"/>
        <v>9.3577723411199978E-2</v>
      </c>
      <c r="AD1216" s="22"/>
      <c r="AE1216" s="22">
        <f t="shared" si="307"/>
        <v>8.0113363614048416E-2</v>
      </c>
    </row>
    <row r="1217" spans="1:31" x14ac:dyDescent="0.2">
      <c r="A1217">
        <v>2009</v>
      </c>
      <c r="B1217">
        <v>393</v>
      </c>
      <c r="E1217" s="5">
        <v>0</v>
      </c>
      <c r="F1217" s="5"/>
      <c r="G1217" s="5">
        <v>0</v>
      </c>
      <c r="H1217" s="5"/>
      <c r="I1217" s="5">
        <v>0</v>
      </c>
      <c r="K1217" s="5">
        <f t="shared" si="291"/>
        <v>0</v>
      </c>
      <c r="M1217" s="12" t="str">
        <f t="shared" si="298"/>
        <v>NA</v>
      </c>
      <c r="N1217" s="12"/>
      <c r="O1217" s="12" t="str">
        <f t="shared" si="299"/>
        <v>NA</v>
      </c>
      <c r="P1217" s="12"/>
      <c r="Q1217" s="12">
        <f t="shared" si="300"/>
        <v>0.36496350364963503</v>
      </c>
      <c r="R1217" s="12"/>
      <c r="S1217" s="12">
        <f t="shared" si="301"/>
        <v>0.33067427129310839</v>
      </c>
      <c r="T1217" s="12"/>
      <c r="U1217" s="22">
        <f t="shared" si="302"/>
        <v>0.33067427129310839</v>
      </c>
      <c r="V1217" s="22"/>
      <c r="W1217" s="22">
        <f t="shared" si="303"/>
        <v>0.20541793923080021</v>
      </c>
      <c r="X1217" s="22"/>
      <c r="Y1217" s="22">
        <f t="shared" si="304"/>
        <v>0.15891268129553246</v>
      </c>
      <c r="Z1217" s="22"/>
      <c r="AA1217" s="22">
        <f t="shared" si="305"/>
        <v>0.15891268129553246</v>
      </c>
      <c r="AB1217" s="22"/>
      <c r="AC1217" s="22">
        <f t="shared" si="306"/>
        <v>0.10200405323305926</v>
      </c>
      <c r="AD1217" s="22"/>
      <c r="AE1217" s="22">
        <f t="shared" si="307"/>
        <v>9.3577723411199978E-2</v>
      </c>
    </row>
    <row r="1218" spans="1:31" x14ac:dyDescent="0.2">
      <c r="A1218">
        <v>2010</v>
      </c>
      <c r="B1218">
        <v>393</v>
      </c>
      <c r="E1218" s="5">
        <v>0</v>
      </c>
      <c r="F1218" s="5"/>
      <c r="G1218" s="5">
        <v>0</v>
      </c>
      <c r="H1218" s="5"/>
      <c r="I1218" s="5">
        <v>0</v>
      </c>
      <c r="K1218" s="5">
        <f t="shared" ref="K1218:K1285" si="308">+G1218-I1218</f>
        <v>0</v>
      </c>
      <c r="M1218" s="12" t="str">
        <f t="shared" si="298"/>
        <v>NA</v>
      </c>
      <c r="N1218" s="12"/>
      <c r="O1218" s="12" t="str">
        <f t="shared" si="299"/>
        <v>NA</v>
      </c>
      <c r="P1218" s="12"/>
      <c r="Q1218" s="12" t="str">
        <f t="shared" si="300"/>
        <v>NA</v>
      </c>
      <c r="R1218" s="12"/>
      <c r="S1218" s="12">
        <f t="shared" si="301"/>
        <v>0.36496350364963503</v>
      </c>
      <c r="T1218" s="12"/>
      <c r="U1218" s="22">
        <f t="shared" si="302"/>
        <v>0.33067427129310839</v>
      </c>
      <c r="V1218" s="22"/>
      <c r="W1218" s="22">
        <f t="shared" si="303"/>
        <v>0.33067427129310839</v>
      </c>
      <c r="X1218" s="22"/>
      <c r="Y1218" s="22">
        <f t="shared" si="304"/>
        <v>0.20541793923080021</v>
      </c>
      <c r="Z1218" s="22"/>
      <c r="AA1218" s="22">
        <f t="shared" si="305"/>
        <v>0.15891268129553246</v>
      </c>
      <c r="AB1218" s="22"/>
      <c r="AC1218" s="22">
        <f t="shared" si="306"/>
        <v>0.15891268129553246</v>
      </c>
      <c r="AD1218" s="22"/>
      <c r="AE1218" s="22">
        <f t="shared" si="307"/>
        <v>0.10200405323305926</v>
      </c>
    </row>
    <row r="1219" spans="1:31" x14ac:dyDescent="0.2">
      <c r="A1219">
        <v>2011</v>
      </c>
      <c r="B1219">
        <v>393</v>
      </c>
      <c r="E1219" s="5">
        <v>40334.06</v>
      </c>
      <c r="F1219" s="5"/>
      <c r="G1219" s="5">
        <v>0</v>
      </c>
      <c r="H1219" s="5"/>
      <c r="I1219" s="5">
        <v>0</v>
      </c>
      <c r="K1219" s="5">
        <f t="shared" si="308"/>
        <v>0</v>
      </c>
      <c r="M1219" s="12">
        <f t="shared" si="298"/>
        <v>0</v>
      </c>
      <c r="N1219" s="12"/>
      <c r="O1219" s="12">
        <f t="shared" si="299"/>
        <v>0</v>
      </c>
      <c r="P1219" s="12"/>
      <c r="Q1219" s="12">
        <f t="shared" si="300"/>
        <v>0</v>
      </c>
      <c r="R1219" s="12"/>
      <c r="S1219" s="12">
        <f t="shared" si="301"/>
        <v>0</v>
      </c>
      <c r="T1219" s="12"/>
      <c r="U1219" s="22">
        <f t="shared" si="302"/>
        <v>5.2983995018656728E-2</v>
      </c>
      <c r="V1219" s="22"/>
      <c r="W1219" s="22">
        <f t="shared" si="303"/>
        <v>5.2198202001613139E-2</v>
      </c>
      <c r="X1219" s="22"/>
      <c r="Y1219" s="22">
        <f t="shared" si="304"/>
        <v>5.2198202001613139E-2</v>
      </c>
      <c r="Z1219" s="22"/>
      <c r="AA1219" s="22">
        <f t="shared" si="305"/>
        <v>4.7615084230131707E-2</v>
      </c>
      <c r="AB1219" s="22"/>
      <c r="AC1219" s="22">
        <f t="shared" si="306"/>
        <v>4.4590328143792032E-2</v>
      </c>
      <c r="AD1219" s="22"/>
      <c r="AE1219" s="22">
        <f t="shared" si="307"/>
        <v>4.4590328143792032E-2</v>
      </c>
    </row>
    <row r="1220" spans="1:31" x14ac:dyDescent="0.2">
      <c r="A1220">
        <v>2012</v>
      </c>
      <c r="B1220">
        <v>393</v>
      </c>
      <c r="E1220" s="5">
        <v>0</v>
      </c>
      <c r="F1220" s="5"/>
      <c r="G1220" s="5">
        <v>0</v>
      </c>
      <c r="H1220" s="5"/>
      <c r="I1220" s="5">
        <v>0</v>
      </c>
      <c r="K1220" s="5">
        <f t="shared" si="308"/>
        <v>0</v>
      </c>
      <c r="M1220" s="12" t="str">
        <f t="shared" si="298"/>
        <v>NA</v>
      </c>
      <c r="N1220" s="12"/>
      <c r="O1220" s="12">
        <f t="shared" si="299"/>
        <v>0</v>
      </c>
      <c r="P1220" s="12"/>
      <c r="Q1220" s="12">
        <f t="shared" si="300"/>
        <v>0</v>
      </c>
      <c r="R1220" s="12"/>
      <c r="S1220" s="12">
        <f t="shared" si="301"/>
        <v>0</v>
      </c>
      <c r="T1220" s="12"/>
      <c r="U1220" s="22">
        <f t="shared" si="302"/>
        <v>0</v>
      </c>
      <c r="V1220" s="22"/>
      <c r="W1220" s="22">
        <f t="shared" si="303"/>
        <v>5.2983995018656728E-2</v>
      </c>
      <c r="X1220" s="22"/>
      <c r="Y1220" s="22">
        <f t="shared" si="304"/>
        <v>5.2198202001613139E-2</v>
      </c>
      <c r="Z1220" s="22"/>
      <c r="AA1220" s="22">
        <f t="shared" si="305"/>
        <v>5.2198202001613139E-2</v>
      </c>
      <c r="AB1220" s="22"/>
      <c r="AC1220" s="22">
        <f t="shared" si="306"/>
        <v>4.7615084230131707E-2</v>
      </c>
      <c r="AD1220" s="22"/>
      <c r="AE1220" s="22">
        <f t="shared" si="307"/>
        <v>4.4590328143792032E-2</v>
      </c>
    </row>
    <row r="1221" spans="1:31" x14ac:dyDescent="0.2">
      <c r="A1221">
        <v>2013</v>
      </c>
      <c r="B1221">
        <v>393</v>
      </c>
      <c r="E1221" s="5">
        <v>0</v>
      </c>
      <c r="F1221" s="5"/>
      <c r="G1221" s="5">
        <v>0</v>
      </c>
      <c r="H1221" s="5"/>
      <c r="I1221" s="5">
        <v>0</v>
      </c>
      <c r="K1221" s="5">
        <f t="shared" si="308"/>
        <v>0</v>
      </c>
      <c r="M1221" s="12" t="str">
        <f t="shared" si="298"/>
        <v>NA</v>
      </c>
      <c r="N1221" s="12"/>
      <c r="O1221" s="12" t="str">
        <f t="shared" si="299"/>
        <v>NA</v>
      </c>
      <c r="P1221" s="12"/>
      <c r="Q1221" s="12">
        <f t="shared" si="300"/>
        <v>0</v>
      </c>
      <c r="R1221" s="12"/>
      <c r="S1221" s="12">
        <f t="shared" si="301"/>
        <v>0</v>
      </c>
      <c r="T1221" s="12"/>
      <c r="U1221" s="22">
        <f t="shared" si="302"/>
        <v>0</v>
      </c>
      <c r="V1221" s="22"/>
      <c r="W1221" s="22">
        <f t="shared" si="303"/>
        <v>0</v>
      </c>
      <c r="X1221" s="22"/>
      <c r="Y1221" s="22">
        <f t="shared" si="304"/>
        <v>5.2983995018656728E-2</v>
      </c>
      <c r="Z1221" s="22"/>
      <c r="AA1221" s="22">
        <f t="shared" si="305"/>
        <v>5.2198202001613139E-2</v>
      </c>
      <c r="AB1221" s="22"/>
      <c r="AC1221" s="22">
        <f t="shared" si="306"/>
        <v>5.2198202001613139E-2</v>
      </c>
      <c r="AD1221" s="22"/>
      <c r="AE1221" s="22">
        <f t="shared" si="307"/>
        <v>4.7615084230131707E-2</v>
      </c>
    </row>
    <row r="1222" spans="1:31" x14ac:dyDescent="0.2">
      <c r="A1222">
        <v>2014</v>
      </c>
      <c r="B1222">
        <v>393</v>
      </c>
      <c r="E1222" s="5">
        <v>8578.8700000000008</v>
      </c>
      <c r="F1222" s="5"/>
      <c r="G1222" s="5">
        <v>0</v>
      </c>
      <c r="H1222" s="5"/>
      <c r="I1222" s="5">
        <v>0</v>
      </c>
      <c r="K1222" s="5">
        <f t="shared" si="308"/>
        <v>0</v>
      </c>
      <c r="M1222" s="12">
        <f t="shared" si="298"/>
        <v>0</v>
      </c>
      <c r="N1222" s="12"/>
      <c r="O1222" s="12">
        <f t="shared" si="299"/>
        <v>0</v>
      </c>
      <c r="P1222" s="12"/>
      <c r="Q1222" s="12">
        <f t="shared" si="300"/>
        <v>0</v>
      </c>
      <c r="R1222" s="12"/>
      <c r="S1222" s="12">
        <f t="shared" si="301"/>
        <v>0</v>
      </c>
      <c r="T1222" s="12"/>
      <c r="U1222" s="22">
        <f t="shared" si="302"/>
        <v>0</v>
      </c>
      <c r="V1222" s="22"/>
      <c r="W1222" s="22">
        <f t="shared" si="303"/>
        <v>0</v>
      </c>
      <c r="X1222" s="22"/>
      <c r="Y1222" s="22">
        <f t="shared" si="304"/>
        <v>0</v>
      </c>
      <c r="Z1222" s="22"/>
      <c r="AA1222" s="22">
        <f t="shared" si="305"/>
        <v>4.4832651368929145E-2</v>
      </c>
      <c r="AB1222" s="22"/>
      <c r="AC1222" s="22">
        <f t="shared" si="306"/>
        <v>4.4268754546401091E-2</v>
      </c>
      <c r="AD1222" s="22"/>
      <c r="AE1222" s="22">
        <f t="shared" si="307"/>
        <v>4.4268754546401091E-2</v>
      </c>
    </row>
    <row r="1223" spans="1:31" x14ac:dyDescent="0.2">
      <c r="A1223">
        <v>2015</v>
      </c>
      <c r="B1223">
        <v>393</v>
      </c>
      <c r="E1223" s="5">
        <v>0</v>
      </c>
      <c r="F1223" s="5"/>
      <c r="G1223" s="5">
        <v>0</v>
      </c>
      <c r="H1223" s="5"/>
      <c r="I1223" s="5">
        <v>0</v>
      </c>
      <c r="K1223" s="5">
        <f t="shared" si="308"/>
        <v>0</v>
      </c>
      <c r="M1223" s="12" t="str">
        <f t="shared" si="298"/>
        <v>NA</v>
      </c>
      <c r="N1223" s="12"/>
      <c r="O1223" s="12">
        <f t="shared" si="299"/>
        <v>0</v>
      </c>
      <c r="P1223" s="12"/>
      <c r="Q1223" s="12">
        <f t="shared" si="300"/>
        <v>0</v>
      </c>
      <c r="R1223" s="12"/>
      <c r="S1223" s="12">
        <f t="shared" si="301"/>
        <v>0</v>
      </c>
      <c r="T1223" s="12"/>
      <c r="U1223" s="22">
        <f t="shared" si="302"/>
        <v>0</v>
      </c>
      <c r="V1223" s="22"/>
      <c r="W1223" s="22">
        <f t="shared" si="303"/>
        <v>0</v>
      </c>
      <c r="X1223" s="22"/>
      <c r="Y1223" s="22">
        <f t="shared" si="304"/>
        <v>0</v>
      </c>
      <c r="Z1223" s="22"/>
      <c r="AA1223" s="22">
        <f t="shared" si="305"/>
        <v>0</v>
      </c>
      <c r="AB1223" s="22"/>
      <c r="AC1223" s="22">
        <f t="shared" si="306"/>
        <v>4.4832651368929145E-2</v>
      </c>
      <c r="AD1223" s="22"/>
      <c r="AE1223" s="22">
        <f t="shared" si="307"/>
        <v>4.4268754546401091E-2</v>
      </c>
    </row>
    <row r="1224" spans="1:31" x14ac:dyDescent="0.2">
      <c r="A1224">
        <v>2016</v>
      </c>
      <c r="B1224">
        <v>393</v>
      </c>
      <c r="E1224" s="5">
        <v>0</v>
      </c>
      <c r="F1224" s="5"/>
      <c r="G1224" s="5">
        <v>0</v>
      </c>
      <c r="H1224" s="5"/>
      <c r="I1224" s="5">
        <v>0</v>
      </c>
      <c r="K1224" s="5">
        <f t="shared" si="308"/>
        <v>0</v>
      </c>
      <c r="M1224" s="12" t="str">
        <f t="shared" si="298"/>
        <v>NA</v>
      </c>
      <c r="N1224" s="12"/>
      <c r="O1224" s="12" t="str">
        <f t="shared" si="299"/>
        <v>NA</v>
      </c>
      <c r="P1224" s="12"/>
      <c r="Q1224" s="12">
        <f t="shared" si="300"/>
        <v>0</v>
      </c>
      <c r="R1224" s="12"/>
      <c r="S1224" s="12">
        <f t="shared" si="301"/>
        <v>0</v>
      </c>
      <c r="T1224" s="12"/>
      <c r="U1224" s="22">
        <f t="shared" si="302"/>
        <v>0</v>
      </c>
      <c r="V1224" s="22"/>
      <c r="W1224" s="22">
        <f t="shared" si="303"/>
        <v>0</v>
      </c>
      <c r="X1224" s="22"/>
      <c r="Y1224" s="22">
        <f t="shared" si="304"/>
        <v>0</v>
      </c>
      <c r="Z1224" s="22"/>
      <c r="AA1224" s="22">
        <f t="shared" si="305"/>
        <v>0</v>
      </c>
      <c r="AB1224" s="22"/>
      <c r="AC1224" s="22">
        <f t="shared" si="306"/>
        <v>0</v>
      </c>
      <c r="AD1224" s="22"/>
      <c r="AE1224" s="22">
        <f t="shared" si="307"/>
        <v>4.4832651368929145E-2</v>
      </c>
    </row>
    <row r="1225" spans="1:31" x14ac:dyDescent="0.2">
      <c r="A1225">
        <v>2017</v>
      </c>
      <c r="B1225">
        <v>393</v>
      </c>
      <c r="E1225" s="5">
        <v>0</v>
      </c>
      <c r="F1225" s="5"/>
      <c r="G1225" s="5">
        <v>0</v>
      </c>
      <c r="H1225" s="5"/>
      <c r="I1225" s="5">
        <v>0</v>
      </c>
      <c r="K1225" s="5">
        <f t="shared" si="308"/>
        <v>0</v>
      </c>
      <c r="M1225" s="12" t="str">
        <f t="shared" si="298"/>
        <v>NA</v>
      </c>
      <c r="N1225" s="12"/>
      <c r="O1225" s="12" t="str">
        <f t="shared" si="299"/>
        <v>NA</v>
      </c>
      <c r="P1225" s="12"/>
      <c r="Q1225" s="12" t="str">
        <f t="shared" si="300"/>
        <v>NA</v>
      </c>
      <c r="R1225" s="12"/>
      <c r="S1225" s="12">
        <f t="shared" si="301"/>
        <v>0</v>
      </c>
      <c r="T1225" s="12"/>
      <c r="U1225" s="22">
        <f t="shared" si="302"/>
        <v>0</v>
      </c>
      <c r="V1225" s="22"/>
      <c r="W1225" s="22">
        <f t="shared" si="303"/>
        <v>0</v>
      </c>
      <c r="X1225" s="22"/>
      <c r="Y1225" s="22">
        <f t="shared" si="304"/>
        <v>0</v>
      </c>
      <c r="Z1225" s="22"/>
      <c r="AA1225" s="22">
        <f t="shared" si="305"/>
        <v>0</v>
      </c>
      <c r="AB1225" s="22"/>
      <c r="AC1225" s="22">
        <f t="shared" si="306"/>
        <v>0</v>
      </c>
      <c r="AD1225" s="22"/>
      <c r="AE1225" s="22">
        <f t="shared" si="307"/>
        <v>0</v>
      </c>
    </row>
    <row r="1226" spans="1:31" x14ac:dyDescent="0.2">
      <c r="A1226">
        <v>2018</v>
      </c>
      <c r="B1226">
        <v>393</v>
      </c>
      <c r="E1226" s="5">
        <v>0</v>
      </c>
      <c r="F1226" s="5"/>
      <c r="G1226" s="5">
        <v>0</v>
      </c>
      <c r="H1226" s="5"/>
      <c r="I1226" s="5">
        <v>0</v>
      </c>
      <c r="K1226" s="5">
        <f t="shared" si="308"/>
        <v>0</v>
      </c>
      <c r="M1226" s="12" t="str">
        <f t="shared" si="298"/>
        <v>NA</v>
      </c>
      <c r="N1226" s="12"/>
      <c r="O1226" s="12" t="str">
        <f t="shared" si="299"/>
        <v>NA</v>
      </c>
      <c r="P1226" s="12"/>
      <c r="Q1226" s="12" t="str">
        <f t="shared" si="300"/>
        <v>NA</v>
      </c>
      <c r="R1226" s="12"/>
      <c r="S1226" s="12" t="str">
        <f t="shared" si="301"/>
        <v>NA</v>
      </c>
      <c r="T1226" s="12"/>
      <c r="U1226" s="22">
        <f t="shared" si="302"/>
        <v>0</v>
      </c>
      <c r="V1226" s="22"/>
      <c r="W1226" s="22">
        <f t="shared" si="303"/>
        <v>0</v>
      </c>
      <c r="X1226" s="22"/>
      <c r="Y1226" s="22">
        <f t="shared" si="304"/>
        <v>0</v>
      </c>
      <c r="Z1226" s="22"/>
      <c r="AA1226" s="22">
        <f t="shared" si="305"/>
        <v>0</v>
      </c>
      <c r="AB1226" s="22"/>
      <c r="AC1226" s="22">
        <f t="shared" si="306"/>
        <v>0</v>
      </c>
      <c r="AD1226" s="22"/>
      <c r="AE1226" s="22">
        <f t="shared" si="307"/>
        <v>0</v>
      </c>
    </row>
    <row r="1227" spans="1:31" x14ac:dyDescent="0.2">
      <c r="A1227">
        <v>2019</v>
      </c>
      <c r="B1227">
        <v>393</v>
      </c>
      <c r="E1227" s="5">
        <v>0</v>
      </c>
      <c r="F1227" s="5"/>
      <c r="G1227" s="5">
        <v>0</v>
      </c>
      <c r="H1227" s="5"/>
      <c r="I1227" s="5">
        <v>0</v>
      </c>
      <c r="K1227" s="5">
        <f t="shared" si="308"/>
        <v>0</v>
      </c>
      <c r="M1227" s="12" t="str">
        <f t="shared" si="298"/>
        <v>NA</v>
      </c>
      <c r="N1227" s="12"/>
      <c r="O1227" s="12" t="str">
        <f t="shared" si="299"/>
        <v>NA</v>
      </c>
      <c r="P1227" s="12"/>
      <c r="Q1227" s="12" t="str">
        <f t="shared" si="300"/>
        <v>NA</v>
      </c>
      <c r="R1227" s="12"/>
      <c r="S1227" s="12" t="str">
        <f t="shared" si="301"/>
        <v>NA</v>
      </c>
      <c r="T1227" s="12"/>
      <c r="U1227" s="22" t="str">
        <f t="shared" si="302"/>
        <v>NA</v>
      </c>
      <c r="V1227" s="22"/>
      <c r="W1227" s="22">
        <f t="shared" si="303"/>
        <v>0</v>
      </c>
      <c r="X1227" s="22"/>
      <c r="Y1227" s="22">
        <f t="shared" si="304"/>
        <v>0</v>
      </c>
      <c r="Z1227" s="22"/>
      <c r="AA1227" s="22">
        <f t="shared" si="305"/>
        <v>0</v>
      </c>
      <c r="AB1227" s="22"/>
      <c r="AC1227" s="22">
        <f t="shared" si="306"/>
        <v>0</v>
      </c>
      <c r="AD1227" s="22"/>
      <c r="AE1227" s="22">
        <f t="shared" si="307"/>
        <v>0</v>
      </c>
    </row>
    <row r="1228" spans="1:31" x14ac:dyDescent="0.2">
      <c r="A1228">
        <v>2020</v>
      </c>
      <c r="B1228">
        <v>393</v>
      </c>
      <c r="E1228" s="5">
        <v>0</v>
      </c>
      <c r="F1228" s="5"/>
      <c r="G1228" s="5">
        <v>0</v>
      </c>
      <c r="H1228" s="5"/>
      <c r="I1228" s="5">
        <v>0</v>
      </c>
      <c r="K1228" s="5">
        <f t="shared" si="308"/>
        <v>0</v>
      </c>
      <c r="M1228" s="12" t="str">
        <f t="shared" si="298"/>
        <v>NA</v>
      </c>
      <c r="N1228" s="12"/>
      <c r="O1228" s="12" t="str">
        <f t="shared" si="299"/>
        <v>NA</v>
      </c>
      <c r="P1228" s="12"/>
      <c r="Q1228" s="12" t="str">
        <f t="shared" si="300"/>
        <v>NA</v>
      </c>
      <c r="R1228" s="12"/>
      <c r="S1228" s="12" t="str">
        <f t="shared" si="301"/>
        <v>NA</v>
      </c>
      <c r="T1228" s="12"/>
      <c r="U1228" s="22" t="str">
        <f t="shared" si="302"/>
        <v>NA</v>
      </c>
      <c r="V1228" s="22"/>
      <c r="W1228" s="22" t="str">
        <f t="shared" si="303"/>
        <v>NA</v>
      </c>
      <c r="X1228" s="22"/>
      <c r="Y1228" s="22">
        <f t="shared" si="304"/>
        <v>0</v>
      </c>
      <c r="Z1228" s="22"/>
      <c r="AA1228" s="22">
        <f t="shared" si="305"/>
        <v>0</v>
      </c>
      <c r="AB1228" s="22"/>
      <c r="AC1228" s="22">
        <f t="shared" si="306"/>
        <v>0</v>
      </c>
      <c r="AD1228" s="22"/>
      <c r="AE1228" s="22">
        <f t="shared" si="307"/>
        <v>0</v>
      </c>
    </row>
    <row r="1229" spans="1:31" x14ac:dyDescent="0.2">
      <c r="A1229">
        <v>2021</v>
      </c>
      <c r="B1229">
        <v>393</v>
      </c>
      <c r="E1229" s="5">
        <v>0</v>
      </c>
      <c r="F1229" s="5"/>
      <c r="G1229" s="5">
        <v>0</v>
      </c>
      <c r="H1229" s="5"/>
      <c r="I1229" s="5">
        <v>0</v>
      </c>
      <c r="K1229" s="5">
        <f t="shared" si="308"/>
        <v>0</v>
      </c>
      <c r="M1229" s="12" t="str">
        <f t="shared" si="298"/>
        <v>NA</v>
      </c>
      <c r="N1229" s="12"/>
      <c r="O1229" s="12" t="str">
        <f t="shared" si="299"/>
        <v>NA</v>
      </c>
      <c r="P1229" s="12"/>
      <c r="Q1229" s="12" t="str">
        <f t="shared" si="300"/>
        <v>NA</v>
      </c>
      <c r="R1229" s="12"/>
      <c r="S1229" s="12" t="str">
        <f t="shared" si="301"/>
        <v>NA</v>
      </c>
      <c r="T1229" s="12"/>
      <c r="U1229" s="22" t="str">
        <f t="shared" si="302"/>
        <v>NA</v>
      </c>
      <c r="V1229" s="22"/>
      <c r="W1229" s="22" t="str">
        <f t="shared" si="303"/>
        <v>NA</v>
      </c>
      <c r="X1229" s="22"/>
      <c r="Y1229" s="22" t="str">
        <f t="shared" si="304"/>
        <v>NA</v>
      </c>
      <c r="Z1229" s="22"/>
      <c r="AA1229" s="22">
        <f t="shared" si="305"/>
        <v>0</v>
      </c>
      <c r="AB1229" s="22"/>
      <c r="AC1229" s="22">
        <f t="shared" si="306"/>
        <v>0</v>
      </c>
      <c r="AD1229" s="22"/>
      <c r="AE1229" s="22">
        <f t="shared" si="307"/>
        <v>0</v>
      </c>
    </row>
    <row r="1230" spans="1:31" x14ac:dyDescent="0.2">
      <c r="A1230" t="s">
        <v>0</v>
      </c>
      <c r="E1230" s="5"/>
      <c r="F1230" s="5"/>
      <c r="G1230" s="5"/>
      <c r="H1230" s="5"/>
      <c r="I1230" s="5"/>
      <c r="K1230" s="5"/>
    </row>
    <row r="1231" spans="1:31" x14ac:dyDescent="0.2">
      <c r="A1231" t="s">
        <v>0</v>
      </c>
      <c r="B1231" t="s">
        <v>43</v>
      </c>
      <c r="E1231" s="5"/>
      <c r="F1231" s="5"/>
      <c r="G1231" s="5"/>
      <c r="H1231" s="5"/>
      <c r="I1231" s="5"/>
      <c r="K1231" s="5"/>
    </row>
    <row r="1232" spans="1:31" x14ac:dyDescent="0.2">
      <c r="A1232">
        <v>1982</v>
      </c>
      <c r="B1232">
        <v>394</v>
      </c>
      <c r="E1232" s="5">
        <v>0</v>
      </c>
      <c r="F1232" s="5"/>
      <c r="G1232" s="5">
        <v>0</v>
      </c>
      <c r="H1232" s="5"/>
      <c r="I1232" s="5">
        <v>0</v>
      </c>
      <c r="K1232" s="5">
        <f t="shared" si="308"/>
        <v>0</v>
      </c>
      <c r="M1232" s="12" t="str">
        <f t="shared" ref="M1232:M1271" si="309">IF(SUM($E1232:$E1232)=0,"NA",+SUM($K1232:$K1232)/SUM($E1232:$E1232))</f>
        <v>NA</v>
      </c>
      <c r="N1232" s="12"/>
      <c r="O1232" s="16" t="s">
        <v>0</v>
      </c>
      <c r="P1232" s="12"/>
      <c r="Q1232" s="16" t="s">
        <v>0</v>
      </c>
      <c r="R1232" s="12"/>
      <c r="S1232" s="16" t="s">
        <v>0</v>
      </c>
      <c r="T1232" s="12"/>
      <c r="U1232" s="21" t="s">
        <v>0</v>
      </c>
      <c r="V1232" s="22"/>
      <c r="W1232" s="21" t="s">
        <v>0</v>
      </c>
      <c r="X1232" s="22"/>
      <c r="Y1232" s="21" t="s">
        <v>0</v>
      </c>
      <c r="Z1232" s="21"/>
      <c r="AA1232" s="21" t="s">
        <v>0</v>
      </c>
      <c r="AB1232" s="21"/>
      <c r="AC1232" s="21" t="s">
        <v>0</v>
      </c>
      <c r="AD1232" s="21"/>
      <c r="AE1232" s="21" t="s">
        <v>0</v>
      </c>
    </row>
    <row r="1233" spans="1:31" x14ac:dyDescent="0.2">
      <c r="A1233">
        <v>1983</v>
      </c>
      <c r="B1233">
        <v>394</v>
      </c>
      <c r="E1233" s="5">
        <v>3778.9900000000002</v>
      </c>
      <c r="F1233" s="5"/>
      <c r="G1233" s="5">
        <v>0</v>
      </c>
      <c r="H1233" s="5"/>
      <c r="I1233" s="5">
        <v>0</v>
      </c>
      <c r="K1233" s="5">
        <f t="shared" si="308"/>
        <v>0</v>
      </c>
      <c r="M1233" s="12">
        <f t="shared" si="309"/>
        <v>0</v>
      </c>
      <c r="N1233" s="12"/>
      <c r="O1233" s="12">
        <f t="shared" ref="O1233:O1271" si="310">IF(SUM($E1232:$E1233)=0,"NA",+SUM($K1232:$K1233)/SUM($E1232:$E1233))</f>
        <v>0</v>
      </c>
      <c r="P1233" s="12"/>
      <c r="Q1233" s="16" t="s">
        <v>0</v>
      </c>
      <c r="R1233" s="12"/>
      <c r="S1233" s="16" t="s">
        <v>0</v>
      </c>
      <c r="T1233" s="12"/>
      <c r="U1233" s="21" t="s">
        <v>0</v>
      </c>
      <c r="V1233" s="22"/>
      <c r="W1233" s="21" t="s">
        <v>0</v>
      </c>
      <c r="X1233" s="22"/>
      <c r="Y1233" s="21" t="s">
        <v>0</v>
      </c>
      <c r="Z1233" s="21"/>
      <c r="AA1233" s="21" t="s">
        <v>0</v>
      </c>
      <c r="AB1233" s="21"/>
      <c r="AC1233" s="21" t="s">
        <v>0</v>
      </c>
      <c r="AD1233" s="21"/>
      <c r="AE1233" s="21" t="s">
        <v>0</v>
      </c>
    </row>
    <row r="1234" spans="1:31" x14ac:dyDescent="0.2">
      <c r="A1234">
        <v>1984</v>
      </c>
      <c r="B1234">
        <v>394</v>
      </c>
      <c r="E1234" s="5">
        <v>6140.76</v>
      </c>
      <c r="F1234" s="5"/>
      <c r="G1234" s="5">
        <v>2783.55</v>
      </c>
      <c r="H1234" s="5"/>
      <c r="I1234" s="5">
        <v>0</v>
      </c>
      <c r="K1234" s="5">
        <f t="shared" si="308"/>
        <v>2783.55</v>
      </c>
      <c r="M1234" s="12">
        <f t="shared" si="309"/>
        <v>0.45329079788169546</v>
      </c>
      <c r="N1234" s="12"/>
      <c r="O1234" s="12">
        <f t="shared" si="310"/>
        <v>0.28060687013281588</v>
      </c>
      <c r="P1234" s="12"/>
      <c r="Q1234" s="12">
        <f t="shared" ref="Q1234:Q1271" si="311">IF(SUM($E1232:$E1234)=0,"NA",+SUM($K1232:$K1234)/SUM($E1232:$E1234))</f>
        <v>0.28060687013281588</v>
      </c>
      <c r="R1234" s="12"/>
      <c r="S1234" s="16" t="s">
        <v>0</v>
      </c>
      <c r="T1234" s="12"/>
      <c r="U1234" s="21" t="s">
        <v>0</v>
      </c>
      <c r="V1234" s="22"/>
      <c r="W1234" s="21" t="s">
        <v>0</v>
      </c>
      <c r="X1234" s="22"/>
      <c r="Y1234" s="21" t="s">
        <v>0</v>
      </c>
      <c r="Z1234" s="21"/>
      <c r="AA1234" s="21" t="s">
        <v>0</v>
      </c>
      <c r="AB1234" s="21"/>
      <c r="AC1234" s="21" t="s">
        <v>0</v>
      </c>
      <c r="AD1234" s="21"/>
      <c r="AE1234" s="21" t="s">
        <v>0</v>
      </c>
    </row>
    <row r="1235" spans="1:31" x14ac:dyDescent="0.2">
      <c r="A1235">
        <v>1985</v>
      </c>
      <c r="B1235">
        <v>394</v>
      </c>
      <c r="E1235" s="5">
        <v>5312.4000000000005</v>
      </c>
      <c r="F1235" s="5"/>
      <c r="G1235" s="5">
        <v>0</v>
      </c>
      <c r="H1235" s="5"/>
      <c r="I1235" s="5">
        <v>15.64</v>
      </c>
      <c r="K1235" s="5">
        <f t="shared" si="308"/>
        <v>-15.64</v>
      </c>
      <c r="M1235" s="12">
        <f t="shared" si="309"/>
        <v>-2.9440554175137411E-3</v>
      </c>
      <c r="N1235" s="12"/>
      <c r="O1235" s="12">
        <f t="shared" si="310"/>
        <v>0.24167216733198527</v>
      </c>
      <c r="P1235" s="12"/>
      <c r="Q1235" s="12">
        <f t="shared" si="311"/>
        <v>0.18171499098945323</v>
      </c>
      <c r="R1235" s="12"/>
      <c r="S1235" s="12">
        <f t="shared" ref="S1235:S1271" si="312">IF(SUM($E1232:$E1235)=0,"NA",+SUM($K1232:$K1235)/SUM($E1232:$E1235))</f>
        <v>0.18171499098945323</v>
      </c>
      <c r="T1235" s="12"/>
      <c r="U1235" s="21" t="s">
        <v>0</v>
      </c>
      <c r="V1235" s="22"/>
      <c r="W1235" s="21" t="s">
        <v>0</v>
      </c>
      <c r="X1235" s="22"/>
      <c r="Y1235" s="21" t="s">
        <v>0</v>
      </c>
      <c r="Z1235" s="21"/>
      <c r="AA1235" s="21" t="s">
        <v>0</v>
      </c>
      <c r="AB1235" s="21"/>
      <c r="AC1235" s="21" t="s">
        <v>0</v>
      </c>
      <c r="AD1235" s="21"/>
      <c r="AE1235" s="21" t="s">
        <v>0</v>
      </c>
    </row>
    <row r="1236" spans="1:31" x14ac:dyDescent="0.2">
      <c r="A1236">
        <v>1986</v>
      </c>
      <c r="B1236">
        <v>394</v>
      </c>
      <c r="E1236" s="5">
        <v>24845.470000000005</v>
      </c>
      <c r="F1236" s="5"/>
      <c r="G1236" s="5">
        <v>0</v>
      </c>
      <c r="H1236" s="5"/>
      <c r="I1236" s="5">
        <v>25.84</v>
      </c>
      <c r="K1236" s="5">
        <f t="shared" si="308"/>
        <v>-25.84</v>
      </c>
      <c r="M1236" s="12">
        <f t="shared" si="309"/>
        <v>-1.0400286249364571E-3</v>
      </c>
      <c r="N1236" s="12"/>
      <c r="O1236" s="12">
        <f t="shared" si="310"/>
        <v>-1.3754287023586213E-3</v>
      </c>
      <c r="P1236" s="12"/>
      <c r="Q1236" s="12">
        <f t="shared" si="311"/>
        <v>7.5541969490308586E-2</v>
      </c>
      <c r="R1236" s="12"/>
      <c r="S1236" s="12">
        <f t="shared" si="312"/>
        <v>6.8418982963559194E-2</v>
      </c>
      <c r="T1236" s="12"/>
      <c r="U1236" s="22">
        <f t="shared" ref="U1236:U1271" si="313">IF(SUM($E1232:$E1236)=0,"NA",+SUM($K1232:$K1236)/SUM($E1232:$E1236))</f>
        <v>6.8418982963559194E-2</v>
      </c>
      <c r="V1236" s="22"/>
      <c r="W1236" s="21" t="s">
        <v>0</v>
      </c>
      <c r="X1236" s="22"/>
      <c r="Y1236" s="21" t="s">
        <v>0</v>
      </c>
      <c r="Z1236" s="21"/>
      <c r="AA1236" s="21" t="s">
        <v>0</v>
      </c>
      <c r="AB1236" s="21"/>
      <c r="AC1236" s="21" t="s">
        <v>0</v>
      </c>
      <c r="AD1236" s="21"/>
      <c r="AE1236" s="21" t="s">
        <v>0</v>
      </c>
    </row>
    <row r="1237" spans="1:31" x14ac:dyDescent="0.2">
      <c r="A1237">
        <v>1987</v>
      </c>
      <c r="B1237">
        <v>394</v>
      </c>
      <c r="E1237" s="5">
        <v>18400.820000000003</v>
      </c>
      <c r="F1237" s="5"/>
      <c r="G1237" s="5">
        <v>137.69999999999999</v>
      </c>
      <c r="H1237" s="5"/>
      <c r="I1237" s="5">
        <v>12.57</v>
      </c>
      <c r="K1237" s="5">
        <f t="shared" si="308"/>
        <v>125.13</v>
      </c>
      <c r="M1237" s="12">
        <f t="shared" si="309"/>
        <v>6.8002404240680566E-3</v>
      </c>
      <c r="N1237" s="12"/>
      <c r="O1237" s="12">
        <f t="shared" si="310"/>
        <v>2.2959194881225645E-3</v>
      </c>
      <c r="P1237" s="12"/>
      <c r="Q1237" s="12">
        <f t="shared" si="311"/>
        <v>1.7226576746613217E-3</v>
      </c>
      <c r="R1237" s="12"/>
      <c r="S1237" s="12">
        <f t="shared" si="312"/>
        <v>5.2417346061066419E-2</v>
      </c>
      <c r="T1237" s="12"/>
      <c r="U1237" s="22">
        <f t="shared" si="313"/>
        <v>4.9030035684946439E-2</v>
      </c>
      <c r="V1237" s="22"/>
      <c r="W1237" s="22">
        <f t="shared" ref="W1237:W1271" si="314">IF(SUM($E1232:$E1237)=0,"NA",+SUM($K1232:$K1237)/SUM($E1232:$E1237))</f>
        <v>4.9030035684946439E-2</v>
      </c>
      <c r="X1237" s="22"/>
      <c r="Y1237" s="21" t="s">
        <v>0</v>
      </c>
      <c r="Z1237" s="21"/>
      <c r="AA1237" s="21" t="s">
        <v>0</v>
      </c>
      <c r="AB1237" s="21"/>
      <c r="AC1237" s="21" t="s">
        <v>0</v>
      </c>
      <c r="AD1237" s="21"/>
      <c r="AE1237" s="21" t="s">
        <v>0</v>
      </c>
    </row>
    <row r="1238" spans="1:31" x14ac:dyDescent="0.2">
      <c r="A1238">
        <v>1988</v>
      </c>
      <c r="B1238">
        <v>394</v>
      </c>
      <c r="E1238" s="5">
        <v>24611.340000000011</v>
      </c>
      <c r="F1238" s="5"/>
      <c r="G1238" s="5">
        <v>242</v>
      </c>
      <c r="H1238" s="5"/>
      <c r="I1238" s="5">
        <v>0</v>
      </c>
      <c r="K1238" s="5">
        <f t="shared" si="308"/>
        <v>242</v>
      </c>
      <c r="M1238" s="12">
        <f t="shared" si="309"/>
        <v>9.8328656627392052E-3</v>
      </c>
      <c r="N1238" s="12"/>
      <c r="O1238" s="12">
        <f t="shared" si="310"/>
        <v>8.5354932186618819E-3</v>
      </c>
      <c r="P1238" s="12"/>
      <c r="Q1238" s="12">
        <f t="shared" si="311"/>
        <v>5.0295007355841909E-3</v>
      </c>
      <c r="R1238" s="12"/>
      <c r="S1238" s="12">
        <f t="shared" si="312"/>
        <v>4.4505926811838105E-3</v>
      </c>
      <c r="T1238" s="12"/>
      <c r="U1238" s="22">
        <f t="shared" si="313"/>
        <v>3.9202736475074822E-2</v>
      </c>
      <c r="V1238" s="22"/>
      <c r="W1238" s="22">
        <f t="shared" si="314"/>
        <v>3.7419764500519787E-2</v>
      </c>
      <c r="X1238" s="22"/>
      <c r="Y1238" s="22">
        <f t="shared" ref="Y1238:Y1271" si="315">IF(SUM($E1232:$E1238)=0,"NA",+SUM($K1232:$K1238)/SUM($E1232:$E1238))</f>
        <v>3.7419764500519787E-2</v>
      </c>
      <c r="Z1238" s="22"/>
      <c r="AA1238" s="21" t="s">
        <v>0</v>
      </c>
      <c r="AB1238" s="21"/>
      <c r="AC1238" s="21" t="s">
        <v>0</v>
      </c>
      <c r="AD1238" s="21"/>
      <c r="AE1238" s="21" t="s">
        <v>0</v>
      </c>
    </row>
    <row r="1239" spans="1:31" x14ac:dyDescent="0.2">
      <c r="A1239">
        <v>1989</v>
      </c>
      <c r="B1239">
        <v>394</v>
      </c>
      <c r="E1239" s="5">
        <v>10359.86</v>
      </c>
      <c r="F1239" s="5"/>
      <c r="G1239" s="5">
        <v>0</v>
      </c>
      <c r="H1239" s="5"/>
      <c r="I1239" s="5">
        <v>0</v>
      </c>
      <c r="K1239" s="5">
        <f t="shared" si="308"/>
        <v>0</v>
      </c>
      <c r="M1239" s="12">
        <f t="shared" si="309"/>
        <v>0</v>
      </c>
      <c r="N1239" s="12"/>
      <c r="O1239" s="12">
        <f t="shared" si="310"/>
        <v>6.9199798691494691E-3</v>
      </c>
      <c r="P1239" s="12"/>
      <c r="Q1239" s="12">
        <f t="shared" si="311"/>
        <v>6.8786978645365097E-3</v>
      </c>
      <c r="R1239" s="12"/>
      <c r="S1239" s="12">
        <f t="shared" si="312"/>
        <v>4.363346356422328E-3</v>
      </c>
      <c r="T1239" s="12"/>
      <c r="U1239" s="22">
        <f t="shared" si="313"/>
        <v>3.8986044396802136E-3</v>
      </c>
      <c r="V1239" s="22"/>
      <c r="W1239" s="22">
        <f t="shared" si="314"/>
        <v>3.4673552606120282E-2</v>
      </c>
      <c r="X1239" s="22"/>
      <c r="Y1239" s="22">
        <f t="shared" si="315"/>
        <v>3.3271396230097831E-2</v>
      </c>
      <c r="Z1239" s="22"/>
      <c r="AA1239" s="22">
        <f t="shared" ref="AA1239:AA1271" si="316">IF(SUM($E1232:$E1239)=0,"NA",+SUM($K1232:$K1239)/SUM($E1232:$E1239))</f>
        <v>3.3271396230097831E-2</v>
      </c>
      <c r="AB1239" s="22"/>
      <c r="AC1239" s="22"/>
      <c r="AD1239" s="22"/>
      <c r="AE1239" s="21" t="s">
        <v>0</v>
      </c>
    </row>
    <row r="1240" spans="1:31" x14ac:dyDescent="0.2">
      <c r="A1240">
        <v>1990</v>
      </c>
      <c r="B1240">
        <v>394</v>
      </c>
      <c r="E1240" s="5">
        <v>35979.790000000008</v>
      </c>
      <c r="F1240" s="5"/>
      <c r="G1240" s="5">
        <v>2318.4700000000003</v>
      </c>
      <c r="H1240" s="5"/>
      <c r="I1240" s="5">
        <v>0</v>
      </c>
      <c r="K1240" s="5">
        <f t="shared" si="308"/>
        <v>2318.4700000000003</v>
      </c>
      <c r="M1240" s="12">
        <f t="shared" si="309"/>
        <v>6.4438119288633966E-2</v>
      </c>
      <c r="N1240" s="12"/>
      <c r="O1240" s="12">
        <f t="shared" si="310"/>
        <v>5.0032099940331871E-2</v>
      </c>
      <c r="P1240" s="12"/>
      <c r="Q1240" s="12">
        <f t="shared" si="311"/>
        <v>3.6087868541369181E-2</v>
      </c>
      <c r="R1240" s="12"/>
      <c r="S1240" s="12">
        <f t="shared" si="312"/>
        <v>3.0056470036812905E-2</v>
      </c>
      <c r="T1240" s="12"/>
      <c r="U1240" s="22">
        <f t="shared" si="313"/>
        <v>2.3290922515842756E-2</v>
      </c>
      <c r="V1240" s="22"/>
      <c r="W1240" s="22">
        <f t="shared" si="314"/>
        <v>2.212473500054556E-2</v>
      </c>
      <c r="X1240" s="22"/>
      <c r="Y1240" s="22">
        <f t="shared" si="315"/>
        <v>4.3196585702366015E-2</v>
      </c>
      <c r="Z1240" s="22"/>
      <c r="AA1240" s="22">
        <f t="shared" si="316"/>
        <v>4.1935361996108603E-2</v>
      </c>
      <c r="AB1240" s="22"/>
      <c r="AC1240" s="22">
        <f t="shared" ref="AC1240:AC1271" si="317">IF(SUM($E1232:$E1240)=0,"NA",+SUM($K1232:$K1240)/SUM($E1232:$E1240))</f>
        <v>4.1935361996108603E-2</v>
      </c>
      <c r="AD1240" s="22"/>
      <c r="AE1240" s="21" t="s">
        <v>0</v>
      </c>
    </row>
    <row r="1241" spans="1:31" x14ac:dyDescent="0.2">
      <c r="A1241">
        <v>1991</v>
      </c>
      <c r="B1241">
        <v>394</v>
      </c>
      <c r="E1241" s="5">
        <v>183015.65000000011</v>
      </c>
      <c r="F1241" s="5"/>
      <c r="G1241" s="5">
        <v>0</v>
      </c>
      <c r="H1241" s="5"/>
      <c r="I1241" s="5">
        <v>0</v>
      </c>
      <c r="K1241" s="5">
        <f t="shared" si="308"/>
        <v>0</v>
      </c>
      <c r="M1241" s="12">
        <f t="shared" si="309"/>
        <v>0</v>
      </c>
      <c r="N1241" s="12"/>
      <c r="O1241" s="12">
        <f t="shared" si="310"/>
        <v>1.0586841442908579E-2</v>
      </c>
      <c r="P1241" s="12"/>
      <c r="Q1241" s="12">
        <f t="shared" si="311"/>
        <v>1.0108639303299288E-2</v>
      </c>
      <c r="R1241" s="12"/>
      <c r="S1241" s="12">
        <f t="shared" si="312"/>
        <v>1.0081914695567885E-2</v>
      </c>
      <c r="T1241" s="12"/>
      <c r="U1241" s="22">
        <f t="shared" si="313"/>
        <v>9.8602087048137062E-3</v>
      </c>
      <c r="V1241" s="22"/>
      <c r="W1241" s="22">
        <f t="shared" si="314"/>
        <v>8.9490050113230218E-3</v>
      </c>
      <c r="X1241" s="22"/>
      <c r="Y1241" s="22">
        <f t="shared" si="315"/>
        <v>8.7401606999321316E-3</v>
      </c>
      <c r="Z1241" s="22"/>
      <c r="AA1241" s="22">
        <f t="shared" si="316"/>
        <v>1.7584276912309991E-2</v>
      </c>
      <c r="AB1241" s="22"/>
      <c r="AC1241" s="22">
        <f t="shared" si="317"/>
        <v>1.7371596953935066E-2</v>
      </c>
      <c r="AD1241" s="22"/>
      <c r="AE1241" s="22">
        <f t="shared" ref="AE1241:AE1271" si="318">IF(SUM($E1232:$E1241)=0,"NA",+SUM($K1232:$K1241)/SUM($E1232:$E1241))</f>
        <v>1.7371596953935066E-2</v>
      </c>
    </row>
    <row r="1242" spans="1:31" x14ac:dyDescent="0.2">
      <c r="A1242">
        <v>1992</v>
      </c>
      <c r="B1242">
        <v>394</v>
      </c>
      <c r="E1242" s="5">
        <v>71297.98000000001</v>
      </c>
      <c r="F1242" s="5"/>
      <c r="G1242" s="5">
        <v>0</v>
      </c>
      <c r="H1242" s="5"/>
      <c r="I1242" s="5">
        <v>0</v>
      </c>
      <c r="K1242" s="5">
        <f t="shared" si="308"/>
        <v>0</v>
      </c>
      <c r="M1242" s="12">
        <f t="shared" si="309"/>
        <v>0</v>
      </c>
      <c r="N1242" s="12"/>
      <c r="O1242" s="12">
        <f t="shared" si="310"/>
        <v>0</v>
      </c>
      <c r="P1242" s="12"/>
      <c r="Q1242" s="12">
        <f t="shared" si="311"/>
        <v>7.9866433073129909E-3</v>
      </c>
      <c r="R1242" s="12"/>
      <c r="S1242" s="12">
        <f t="shared" si="312"/>
        <v>7.7114408996302956E-3</v>
      </c>
      <c r="T1242" s="12"/>
      <c r="U1242" s="22">
        <f t="shared" si="313"/>
        <v>7.8719597600255421E-3</v>
      </c>
      <c r="V1242" s="22"/>
      <c r="W1242" s="22">
        <f t="shared" si="314"/>
        <v>7.8145768745323911E-3</v>
      </c>
      <c r="X1242" s="22"/>
      <c r="Y1242" s="22">
        <f t="shared" si="315"/>
        <v>7.2175882119745087E-3</v>
      </c>
      <c r="Z1242" s="22"/>
      <c r="AA1242" s="22">
        <f t="shared" si="316"/>
        <v>7.0731811774926477E-3</v>
      </c>
      <c r="AB1242" s="22"/>
      <c r="AC1242" s="22">
        <f t="shared" si="317"/>
        <v>1.4284692760554959E-2</v>
      </c>
      <c r="AD1242" s="22"/>
      <c r="AE1242" s="22">
        <f t="shared" si="318"/>
        <v>1.4144021262560416E-2</v>
      </c>
    </row>
    <row r="1243" spans="1:31" x14ac:dyDescent="0.2">
      <c r="A1243">
        <v>1993</v>
      </c>
      <c r="B1243">
        <v>394</v>
      </c>
      <c r="E1243" s="5">
        <v>55645.5</v>
      </c>
      <c r="F1243" s="5"/>
      <c r="G1243" s="5">
        <v>0</v>
      </c>
      <c r="H1243" s="5"/>
      <c r="I1243" s="5">
        <v>0</v>
      </c>
      <c r="K1243" s="5">
        <f t="shared" si="308"/>
        <v>0</v>
      </c>
      <c r="M1243" s="12">
        <f t="shared" si="309"/>
        <v>0</v>
      </c>
      <c r="N1243" s="12"/>
      <c r="O1243" s="12">
        <f t="shared" si="310"/>
        <v>0</v>
      </c>
      <c r="P1243" s="12"/>
      <c r="Q1243" s="12">
        <f t="shared" si="311"/>
        <v>0</v>
      </c>
      <c r="R1243" s="12"/>
      <c r="S1243" s="12">
        <f t="shared" si="312"/>
        <v>6.7019634564390706E-3</v>
      </c>
      <c r="T1243" s="12"/>
      <c r="U1243" s="22">
        <f t="shared" si="313"/>
        <v>6.5070949723712197E-3</v>
      </c>
      <c r="V1243" s="22"/>
      <c r="W1243" s="22">
        <f t="shared" si="314"/>
        <v>6.7219794527905944E-3</v>
      </c>
      <c r="X1243" s="22"/>
      <c r="Y1243" s="22">
        <f t="shared" si="315"/>
        <v>6.7255858304307893E-3</v>
      </c>
      <c r="Z1243" s="22"/>
      <c r="AA1243" s="22">
        <f t="shared" si="316"/>
        <v>6.2707056578491863E-3</v>
      </c>
      <c r="AB1243" s="22"/>
      <c r="AC1243" s="22">
        <f t="shared" si="317"/>
        <v>6.1567218350501388E-3</v>
      </c>
      <c r="AD1243" s="22"/>
      <c r="AE1243" s="22">
        <f t="shared" si="318"/>
        <v>1.245994205315553E-2</v>
      </c>
    </row>
    <row r="1244" spans="1:31" x14ac:dyDescent="0.2">
      <c r="A1244">
        <v>1994</v>
      </c>
      <c r="B1244">
        <v>394</v>
      </c>
      <c r="E1244" s="5">
        <v>72183.419999999969</v>
      </c>
      <c r="F1244" s="5"/>
      <c r="G1244" s="5">
        <v>1500</v>
      </c>
      <c r="H1244" s="5"/>
      <c r="I1244" s="5">
        <v>44.23</v>
      </c>
      <c r="K1244" s="5">
        <f t="shared" si="308"/>
        <v>1455.77</v>
      </c>
      <c r="M1244" s="12">
        <f t="shared" si="309"/>
        <v>2.0167650687650994E-2</v>
      </c>
      <c r="N1244" s="12"/>
      <c r="O1244" s="12">
        <f t="shared" si="310"/>
        <v>1.1388424466075442E-2</v>
      </c>
      <c r="P1244" s="12"/>
      <c r="Q1244" s="12">
        <f t="shared" si="311"/>
        <v>7.3107651452415535E-3</v>
      </c>
      <c r="R1244" s="12"/>
      <c r="S1244" s="12">
        <f t="shared" si="312"/>
        <v>3.8094946506218677E-3</v>
      </c>
      <c r="T1244" s="12"/>
      <c r="U1244" s="22">
        <f t="shared" si="313"/>
        <v>9.0266403847256739E-3</v>
      </c>
      <c r="V1244" s="22"/>
      <c r="W1244" s="22">
        <f t="shared" si="314"/>
        <v>8.8083939076115635E-3</v>
      </c>
      <c r="X1244" s="22"/>
      <c r="Y1244" s="22">
        <f t="shared" si="315"/>
        <v>8.864041628137094E-3</v>
      </c>
      <c r="Z1244" s="22"/>
      <c r="AA1244" s="22">
        <f t="shared" si="316"/>
        <v>8.7834984919013658E-3</v>
      </c>
      <c r="AB1244" s="22"/>
      <c r="AC1244" s="22">
        <f t="shared" si="317"/>
        <v>8.2917584913546026E-3</v>
      </c>
      <c r="AD1244" s="22"/>
      <c r="AE1244" s="22">
        <f t="shared" si="318"/>
        <v>8.1727733972198208E-3</v>
      </c>
    </row>
    <row r="1245" spans="1:31" x14ac:dyDescent="0.2">
      <c r="A1245">
        <v>1995</v>
      </c>
      <c r="B1245">
        <v>394</v>
      </c>
      <c r="E1245" s="5">
        <v>132933.97</v>
      </c>
      <c r="F1245" s="5"/>
      <c r="G1245" s="5">
        <v>2230</v>
      </c>
      <c r="H1245" s="5"/>
      <c r="I1245" s="5">
        <v>0</v>
      </c>
      <c r="K1245" s="5">
        <f t="shared" si="308"/>
        <v>2230</v>
      </c>
      <c r="M1245" s="12">
        <f t="shared" si="309"/>
        <v>1.6775245635107416E-2</v>
      </c>
      <c r="N1245" s="12"/>
      <c r="O1245" s="12">
        <f t="shared" si="310"/>
        <v>1.7969076147078513E-2</v>
      </c>
      <c r="P1245" s="12"/>
      <c r="Q1245" s="12">
        <f t="shared" si="311"/>
        <v>1.4134564929848725E-2</v>
      </c>
      <c r="R1245" s="12"/>
      <c r="S1245" s="12">
        <f t="shared" si="312"/>
        <v>1.1099681814361325E-2</v>
      </c>
      <c r="T1245" s="12"/>
      <c r="U1245" s="22">
        <f t="shared" si="313"/>
        <v>7.1557717288297257E-3</v>
      </c>
      <c r="V1245" s="22"/>
      <c r="W1245" s="22">
        <f t="shared" si="314"/>
        <v>1.0895873781029743E-2</v>
      </c>
      <c r="X1245" s="22"/>
      <c r="Y1245" s="22">
        <f t="shared" si="315"/>
        <v>1.0694811301925981E-2</v>
      </c>
      <c r="Z1245" s="22"/>
      <c r="AA1245" s="22">
        <f t="shared" si="316"/>
        <v>1.0658612255250608E-2</v>
      </c>
      <c r="AB1245" s="22"/>
      <c r="AC1245" s="22">
        <f t="shared" si="317"/>
        <v>1.0541150511591671E-2</v>
      </c>
      <c r="AD1245" s="22"/>
      <c r="AE1245" s="22">
        <f t="shared" si="318"/>
        <v>1.0083893529334923E-2</v>
      </c>
    </row>
    <row r="1246" spans="1:31" x14ac:dyDescent="0.2">
      <c r="A1246">
        <v>1996</v>
      </c>
      <c r="B1246">
        <v>394</v>
      </c>
      <c r="E1246" s="5">
        <v>9891.06</v>
      </c>
      <c r="F1246" s="5"/>
      <c r="G1246" s="5">
        <v>0</v>
      </c>
      <c r="H1246" s="5"/>
      <c r="I1246" s="5">
        <v>0</v>
      </c>
      <c r="K1246" s="5">
        <f t="shared" si="308"/>
        <v>0</v>
      </c>
      <c r="M1246" s="12">
        <f t="shared" si="309"/>
        <v>0</v>
      </c>
      <c r="N1246" s="12"/>
      <c r="O1246" s="12">
        <f t="shared" si="310"/>
        <v>1.5613509760859144E-2</v>
      </c>
      <c r="P1246" s="12"/>
      <c r="Q1246" s="12">
        <f t="shared" si="311"/>
        <v>1.7142442541211757E-2</v>
      </c>
      <c r="R1246" s="12"/>
      <c r="S1246" s="12">
        <f t="shared" si="312"/>
        <v>1.3618016659280238E-2</v>
      </c>
      <c r="T1246" s="12"/>
      <c r="U1246" s="22">
        <f t="shared" si="313"/>
        <v>1.0778620258116397E-2</v>
      </c>
      <c r="V1246" s="22"/>
      <c r="W1246" s="22">
        <f t="shared" si="314"/>
        <v>7.0209478459603136E-3</v>
      </c>
      <c r="X1246" s="22"/>
      <c r="Y1246" s="22">
        <f t="shared" si="315"/>
        <v>1.0703749266174466E-2</v>
      </c>
      <c r="Z1246" s="22"/>
      <c r="AA1246" s="22">
        <f t="shared" si="316"/>
        <v>1.0509651698263994E-2</v>
      </c>
      <c r="AB1246" s="22"/>
      <c r="AC1246" s="22">
        <f t="shared" si="317"/>
        <v>1.0481700545092927E-2</v>
      </c>
      <c r="AD1246" s="22"/>
      <c r="AE1246" s="22">
        <f t="shared" si="318"/>
        <v>1.0371429103027333E-2</v>
      </c>
    </row>
    <row r="1247" spans="1:31" x14ac:dyDescent="0.2">
      <c r="A1247">
        <v>1997</v>
      </c>
      <c r="B1247">
        <v>394</v>
      </c>
      <c r="E1247" s="5">
        <v>36813.200000000004</v>
      </c>
      <c r="F1247" s="5"/>
      <c r="G1247" s="5">
        <v>0</v>
      </c>
      <c r="H1247" s="5"/>
      <c r="I1247" s="5">
        <v>0</v>
      </c>
      <c r="K1247" s="5">
        <f t="shared" si="308"/>
        <v>0</v>
      </c>
      <c r="M1247" s="12">
        <f t="shared" si="309"/>
        <v>0</v>
      </c>
      <c r="N1247" s="12"/>
      <c r="O1247" s="12">
        <f t="shared" si="310"/>
        <v>0</v>
      </c>
      <c r="P1247" s="12"/>
      <c r="Q1247" s="12">
        <f t="shared" si="311"/>
        <v>1.2413838635573285E-2</v>
      </c>
      <c r="R1247" s="12"/>
      <c r="S1247" s="12">
        <f t="shared" si="312"/>
        <v>1.4636430187793625E-2</v>
      </c>
      <c r="T1247" s="12"/>
      <c r="U1247" s="22">
        <f t="shared" si="313"/>
        <v>1.1987524520912235E-2</v>
      </c>
      <c r="V1247" s="22"/>
      <c r="W1247" s="22">
        <f t="shared" si="314"/>
        <v>9.7310172137546024E-3</v>
      </c>
      <c r="X1247" s="22"/>
      <c r="Y1247" s="22">
        <f t="shared" si="315"/>
        <v>6.5608688143442701E-3</v>
      </c>
      <c r="Z1247" s="22"/>
      <c r="AA1247" s="22">
        <f t="shared" si="316"/>
        <v>1.0044556803069159E-2</v>
      </c>
      <c r="AB1247" s="22"/>
      <c r="AC1247" s="22">
        <f t="shared" si="317"/>
        <v>9.8734390489068069E-3</v>
      </c>
      <c r="AD1247" s="22"/>
      <c r="AE1247" s="22">
        <f t="shared" si="318"/>
        <v>9.871860867678571E-3</v>
      </c>
    </row>
    <row r="1248" spans="1:31" x14ac:dyDescent="0.2">
      <c r="A1248">
        <v>1998</v>
      </c>
      <c r="B1248">
        <v>394</v>
      </c>
      <c r="E1248" s="5">
        <v>215521.42</v>
      </c>
      <c r="F1248" s="5"/>
      <c r="G1248" s="5">
        <v>2505</v>
      </c>
      <c r="H1248" s="5"/>
      <c r="I1248" s="5">
        <v>0</v>
      </c>
      <c r="K1248" s="5">
        <f t="shared" si="308"/>
        <v>2505</v>
      </c>
      <c r="M1248" s="12">
        <f t="shared" si="309"/>
        <v>1.1622974644469212E-2</v>
      </c>
      <c r="N1248" s="12"/>
      <c r="O1248" s="12">
        <f t="shared" si="310"/>
        <v>9.9272941620139159E-3</v>
      </c>
      <c r="P1248" s="12"/>
      <c r="Q1248" s="12">
        <f t="shared" si="311"/>
        <v>9.5528401337351861E-3</v>
      </c>
      <c r="R1248" s="12"/>
      <c r="S1248" s="12">
        <f t="shared" si="312"/>
        <v>1.1982498719188561E-2</v>
      </c>
      <c r="T1248" s="12"/>
      <c r="U1248" s="22">
        <f t="shared" si="313"/>
        <v>1.3246735422866121E-2</v>
      </c>
      <c r="V1248" s="22"/>
      <c r="W1248" s="22">
        <f t="shared" si="314"/>
        <v>1.1837295029220238E-2</v>
      </c>
      <c r="X1248" s="22"/>
      <c r="Y1248" s="22">
        <f t="shared" si="315"/>
        <v>1.041714640858017E-2</v>
      </c>
      <c r="Z1248" s="22"/>
      <c r="AA1248" s="22">
        <f t="shared" si="316"/>
        <v>7.9644313370012317E-3</v>
      </c>
      <c r="AB1248" s="22"/>
      <c r="AC1248" s="22">
        <f t="shared" si="317"/>
        <v>1.0462840816135615E-2</v>
      </c>
      <c r="AD1248" s="22"/>
      <c r="AE1248" s="22">
        <f t="shared" si="318"/>
        <v>1.0331238025362599E-2</v>
      </c>
    </row>
    <row r="1249" spans="1:31" x14ac:dyDescent="0.2">
      <c r="A1249">
        <v>1999</v>
      </c>
      <c r="B1249">
        <v>394</v>
      </c>
      <c r="E1249" s="5">
        <v>54913.62</v>
      </c>
      <c r="F1249" s="5"/>
      <c r="G1249" s="5">
        <v>904.08</v>
      </c>
      <c r="H1249" s="5"/>
      <c r="I1249" s="5">
        <v>0</v>
      </c>
      <c r="K1249" s="5">
        <f t="shared" si="308"/>
        <v>904.08</v>
      </c>
      <c r="M1249" s="12">
        <f t="shared" si="309"/>
        <v>1.6463675131961796E-2</v>
      </c>
      <c r="N1249" s="12"/>
      <c r="O1249" s="12">
        <f t="shared" si="310"/>
        <v>1.2605910831673291E-2</v>
      </c>
      <c r="P1249" s="12"/>
      <c r="Q1249" s="12">
        <f t="shared" si="311"/>
        <v>1.1095523281109762E-2</v>
      </c>
      <c r="R1249" s="12"/>
      <c r="S1249" s="12">
        <f t="shared" si="312"/>
        <v>1.0749471919752614E-2</v>
      </c>
      <c r="T1249" s="12"/>
      <c r="U1249" s="22">
        <f t="shared" si="313"/>
        <v>1.2529248848748559E-2</v>
      </c>
      <c r="V1249" s="22"/>
      <c r="W1249" s="22">
        <f t="shared" si="314"/>
        <v>1.3584986340720693E-2</v>
      </c>
      <c r="X1249" s="22"/>
      <c r="Y1249" s="22">
        <f t="shared" si="315"/>
        <v>1.2276904505241625E-2</v>
      </c>
      <c r="Z1249" s="22"/>
      <c r="AA1249" s="22">
        <f t="shared" si="316"/>
        <v>1.0928601574457382E-2</v>
      </c>
      <c r="AB1249" s="22"/>
      <c r="AC1249" s="22">
        <f t="shared" si="317"/>
        <v>8.5252525000065471E-3</v>
      </c>
      <c r="AD1249" s="22"/>
      <c r="AE1249" s="22">
        <f t="shared" si="318"/>
        <v>1.084239529845123E-2</v>
      </c>
    </row>
    <row r="1250" spans="1:31" x14ac:dyDescent="0.2">
      <c r="A1250">
        <v>2000</v>
      </c>
      <c r="B1250">
        <v>394</v>
      </c>
      <c r="E1250" s="5">
        <v>341350.93000000005</v>
      </c>
      <c r="F1250" s="5"/>
      <c r="G1250" s="5">
        <v>250</v>
      </c>
      <c r="H1250" s="5"/>
      <c r="I1250" s="5">
        <v>0</v>
      </c>
      <c r="K1250" s="5">
        <f t="shared" si="308"/>
        <v>250</v>
      </c>
      <c r="M1250" s="12">
        <f t="shared" si="309"/>
        <v>7.3238411859607349E-4</v>
      </c>
      <c r="N1250" s="12"/>
      <c r="O1250" s="12">
        <f t="shared" si="310"/>
        <v>2.9123977908192891E-3</v>
      </c>
      <c r="P1250" s="12"/>
      <c r="Q1250" s="12">
        <f t="shared" si="311"/>
        <v>5.9809805707051432E-3</v>
      </c>
      <c r="R1250" s="12"/>
      <c r="S1250" s="12">
        <f t="shared" si="312"/>
        <v>5.6415119988513073E-3</v>
      </c>
      <c r="T1250" s="12"/>
      <c r="U1250" s="22">
        <f t="shared" si="313"/>
        <v>5.5567718901463432E-3</v>
      </c>
      <c r="V1250" s="22"/>
      <c r="W1250" s="22">
        <f t="shared" si="314"/>
        <v>7.4411169130284361E-3</v>
      </c>
      <c r="X1250" s="22"/>
      <c r="Y1250" s="22">
        <f t="shared" si="315"/>
        <v>8.5048462170817813E-3</v>
      </c>
      <c r="Z1250" s="22"/>
      <c r="AA1250" s="22">
        <f t="shared" si="316"/>
        <v>7.9900191146482051E-3</v>
      </c>
      <c r="AB1250" s="22"/>
      <c r="AC1250" s="22">
        <f t="shared" si="317"/>
        <v>7.4149127692655125E-3</v>
      </c>
      <c r="AD1250" s="22"/>
      <c r="AE1250" s="22">
        <f t="shared" si="318"/>
        <v>6.2585702943611845E-3</v>
      </c>
    </row>
    <row r="1251" spans="1:31" x14ac:dyDescent="0.2">
      <c r="A1251">
        <v>2001</v>
      </c>
      <c r="B1251">
        <v>394</v>
      </c>
      <c r="E1251" s="5">
        <v>104130.59</v>
      </c>
      <c r="F1251" s="5"/>
      <c r="G1251" s="5">
        <v>900</v>
      </c>
      <c r="H1251" s="5"/>
      <c r="I1251" s="5">
        <v>0</v>
      </c>
      <c r="K1251" s="5">
        <f t="shared" si="308"/>
        <v>900</v>
      </c>
      <c r="M1251" s="12">
        <f t="shared" si="309"/>
        <v>8.6429933797551716E-3</v>
      </c>
      <c r="N1251" s="12"/>
      <c r="O1251" s="12">
        <f t="shared" si="310"/>
        <v>2.5814763314985544E-3</v>
      </c>
      <c r="P1251" s="12"/>
      <c r="Q1251" s="12">
        <f t="shared" si="311"/>
        <v>4.1049159670095911E-3</v>
      </c>
      <c r="R1251" s="12"/>
      <c r="S1251" s="12">
        <f t="shared" si="312"/>
        <v>6.3681722909161367E-3</v>
      </c>
      <c r="T1251" s="12"/>
      <c r="U1251" s="22">
        <f t="shared" si="313"/>
        <v>6.0567287787319573E-3</v>
      </c>
      <c r="V1251" s="22"/>
      <c r="W1251" s="22">
        <f t="shared" si="314"/>
        <v>5.9781740550959523E-3</v>
      </c>
      <c r="X1251" s="22"/>
      <c r="Y1251" s="22">
        <f t="shared" si="315"/>
        <v>7.580865041210934E-3</v>
      </c>
      <c r="Z1251" s="22"/>
      <c r="AA1251" s="22">
        <f t="shared" si="316"/>
        <v>8.5197111313812853E-3</v>
      </c>
      <c r="AB1251" s="22"/>
      <c r="AC1251" s="22">
        <f t="shared" si="317"/>
        <v>8.0564600740029371E-3</v>
      </c>
      <c r="AD1251" s="22"/>
      <c r="AE1251" s="22">
        <f t="shared" si="318"/>
        <v>7.5317328090140972E-3</v>
      </c>
    </row>
    <row r="1252" spans="1:31" x14ac:dyDescent="0.2">
      <c r="A1252">
        <v>2002</v>
      </c>
      <c r="B1252">
        <v>394</v>
      </c>
      <c r="E1252" s="5">
        <v>24552.559999999998</v>
      </c>
      <c r="F1252" s="5"/>
      <c r="G1252" s="5">
        <v>5250</v>
      </c>
      <c r="H1252" s="5"/>
      <c r="I1252" s="5">
        <v>612.43000000000006</v>
      </c>
      <c r="K1252" s="5">
        <f t="shared" si="308"/>
        <v>4637.57</v>
      </c>
      <c r="M1252" s="12">
        <f t="shared" si="309"/>
        <v>0.1888833588025037</v>
      </c>
      <c r="N1252" s="12"/>
      <c r="O1252" s="12">
        <f t="shared" si="310"/>
        <v>4.3032595953704893E-2</v>
      </c>
      <c r="P1252" s="12"/>
      <c r="Q1252" s="12">
        <f t="shared" si="311"/>
        <v>1.2313085893686687E-2</v>
      </c>
      <c r="R1252" s="12"/>
      <c r="S1252" s="12">
        <f t="shared" si="312"/>
        <v>1.2747269870884282E-2</v>
      </c>
      <c r="T1252" s="12"/>
      <c r="U1252" s="22">
        <f t="shared" si="313"/>
        <v>1.2420031776612101E-2</v>
      </c>
      <c r="V1252" s="22"/>
      <c r="W1252" s="22">
        <f t="shared" si="314"/>
        <v>1.1831801346002568E-2</v>
      </c>
      <c r="X1252" s="22"/>
      <c r="Y1252" s="22">
        <f t="shared" si="315"/>
        <v>1.16831313579227E-2</v>
      </c>
      <c r="Z1252" s="22"/>
      <c r="AA1252" s="22">
        <f t="shared" si="316"/>
        <v>1.2418822651509086E-2</v>
      </c>
      <c r="AB1252" s="22"/>
      <c r="AC1252" s="22">
        <f t="shared" si="317"/>
        <v>1.2982505117930301E-2</v>
      </c>
      <c r="AD1252" s="22"/>
      <c r="AE1252" s="22">
        <f t="shared" si="318"/>
        <v>1.2293133054741964E-2</v>
      </c>
    </row>
    <row r="1253" spans="1:31" x14ac:dyDescent="0.2">
      <c r="A1253">
        <v>2003</v>
      </c>
      <c r="B1253">
        <v>394</v>
      </c>
      <c r="E1253" s="5">
        <v>59557.340000000004</v>
      </c>
      <c r="F1253" s="5"/>
      <c r="G1253" s="5">
        <v>6.62</v>
      </c>
      <c r="H1253" s="5"/>
      <c r="I1253" s="5">
        <v>0</v>
      </c>
      <c r="K1253" s="5">
        <f t="shared" si="308"/>
        <v>6.62</v>
      </c>
      <c r="M1253" s="12">
        <f t="shared" si="309"/>
        <v>1.1115338596384592E-4</v>
      </c>
      <c r="N1253" s="12"/>
      <c r="O1253" s="12">
        <f t="shared" si="310"/>
        <v>5.5215735603062185E-2</v>
      </c>
      <c r="P1253" s="12"/>
      <c r="Q1253" s="12">
        <f t="shared" si="311"/>
        <v>2.9452696388539999E-2</v>
      </c>
      <c r="R1253" s="12"/>
      <c r="S1253" s="12">
        <f t="shared" si="312"/>
        <v>1.0940868339596588E-2</v>
      </c>
      <c r="T1253" s="12"/>
      <c r="U1253" s="22">
        <f t="shared" si="313"/>
        <v>1.145973009916219E-2</v>
      </c>
      <c r="V1253" s="22"/>
      <c r="W1253" s="22">
        <f t="shared" si="314"/>
        <v>1.1503707014890481E-2</v>
      </c>
      <c r="X1253" s="22"/>
      <c r="Y1253" s="22">
        <f t="shared" si="315"/>
        <v>1.099765037426644E-2</v>
      </c>
      <c r="Z1253" s="22"/>
      <c r="AA1253" s="22">
        <f t="shared" si="316"/>
        <v>1.0869181644903591E-2</v>
      </c>
      <c r="AB1253" s="22"/>
      <c r="AC1253" s="22">
        <f t="shared" si="317"/>
        <v>1.1670595170680286E-2</v>
      </c>
      <c r="AD1253" s="22"/>
      <c r="AE1253" s="22">
        <f t="shared" si="318"/>
        <v>1.225370838000555E-2</v>
      </c>
    </row>
    <row r="1254" spans="1:31" x14ac:dyDescent="0.2">
      <c r="A1254">
        <v>2004</v>
      </c>
      <c r="B1254">
        <v>394</v>
      </c>
      <c r="E1254" s="5">
        <v>241662.16</v>
      </c>
      <c r="F1254" s="5"/>
      <c r="G1254" s="5">
        <v>0</v>
      </c>
      <c r="H1254" s="5"/>
      <c r="I1254" s="5">
        <v>0</v>
      </c>
      <c r="K1254" s="5">
        <f t="shared" si="308"/>
        <v>0</v>
      </c>
      <c r="M1254" s="12">
        <f t="shared" si="309"/>
        <v>0</v>
      </c>
      <c r="N1254" s="12"/>
      <c r="O1254" s="12">
        <f t="shared" si="310"/>
        <v>2.1977328824993069E-5</v>
      </c>
      <c r="P1254" s="12"/>
      <c r="Q1254" s="12">
        <f t="shared" si="311"/>
        <v>1.4255949389889359E-2</v>
      </c>
      <c r="R1254" s="12"/>
      <c r="S1254" s="12">
        <f t="shared" si="312"/>
        <v>1.2896384797814108E-2</v>
      </c>
      <c r="T1254" s="12"/>
      <c r="U1254" s="22">
        <f t="shared" si="313"/>
        <v>7.5126912214786724E-3</v>
      </c>
      <c r="V1254" s="22"/>
      <c r="W1254" s="22">
        <f t="shared" si="314"/>
        <v>8.1076445542742435E-3</v>
      </c>
      <c r="X1254" s="22"/>
      <c r="Y1254" s="22">
        <f t="shared" si="315"/>
        <v>8.8349530015985004E-3</v>
      </c>
      <c r="Z1254" s="22"/>
      <c r="AA1254" s="22">
        <f t="shared" si="316"/>
        <v>8.5333838379614418E-3</v>
      </c>
      <c r="AB1254" s="22"/>
      <c r="AC1254" s="22">
        <f t="shared" si="317"/>
        <v>8.4558344409603279E-3</v>
      </c>
      <c r="AD1254" s="22"/>
      <c r="AE1254" s="22">
        <f t="shared" si="318"/>
        <v>9.3613515497509934E-3</v>
      </c>
    </row>
    <row r="1255" spans="1:31" x14ac:dyDescent="0.2">
      <c r="A1255">
        <v>2005</v>
      </c>
      <c r="B1255">
        <v>394</v>
      </c>
      <c r="E1255" s="5">
        <v>19081.710000000003</v>
      </c>
      <c r="F1255" s="5"/>
      <c r="G1255" s="5">
        <v>1000</v>
      </c>
      <c r="H1255" s="5"/>
      <c r="I1255" s="5">
        <v>542.79999999999995</v>
      </c>
      <c r="K1255" s="5">
        <f t="shared" si="308"/>
        <v>457.20000000000005</v>
      </c>
      <c r="M1255" s="12">
        <f t="shared" si="309"/>
        <v>2.3960116781986517E-2</v>
      </c>
      <c r="N1255" s="12"/>
      <c r="O1255" s="12">
        <f t="shared" si="310"/>
        <v>1.7534448652618375E-3</v>
      </c>
      <c r="P1255" s="12"/>
      <c r="Q1255" s="12">
        <f t="shared" si="311"/>
        <v>1.4480744546672179E-3</v>
      </c>
      <c r="R1255" s="12"/>
      <c r="S1255" s="12">
        <f t="shared" si="312"/>
        <v>1.4792907730137325E-2</v>
      </c>
      <c r="T1255" s="12"/>
      <c r="U1255" s="22">
        <f t="shared" si="313"/>
        <v>1.3366590319538076E-2</v>
      </c>
      <c r="V1255" s="22"/>
      <c r="W1255" s="22">
        <f t="shared" si="314"/>
        <v>7.9097948416298088E-3</v>
      </c>
      <c r="X1255" s="22"/>
      <c r="Y1255" s="22">
        <f t="shared" si="315"/>
        <v>8.4655181631645045E-3</v>
      </c>
      <c r="Z1255" s="22"/>
      <c r="AA1255" s="22">
        <f t="shared" si="316"/>
        <v>9.1070326222265283E-3</v>
      </c>
      <c r="AB1255" s="22"/>
      <c r="AC1255" s="22">
        <f t="shared" si="317"/>
        <v>8.8015806869842523E-3</v>
      </c>
      <c r="AD1255" s="22"/>
      <c r="AE1255" s="22">
        <f t="shared" si="318"/>
        <v>8.7229721451216342E-3</v>
      </c>
    </row>
    <row r="1256" spans="1:31" x14ac:dyDescent="0.2">
      <c r="A1256">
        <v>2006</v>
      </c>
      <c r="B1256">
        <v>394</v>
      </c>
      <c r="E1256" s="5">
        <v>48810.42</v>
      </c>
      <c r="F1256" s="5"/>
      <c r="G1256" s="5">
        <v>500</v>
      </c>
      <c r="H1256" s="5"/>
      <c r="I1256" s="5">
        <v>121.17</v>
      </c>
      <c r="K1256" s="5">
        <f t="shared" si="308"/>
        <v>378.83</v>
      </c>
      <c r="M1256" s="12">
        <f t="shared" si="309"/>
        <v>7.7612526177812035E-3</v>
      </c>
      <c r="N1256" s="12"/>
      <c r="O1256" s="12">
        <f t="shared" si="310"/>
        <v>1.231409295893353E-2</v>
      </c>
      <c r="P1256" s="12"/>
      <c r="Q1256" s="12">
        <f t="shared" si="311"/>
        <v>2.700754042206942E-3</v>
      </c>
      <c r="R1256" s="12"/>
      <c r="S1256" s="12">
        <f t="shared" si="312"/>
        <v>2.2829137082459312E-3</v>
      </c>
      <c r="T1256" s="12"/>
      <c r="U1256" s="22">
        <f t="shared" si="313"/>
        <v>1.3921052864879579E-2</v>
      </c>
      <c r="V1256" s="22"/>
      <c r="W1256" s="22">
        <f t="shared" si="314"/>
        <v>1.281696847042068E-2</v>
      </c>
      <c r="X1256" s="22"/>
      <c r="Y1256" s="22">
        <f t="shared" si="315"/>
        <v>7.9011546159248065E-3</v>
      </c>
      <c r="Z1256" s="22"/>
      <c r="AA1256" s="22">
        <f t="shared" si="316"/>
        <v>8.4270693758097676E-3</v>
      </c>
      <c r="AB1256" s="22"/>
      <c r="AC1256" s="22">
        <f t="shared" si="317"/>
        <v>9.0478318049407418E-3</v>
      </c>
      <c r="AD1256" s="22"/>
      <c r="AE1256" s="22">
        <f t="shared" si="318"/>
        <v>8.7572862714427289E-3</v>
      </c>
    </row>
    <row r="1257" spans="1:31" x14ac:dyDescent="0.2">
      <c r="A1257">
        <v>2007</v>
      </c>
      <c r="B1257">
        <v>394</v>
      </c>
      <c r="E1257" s="5">
        <v>34017.26</v>
      </c>
      <c r="F1257" s="5"/>
      <c r="G1257" s="5">
        <v>0</v>
      </c>
      <c r="H1257" s="5"/>
      <c r="I1257" s="5">
        <v>0</v>
      </c>
      <c r="K1257" s="5">
        <f t="shared" si="308"/>
        <v>0</v>
      </c>
      <c r="M1257" s="12">
        <f t="shared" si="309"/>
        <v>0</v>
      </c>
      <c r="N1257" s="12"/>
      <c r="O1257" s="12">
        <f t="shared" si="310"/>
        <v>4.5737125559957735E-3</v>
      </c>
      <c r="P1257" s="12"/>
      <c r="Q1257" s="12">
        <f t="shared" si="311"/>
        <v>8.2036601337717729E-3</v>
      </c>
      <c r="R1257" s="12"/>
      <c r="S1257" s="12">
        <f t="shared" si="312"/>
        <v>2.4333504913314273E-3</v>
      </c>
      <c r="T1257" s="12"/>
      <c r="U1257" s="22">
        <f t="shared" si="313"/>
        <v>2.0902744033056029E-3</v>
      </c>
      <c r="V1257" s="22"/>
      <c r="W1257" s="22">
        <f t="shared" si="314"/>
        <v>1.2813789328482681E-2</v>
      </c>
      <c r="X1257" s="22"/>
      <c r="Y1257" s="22">
        <f t="shared" si="315"/>
        <v>1.1997133423304969E-2</v>
      </c>
      <c r="Z1257" s="22"/>
      <c r="AA1257" s="22">
        <f t="shared" si="316"/>
        <v>7.5933362130553919E-3</v>
      </c>
      <c r="AB1257" s="22"/>
      <c r="AC1257" s="22">
        <f t="shared" si="317"/>
        <v>8.118187745690255E-3</v>
      </c>
      <c r="AD1257" s="22"/>
      <c r="AE1257" s="22">
        <f t="shared" si="318"/>
        <v>8.7786966330940016E-3</v>
      </c>
    </row>
    <row r="1258" spans="1:31" x14ac:dyDescent="0.2">
      <c r="A1258">
        <v>2008</v>
      </c>
      <c r="B1258">
        <v>394</v>
      </c>
      <c r="E1258" s="5">
        <v>96316.28</v>
      </c>
      <c r="F1258" s="5"/>
      <c r="G1258" s="5">
        <v>7641.81</v>
      </c>
      <c r="H1258" s="5"/>
      <c r="I1258" s="5">
        <v>0</v>
      </c>
      <c r="K1258" s="5">
        <f t="shared" si="308"/>
        <v>7641.81</v>
      </c>
      <c r="M1258" s="12">
        <f t="shared" si="309"/>
        <v>7.9340792646892103E-2</v>
      </c>
      <c r="N1258" s="12"/>
      <c r="O1258" s="12">
        <f t="shared" si="310"/>
        <v>5.8632720326632727E-2</v>
      </c>
      <c r="P1258" s="12"/>
      <c r="Q1258" s="12">
        <f t="shared" si="311"/>
        <v>4.4772036969596966E-2</v>
      </c>
      <c r="R1258" s="12"/>
      <c r="S1258" s="12">
        <f t="shared" si="312"/>
        <v>4.276862830126895E-2</v>
      </c>
      <c r="T1258" s="12"/>
      <c r="U1258" s="22">
        <f t="shared" si="313"/>
        <v>1.9272731414278956E-2</v>
      </c>
      <c r="V1258" s="22"/>
      <c r="W1258" s="22">
        <f t="shared" si="314"/>
        <v>1.6987770649579011E-2</v>
      </c>
      <c r="X1258" s="22"/>
      <c r="Y1258" s="22">
        <f t="shared" si="315"/>
        <v>2.5042150468857945E-2</v>
      </c>
      <c r="Z1258" s="22"/>
      <c r="AA1258" s="22">
        <f t="shared" si="316"/>
        <v>2.2323511858213935E-2</v>
      </c>
      <c r="AB1258" s="22"/>
      <c r="AC1258" s="22">
        <f t="shared" si="317"/>
        <v>1.472133622251327E-2</v>
      </c>
      <c r="AD1258" s="22"/>
      <c r="AE1258" s="22">
        <f t="shared" si="318"/>
        <v>1.481473606898494E-2</v>
      </c>
    </row>
    <row r="1259" spans="1:31" x14ac:dyDescent="0.2">
      <c r="A1259">
        <v>2009</v>
      </c>
      <c r="B1259">
        <v>394</v>
      </c>
      <c r="E1259" s="5">
        <v>53994.84</v>
      </c>
      <c r="F1259" s="5"/>
      <c r="G1259" s="5">
        <v>51.34</v>
      </c>
      <c r="H1259" s="5"/>
      <c r="I1259" s="5">
        <v>10</v>
      </c>
      <c r="K1259" s="5">
        <f t="shared" si="308"/>
        <v>41.34</v>
      </c>
      <c r="M1259" s="12">
        <f t="shared" si="309"/>
        <v>7.6562871563282727E-4</v>
      </c>
      <c r="N1259" s="12"/>
      <c r="O1259" s="12">
        <f t="shared" si="310"/>
        <v>5.1114980714667024E-2</v>
      </c>
      <c r="P1259" s="12"/>
      <c r="Q1259" s="12">
        <f t="shared" si="311"/>
        <v>4.1681861469188848E-2</v>
      </c>
      <c r="R1259" s="12"/>
      <c r="S1259" s="12">
        <f t="shared" si="312"/>
        <v>3.4580172841243074E-2</v>
      </c>
      <c r="T1259" s="12"/>
      <c r="U1259" s="22">
        <f t="shared" si="313"/>
        <v>3.3776713876282304E-2</v>
      </c>
      <c r="V1259" s="22"/>
      <c r="W1259" s="22">
        <f t="shared" si="314"/>
        <v>1.7249400550944625E-2</v>
      </c>
      <c r="X1259" s="22"/>
      <c r="Y1259" s="22">
        <f t="shared" si="315"/>
        <v>1.5405102352466352E-2</v>
      </c>
      <c r="Z1259" s="22"/>
      <c r="AA1259" s="22">
        <f t="shared" si="316"/>
        <v>2.2774289295794926E-2</v>
      </c>
      <c r="AB1259" s="22"/>
      <c r="AC1259" s="22">
        <f t="shared" si="317"/>
        <v>2.0617053964272374E-2</v>
      </c>
      <c r="AD1259" s="22"/>
      <c r="AE1259" s="22">
        <f t="shared" si="318"/>
        <v>1.3985082905225278E-2</v>
      </c>
    </row>
    <row r="1260" spans="1:31" x14ac:dyDescent="0.2">
      <c r="A1260">
        <v>2010</v>
      </c>
      <c r="B1260">
        <v>394</v>
      </c>
      <c r="E1260" s="5">
        <v>46371.4</v>
      </c>
      <c r="F1260" s="5"/>
      <c r="G1260" s="5">
        <v>0</v>
      </c>
      <c r="H1260" s="5"/>
      <c r="I1260" s="5">
        <v>0</v>
      </c>
      <c r="K1260" s="5">
        <f t="shared" si="308"/>
        <v>0</v>
      </c>
      <c r="M1260" s="12">
        <f t="shared" si="309"/>
        <v>0</v>
      </c>
      <c r="N1260" s="12"/>
      <c r="O1260" s="12">
        <f t="shared" si="310"/>
        <v>4.118914886121071E-4</v>
      </c>
      <c r="P1260" s="12"/>
      <c r="Q1260" s="12">
        <f t="shared" si="311"/>
        <v>3.9063715474054336E-2</v>
      </c>
      <c r="R1260" s="12"/>
      <c r="S1260" s="12">
        <f t="shared" si="312"/>
        <v>3.3303672851356859E-2</v>
      </c>
      <c r="T1260" s="12"/>
      <c r="U1260" s="22">
        <f t="shared" si="313"/>
        <v>2.8843240783341717E-2</v>
      </c>
      <c r="V1260" s="22"/>
      <c r="W1260" s="22">
        <f t="shared" si="314"/>
        <v>2.8531181571530183E-2</v>
      </c>
      <c r="X1260" s="22"/>
      <c r="Y1260" s="22">
        <f t="shared" si="315"/>
        <v>1.5768840020029838E-2</v>
      </c>
      <c r="Z1260" s="22"/>
      <c r="AA1260" s="22">
        <f t="shared" si="316"/>
        <v>1.4214134406012718E-2</v>
      </c>
      <c r="AB1260" s="22"/>
      <c r="AC1260" s="22">
        <f t="shared" si="317"/>
        <v>2.1082846916999388E-2</v>
      </c>
      <c r="AD1260" s="22"/>
      <c r="AE1260" s="22">
        <f t="shared" si="318"/>
        <v>1.9304701465444021E-2</v>
      </c>
    </row>
    <row r="1261" spans="1:31" x14ac:dyDescent="0.2">
      <c r="A1261">
        <v>2011</v>
      </c>
      <c r="B1261">
        <v>394</v>
      </c>
      <c r="E1261" s="5">
        <v>534589.43999999994</v>
      </c>
      <c r="F1261" s="5"/>
      <c r="G1261" s="5">
        <v>0</v>
      </c>
      <c r="H1261" s="5"/>
      <c r="I1261" s="5">
        <v>0</v>
      </c>
      <c r="K1261" s="5">
        <f t="shared" si="308"/>
        <v>0</v>
      </c>
      <c r="M1261" s="12">
        <f t="shared" si="309"/>
        <v>0</v>
      </c>
      <c r="N1261" s="12"/>
      <c r="O1261" s="12">
        <f t="shared" si="310"/>
        <v>0</v>
      </c>
      <c r="P1261" s="12"/>
      <c r="Q1261" s="12">
        <f t="shared" si="311"/>
        <v>6.5106906359196608E-5</v>
      </c>
      <c r="R1261" s="12"/>
      <c r="S1261" s="12">
        <f t="shared" si="312"/>
        <v>1.0506556274904894E-2</v>
      </c>
      <c r="T1261" s="12"/>
      <c r="U1261" s="22">
        <f t="shared" si="313"/>
        <v>1.0039537731891743E-2</v>
      </c>
      <c r="V1261" s="22"/>
      <c r="W1261" s="22">
        <f t="shared" si="314"/>
        <v>9.9029401364186843E-3</v>
      </c>
      <c r="X1261" s="22"/>
      <c r="Y1261" s="22">
        <f t="shared" si="315"/>
        <v>1.0224880813762815E-2</v>
      </c>
      <c r="Z1261" s="22"/>
      <c r="AA1261" s="22">
        <f t="shared" si="316"/>
        <v>7.9259724050434119E-3</v>
      </c>
      <c r="AB1261" s="22"/>
      <c r="AC1261" s="22">
        <f t="shared" si="317"/>
        <v>7.515685482781506E-3</v>
      </c>
      <c r="AD1261" s="22"/>
      <c r="AE1261" s="22">
        <f t="shared" si="318"/>
        <v>1.1357980300519587E-2</v>
      </c>
    </row>
    <row r="1262" spans="1:31" x14ac:dyDescent="0.2">
      <c r="A1262">
        <v>2012</v>
      </c>
      <c r="B1262">
        <v>394</v>
      </c>
      <c r="E1262" s="5">
        <v>1082.96</v>
      </c>
      <c r="F1262" s="5"/>
      <c r="G1262" s="5">
        <v>0</v>
      </c>
      <c r="H1262" s="5"/>
      <c r="I1262" s="5">
        <v>0</v>
      </c>
      <c r="K1262" s="5">
        <f t="shared" si="308"/>
        <v>0</v>
      </c>
      <c r="M1262" s="12">
        <f t="shared" si="309"/>
        <v>0</v>
      </c>
      <c r="N1262" s="12"/>
      <c r="O1262" s="12">
        <f t="shared" si="310"/>
        <v>0</v>
      </c>
      <c r="P1262" s="12"/>
      <c r="Q1262" s="12">
        <f t="shared" si="311"/>
        <v>0</v>
      </c>
      <c r="R1262" s="12"/>
      <c r="S1262" s="12">
        <f t="shared" si="312"/>
        <v>6.4996051183305477E-5</v>
      </c>
      <c r="T1262" s="12"/>
      <c r="U1262" s="22">
        <f t="shared" si="313"/>
        <v>1.0491019845951197E-2</v>
      </c>
      <c r="V1262" s="22"/>
      <c r="W1262" s="22">
        <f t="shared" si="314"/>
        <v>1.0025350868033859E-2</v>
      </c>
      <c r="X1262" s="22"/>
      <c r="Y1262" s="22">
        <f t="shared" si="315"/>
        <v>9.8897842029503601E-3</v>
      </c>
      <c r="Z1262" s="22"/>
      <c r="AA1262" s="22">
        <f t="shared" si="316"/>
        <v>1.0211607877604162E-2</v>
      </c>
      <c r="AB1262" s="22"/>
      <c r="AC1262" s="22">
        <f t="shared" si="317"/>
        <v>7.9179946190932569E-3</v>
      </c>
      <c r="AD1262" s="22"/>
      <c r="AE1262" s="22">
        <f t="shared" si="318"/>
        <v>7.508517448610739E-3</v>
      </c>
    </row>
    <row r="1263" spans="1:31" x14ac:dyDescent="0.2">
      <c r="A1263">
        <v>2013</v>
      </c>
      <c r="B1263">
        <v>394</v>
      </c>
      <c r="E1263" s="5">
        <v>23459.83</v>
      </c>
      <c r="F1263" s="5"/>
      <c r="G1263" s="5">
        <v>0</v>
      </c>
      <c r="H1263" s="5"/>
      <c r="I1263" s="5">
        <v>0</v>
      </c>
      <c r="K1263" s="5">
        <f t="shared" si="308"/>
        <v>0</v>
      </c>
      <c r="M1263" s="12">
        <f t="shared" si="309"/>
        <v>0</v>
      </c>
      <c r="N1263" s="12"/>
      <c r="O1263" s="12">
        <f t="shared" si="310"/>
        <v>0</v>
      </c>
      <c r="P1263" s="12"/>
      <c r="Q1263" s="12">
        <f t="shared" si="311"/>
        <v>0</v>
      </c>
      <c r="R1263" s="12"/>
      <c r="S1263" s="12">
        <f t="shared" si="312"/>
        <v>0</v>
      </c>
      <c r="T1263" s="12"/>
      <c r="U1263" s="22">
        <f t="shared" si="313"/>
        <v>6.2683996825648456E-5</v>
      </c>
      <c r="V1263" s="22"/>
      <c r="W1263" s="22">
        <f t="shared" si="314"/>
        <v>1.0165387748783682E-2</v>
      </c>
      <c r="X1263" s="22"/>
      <c r="Y1263" s="22">
        <f t="shared" si="315"/>
        <v>9.7275748548099512E-3</v>
      </c>
      <c r="Z1263" s="22"/>
      <c r="AA1263" s="22">
        <f t="shared" si="316"/>
        <v>9.6131315464208049E-3</v>
      </c>
      <c r="AB1263" s="22"/>
      <c r="AC1263" s="22">
        <f t="shared" si="317"/>
        <v>9.9323076064992185E-3</v>
      </c>
      <c r="AD1263" s="22"/>
      <c r="AE1263" s="22">
        <f t="shared" si="318"/>
        <v>7.7490323465009541E-3</v>
      </c>
    </row>
    <row r="1264" spans="1:31" x14ac:dyDescent="0.2">
      <c r="A1264">
        <v>2014</v>
      </c>
      <c r="B1264">
        <v>394</v>
      </c>
      <c r="E1264" s="5">
        <v>1681665.83</v>
      </c>
      <c r="F1264" s="5"/>
      <c r="G1264" s="5">
        <v>0</v>
      </c>
      <c r="H1264" s="5"/>
      <c r="I1264" s="5">
        <v>8991.2199999999993</v>
      </c>
      <c r="K1264" s="5">
        <f t="shared" si="308"/>
        <v>-8991.2199999999993</v>
      </c>
      <c r="M1264" s="12">
        <f t="shared" si="309"/>
        <v>-5.3466151476717575E-3</v>
      </c>
      <c r="N1264" s="12"/>
      <c r="O1264" s="12">
        <f t="shared" si="310"/>
        <v>-5.2730541865166694E-3</v>
      </c>
      <c r="P1264" s="12"/>
      <c r="Q1264" s="12">
        <f t="shared" si="311"/>
        <v>-5.2697072881978521E-3</v>
      </c>
      <c r="R1264" s="12"/>
      <c r="S1264" s="12">
        <f t="shared" si="312"/>
        <v>-4.0125079365697057E-3</v>
      </c>
      <c r="T1264" s="12"/>
      <c r="U1264" s="22">
        <f t="shared" si="313"/>
        <v>-3.9311560237429892E-3</v>
      </c>
      <c r="V1264" s="22"/>
      <c r="W1264" s="22">
        <f t="shared" si="314"/>
        <v>-3.8228329382948476E-3</v>
      </c>
      <c r="X1264" s="22"/>
      <c r="Y1264" s="22">
        <f t="shared" si="315"/>
        <v>-5.3664837813805215E-4</v>
      </c>
      <c r="Z1264" s="22"/>
      <c r="AA1264" s="22">
        <f t="shared" si="316"/>
        <v>-5.2926204459074057E-4</v>
      </c>
      <c r="AB1264" s="22"/>
      <c r="AC1264" s="22">
        <f t="shared" si="317"/>
        <v>-3.687009302584276E-4</v>
      </c>
      <c r="AD1264" s="22"/>
      <c r="AE1264" s="22">
        <f t="shared" si="318"/>
        <v>-1.8588716407350349E-4</v>
      </c>
    </row>
    <row r="1265" spans="1:31" x14ac:dyDescent="0.2">
      <c r="A1265">
        <v>2015</v>
      </c>
      <c r="B1265">
        <v>394</v>
      </c>
      <c r="E1265" s="5">
        <v>0</v>
      </c>
      <c r="F1265" s="5"/>
      <c r="G1265" s="5">
        <v>0</v>
      </c>
      <c r="H1265" s="5"/>
      <c r="I1265" s="5">
        <v>0</v>
      </c>
      <c r="K1265" s="5">
        <f t="shared" si="308"/>
        <v>0</v>
      </c>
      <c r="M1265" s="12" t="str">
        <f t="shared" si="309"/>
        <v>NA</v>
      </c>
      <c r="N1265" s="12"/>
      <c r="O1265" s="12">
        <f t="shared" si="310"/>
        <v>-5.3466151476717575E-3</v>
      </c>
      <c r="P1265" s="12"/>
      <c r="Q1265" s="12">
        <f t="shared" si="311"/>
        <v>-5.2730541865166694E-3</v>
      </c>
      <c r="R1265" s="12"/>
      <c r="S1265" s="12">
        <f t="shared" si="312"/>
        <v>-5.2697072881978521E-3</v>
      </c>
      <c r="T1265" s="12"/>
      <c r="U1265" s="22">
        <f t="shared" si="313"/>
        <v>-4.0125079365697057E-3</v>
      </c>
      <c r="V1265" s="22"/>
      <c r="W1265" s="22">
        <f t="shared" si="314"/>
        <v>-3.9311560237429892E-3</v>
      </c>
      <c r="X1265" s="22"/>
      <c r="Y1265" s="22">
        <f t="shared" si="315"/>
        <v>-3.8228329382948476E-3</v>
      </c>
      <c r="Z1265" s="22"/>
      <c r="AA1265" s="22">
        <f t="shared" si="316"/>
        <v>-5.3664837813805215E-4</v>
      </c>
      <c r="AB1265" s="22"/>
      <c r="AC1265" s="22">
        <f t="shared" si="317"/>
        <v>-5.2926204459074057E-4</v>
      </c>
      <c r="AD1265" s="22"/>
      <c r="AE1265" s="22">
        <f t="shared" si="318"/>
        <v>-3.687009302584276E-4</v>
      </c>
    </row>
    <row r="1266" spans="1:31" x14ac:dyDescent="0.2">
      <c r="A1266">
        <v>2016</v>
      </c>
      <c r="B1266">
        <v>394</v>
      </c>
      <c r="E1266" s="5">
        <v>362759.85</v>
      </c>
      <c r="F1266" s="5"/>
      <c r="G1266" s="5">
        <v>0</v>
      </c>
      <c r="H1266" s="5"/>
      <c r="I1266" s="5">
        <v>5907.78</v>
      </c>
      <c r="K1266" s="5">
        <f t="shared" si="308"/>
        <v>-5907.78</v>
      </c>
      <c r="M1266" s="12">
        <f t="shared" si="309"/>
        <v>-1.6285650134655199E-2</v>
      </c>
      <c r="N1266" s="12"/>
      <c r="O1266" s="12">
        <f t="shared" si="310"/>
        <v>-1.6285650134655199E-2</v>
      </c>
      <c r="P1266" s="12"/>
      <c r="Q1266" s="12">
        <f t="shared" si="311"/>
        <v>-7.2876212355149047E-3</v>
      </c>
      <c r="R1266" s="12"/>
      <c r="S1266" s="12">
        <f t="shared" si="312"/>
        <v>-7.2049443394958546E-3</v>
      </c>
      <c r="T1266" s="12"/>
      <c r="U1266" s="22">
        <f t="shared" si="313"/>
        <v>-7.2011730560591859E-3</v>
      </c>
      <c r="V1266" s="22"/>
      <c r="W1266" s="22">
        <f t="shared" si="314"/>
        <v>-5.7225537188070452E-3</v>
      </c>
      <c r="X1266" s="22"/>
      <c r="Y1266" s="22">
        <f t="shared" si="315"/>
        <v>-5.6224141314924359E-3</v>
      </c>
      <c r="Z1266" s="22"/>
      <c r="AA1266" s="22">
        <f t="shared" si="316"/>
        <v>-5.4948508818192998E-3</v>
      </c>
      <c r="AB1266" s="22"/>
      <c r="AC1266" s="22">
        <f t="shared" si="317"/>
        <v>-2.5768680155796473E-3</v>
      </c>
      <c r="AD1266" s="22"/>
      <c r="AE1266" s="22">
        <f t="shared" si="318"/>
        <v>-2.5459399917867028E-3</v>
      </c>
    </row>
    <row r="1267" spans="1:31" x14ac:dyDescent="0.2">
      <c r="A1267">
        <v>2017</v>
      </c>
      <c r="B1267">
        <v>394</v>
      </c>
      <c r="E1267" s="5">
        <v>104357.09</v>
      </c>
      <c r="F1267" s="5"/>
      <c r="G1267" s="5">
        <v>2000</v>
      </c>
      <c r="H1267" s="5"/>
      <c r="I1267" s="5">
        <v>0</v>
      </c>
      <c r="K1267" s="5">
        <f t="shared" si="308"/>
        <v>2000</v>
      </c>
      <c r="M1267" s="12">
        <f t="shared" si="309"/>
        <v>1.9164965217025504E-2</v>
      </c>
      <c r="N1267" s="12"/>
      <c r="O1267" s="12">
        <f t="shared" si="310"/>
        <v>-8.3657424198745611E-3</v>
      </c>
      <c r="P1267" s="12"/>
      <c r="Q1267" s="12">
        <f t="shared" si="311"/>
        <v>-8.3657424198745611E-3</v>
      </c>
      <c r="R1267" s="12"/>
      <c r="S1267" s="12">
        <f t="shared" si="312"/>
        <v>-6.0029334654428564E-3</v>
      </c>
      <c r="T1267" s="12"/>
      <c r="U1267" s="22">
        <f t="shared" si="313"/>
        <v>-5.9381028619915656E-3</v>
      </c>
      <c r="V1267" s="22"/>
      <c r="W1267" s="22">
        <f t="shared" si="314"/>
        <v>-5.9351439275393235E-3</v>
      </c>
      <c r="X1267" s="22"/>
      <c r="Y1267" s="22">
        <f t="shared" si="315"/>
        <v>-4.7634434611130705E-3</v>
      </c>
      <c r="Z1267" s="22"/>
      <c r="AA1267" s="22">
        <f t="shared" si="316"/>
        <v>-4.6832457220135132E-3</v>
      </c>
      <c r="AB1267" s="22"/>
      <c r="AC1267" s="22">
        <f t="shared" si="317"/>
        <v>-4.5784801809949779E-3</v>
      </c>
      <c r="AD1267" s="22"/>
      <c r="AE1267" s="22">
        <f t="shared" si="318"/>
        <v>-1.7957221143671562E-3</v>
      </c>
    </row>
    <row r="1268" spans="1:31" x14ac:dyDescent="0.2">
      <c r="A1268">
        <v>2018</v>
      </c>
      <c r="B1268">
        <v>394</v>
      </c>
      <c r="E1268" s="5">
        <v>0</v>
      </c>
      <c r="F1268" s="5"/>
      <c r="G1268" s="5">
        <v>0</v>
      </c>
      <c r="H1268" s="5"/>
      <c r="I1268" s="5">
        <v>0</v>
      </c>
      <c r="K1268" s="5">
        <f>+G1268-I1268</f>
        <v>0</v>
      </c>
      <c r="M1268" s="12" t="str">
        <f t="shared" si="309"/>
        <v>NA</v>
      </c>
      <c r="N1268" s="12"/>
      <c r="O1268" s="12">
        <f t="shared" si="310"/>
        <v>1.9164965217025504E-2</v>
      </c>
      <c r="P1268" s="12"/>
      <c r="Q1268" s="12">
        <f t="shared" si="311"/>
        <v>-8.3657424198745611E-3</v>
      </c>
      <c r="R1268" s="12"/>
      <c r="S1268" s="12">
        <f t="shared" si="312"/>
        <v>-8.3657424198745611E-3</v>
      </c>
      <c r="T1268" s="12"/>
      <c r="U1268" s="22">
        <f t="shared" si="313"/>
        <v>-6.0029334654428564E-3</v>
      </c>
      <c r="V1268" s="22"/>
      <c r="W1268" s="22">
        <f t="shared" si="314"/>
        <v>-5.9381028619915656E-3</v>
      </c>
      <c r="X1268" s="22"/>
      <c r="Y1268" s="22">
        <f t="shared" si="315"/>
        <v>-5.9351439275393235E-3</v>
      </c>
      <c r="Z1268" s="22"/>
      <c r="AA1268" s="22">
        <f t="shared" si="316"/>
        <v>-4.7634434611130705E-3</v>
      </c>
      <c r="AB1268" s="22"/>
      <c r="AC1268" s="22">
        <f t="shared" si="317"/>
        <v>-4.6832457220135132E-3</v>
      </c>
      <c r="AD1268" s="22"/>
      <c r="AE1268" s="22">
        <f t="shared" si="318"/>
        <v>-4.5784801809949779E-3</v>
      </c>
    </row>
    <row r="1269" spans="1:31" x14ac:dyDescent="0.2">
      <c r="A1269">
        <v>2019</v>
      </c>
      <c r="B1269">
        <v>394</v>
      </c>
      <c r="E1269" s="5">
        <v>0</v>
      </c>
      <c r="F1269" s="5"/>
      <c r="G1269" s="5">
        <v>0</v>
      </c>
      <c r="H1269" s="5"/>
      <c r="I1269" s="5">
        <v>0</v>
      </c>
      <c r="K1269" s="5">
        <f>+G1269-I1269</f>
        <v>0</v>
      </c>
      <c r="M1269" s="12" t="str">
        <f t="shared" si="309"/>
        <v>NA</v>
      </c>
      <c r="N1269" s="12"/>
      <c r="O1269" s="12" t="str">
        <f t="shared" si="310"/>
        <v>NA</v>
      </c>
      <c r="P1269" s="12"/>
      <c r="Q1269" s="12">
        <f t="shared" si="311"/>
        <v>1.9164965217025504E-2</v>
      </c>
      <c r="R1269" s="12"/>
      <c r="S1269" s="12">
        <f t="shared" si="312"/>
        <v>-8.3657424198745611E-3</v>
      </c>
      <c r="T1269" s="12"/>
      <c r="U1269" s="22">
        <f t="shared" si="313"/>
        <v>-8.3657424198745611E-3</v>
      </c>
      <c r="V1269" s="22"/>
      <c r="W1269" s="22">
        <f t="shared" si="314"/>
        <v>-6.0029334654428564E-3</v>
      </c>
      <c r="X1269" s="22"/>
      <c r="Y1269" s="22">
        <f t="shared" si="315"/>
        <v>-5.9381028619915656E-3</v>
      </c>
      <c r="Z1269" s="22"/>
      <c r="AA1269" s="22">
        <f t="shared" si="316"/>
        <v>-5.9351439275393235E-3</v>
      </c>
      <c r="AB1269" s="22"/>
      <c r="AC1269" s="22">
        <f t="shared" si="317"/>
        <v>-4.7634434611130705E-3</v>
      </c>
      <c r="AD1269" s="22"/>
      <c r="AE1269" s="22">
        <f t="shared" si="318"/>
        <v>-4.6832457220135132E-3</v>
      </c>
    </row>
    <row r="1270" spans="1:31" x14ac:dyDescent="0.2">
      <c r="A1270">
        <v>2020</v>
      </c>
      <c r="B1270">
        <v>394</v>
      </c>
      <c r="E1270" s="5">
        <v>0</v>
      </c>
      <c r="F1270" s="5"/>
      <c r="G1270" s="5">
        <v>0</v>
      </c>
      <c r="H1270" s="5"/>
      <c r="I1270" s="5">
        <v>0</v>
      </c>
      <c r="K1270" s="5">
        <f>+G1270-I1270</f>
        <v>0</v>
      </c>
      <c r="M1270" s="12" t="str">
        <f t="shared" si="309"/>
        <v>NA</v>
      </c>
      <c r="N1270" s="12"/>
      <c r="O1270" s="12" t="str">
        <f t="shared" si="310"/>
        <v>NA</v>
      </c>
      <c r="P1270" s="12"/>
      <c r="Q1270" s="12" t="str">
        <f t="shared" si="311"/>
        <v>NA</v>
      </c>
      <c r="R1270" s="12"/>
      <c r="S1270" s="12">
        <f t="shared" si="312"/>
        <v>1.9164965217025504E-2</v>
      </c>
      <c r="T1270" s="12"/>
      <c r="U1270" s="22">
        <f t="shared" si="313"/>
        <v>-8.3657424198745611E-3</v>
      </c>
      <c r="V1270" s="22"/>
      <c r="W1270" s="22">
        <f t="shared" si="314"/>
        <v>-8.3657424198745611E-3</v>
      </c>
      <c r="X1270" s="22"/>
      <c r="Y1270" s="22">
        <f t="shared" si="315"/>
        <v>-6.0029334654428564E-3</v>
      </c>
      <c r="Z1270" s="22"/>
      <c r="AA1270" s="22">
        <f t="shared" si="316"/>
        <v>-5.9381028619915656E-3</v>
      </c>
      <c r="AB1270" s="22"/>
      <c r="AC1270" s="22">
        <f t="shared" si="317"/>
        <v>-5.9351439275393235E-3</v>
      </c>
      <c r="AD1270" s="22"/>
      <c r="AE1270" s="22">
        <f t="shared" si="318"/>
        <v>-4.7634434611130705E-3</v>
      </c>
    </row>
    <row r="1271" spans="1:31" x14ac:dyDescent="0.2">
      <c r="A1271">
        <v>2021</v>
      </c>
      <c r="B1271">
        <v>394</v>
      </c>
      <c r="E1271" s="5">
        <v>96232.22</v>
      </c>
      <c r="F1271" s="5"/>
      <c r="G1271" s="5">
        <v>0</v>
      </c>
      <c r="H1271" s="5"/>
      <c r="I1271" s="5">
        <v>0</v>
      </c>
      <c r="K1271" s="5">
        <f>+G1271-I1271</f>
        <v>0</v>
      </c>
      <c r="M1271" s="12">
        <f t="shared" si="309"/>
        <v>0</v>
      </c>
      <c r="N1271" s="12"/>
      <c r="O1271" s="12">
        <f t="shared" si="310"/>
        <v>0</v>
      </c>
      <c r="P1271" s="12"/>
      <c r="Q1271" s="12">
        <f t="shared" si="311"/>
        <v>0</v>
      </c>
      <c r="R1271" s="12"/>
      <c r="S1271" s="12">
        <f t="shared" si="312"/>
        <v>0</v>
      </c>
      <c r="T1271" s="12"/>
      <c r="U1271" s="22">
        <f t="shared" si="313"/>
        <v>9.9706210664965156E-3</v>
      </c>
      <c r="V1271" s="22"/>
      <c r="W1271" s="22">
        <f t="shared" si="314"/>
        <v>-6.9366926898408801E-3</v>
      </c>
      <c r="X1271" s="22"/>
      <c r="Y1271" s="22">
        <f t="shared" si="315"/>
        <v>-6.9366926898408801E-3</v>
      </c>
      <c r="Z1271" s="22"/>
      <c r="AA1271" s="22">
        <f t="shared" si="316"/>
        <v>-5.745618651748957E-3</v>
      </c>
      <c r="AB1271" s="22"/>
      <c r="AC1271" s="22">
        <f t="shared" si="317"/>
        <v>-5.6861993292920913E-3</v>
      </c>
      <c r="AD1271" s="22"/>
      <c r="AE1271" s="22">
        <f t="shared" si="318"/>
        <v>-5.6834860577993302E-3</v>
      </c>
    </row>
    <row r="1272" spans="1:31" x14ac:dyDescent="0.2">
      <c r="E1272" s="5"/>
      <c r="F1272" s="5"/>
      <c r="G1272" s="5"/>
      <c r="H1272" s="5"/>
      <c r="I1272" s="5"/>
      <c r="K1272" s="5"/>
    </row>
    <row r="1273" spans="1:31" x14ac:dyDescent="0.2">
      <c r="E1273" s="5"/>
      <c r="F1273" s="5"/>
      <c r="G1273" s="5"/>
      <c r="H1273" s="5"/>
      <c r="I1273" s="5"/>
      <c r="K1273" s="5"/>
    </row>
    <row r="1274" spans="1:31" x14ac:dyDescent="0.2">
      <c r="E1274" s="5"/>
      <c r="F1274" s="5"/>
      <c r="G1274" s="5"/>
      <c r="H1274" s="5"/>
      <c r="I1274" s="5"/>
      <c r="K1274" s="5"/>
    </row>
    <row r="1275" spans="1:31" x14ac:dyDescent="0.2">
      <c r="B1275" t="s">
        <v>48</v>
      </c>
      <c r="E1275" s="5"/>
      <c r="F1275" s="5"/>
      <c r="G1275" s="5"/>
      <c r="H1275" s="5"/>
      <c r="I1275" s="5"/>
      <c r="K1275" s="5"/>
    </row>
    <row r="1276" spans="1:31" x14ac:dyDescent="0.2">
      <c r="A1276">
        <v>2007</v>
      </c>
      <c r="B1276">
        <v>39401</v>
      </c>
      <c r="E1276" s="5">
        <v>4717.63</v>
      </c>
      <c r="F1276" s="5"/>
      <c r="G1276" s="5">
        <v>0</v>
      </c>
      <c r="H1276" s="5"/>
      <c r="I1276" s="5">
        <v>0</v>
      </c>
      <c r="K1276" s="5">
        <f t="shared" si="308"/>
        <v>0</v>
      </c>
      <c r="M1276" s="12">
        <f t="shared" ref="M1276:M1339" si="319">IF(SUM($E1276:$E1276)=0,"NA",+SUM($K1276:$K1276)/SUM($E1276:$E1276))</f>
        <v>0</v>
      </c>
      <c r="N1276" s="12"/>
      <c r="O1276" s="16" t="s">
        <v>0</v>
      </c>
      <c r="P1276" s="12"/>
      <c r="Q1276" s="16" t="s">
        <v>0</v>
      </c>
      <c r="R1276" s="12"/>
      <c r="S1276" s="16" t="s">
        <v>0</v>
      </c>
      <c r="T1276" s="12"/>
      <c r="U1276" s="21" t="s">
        <v>0</v>
      </c>
      <c r="V1276" s="22"/>
      <c r="W1276" s="21" t="s">
        <v>0</v>
      </c>
      <c r="X1276" s="22"/>
      <c r="Y1276" s="21" t="s">
        <v>0</v>
      </c>
      <c r="Z1276" s="21"/>
      <c r="AA1276" s="21" t="s">
        <v>0</v>
      </c>
      <c r="AB1276" s="21"/>
      <c r="AC1276" s="21" t="s">
        <v>0</v>
      </c>
      <c r="AD1276" s="21"/>
      <c r="AE1276" s="21" t="s">
        <v>0</v>
      </c>
    </row>
    <row r="1277" spans="1:31" x14ac:dyDescent="0.2">
      <c r="A1277">
        <v>2008</v>
      </c>
      <c r="B1277">
        <v>39401</v>
      </c>
      <c r="E1277" s="5">
        <v>148696.15</v>
      </c>
      <c r="F1277" s="5"/>
      <c r="G1277" s="5">
        <v>0</v>
      </c>
      <c r="H1277" s="5"/>
      <c r="I1277" s="5">
        <v>0</v>
      </c>
      <c r="K1277" s="5">
        <f t="shared" si="308"/>
        <v>0</v>
      </c>
      <c r="M1277" s="12">
        <f t="shared" si="319"/>
        <v>0</v>
      </c>
      <c r="N1277" s="12"/>
      <c r="O1277" s="12">
        <f t="shared" ref="O1277:O1290" si="320">IF(SUM($E1276:$E1277)=0,"NA",+SUM($K1276:$K1277)/SUM($E1276:$E1277))</f>
        <v>0</v>
      </c>
      <c r="P1277" s="12"/>
      <c r="Q1277" s="16" t="s">
        <v>0</v>
      </c>
      <c r="R1277" s="12"/>
      <c r="S1277" s="16" t="s">
        <v>0</v>
      </c>
      <c r="T1277" s="12"/>
      <c r="U1277" s="21" t="s">
        <v>0</v>
      </c>
      <c r="V1277" s="22"/>
      <c r="W1277" s="21" t="s">
        <v>0</v>
      </c>
      <c r="X1277" s="22"/>
      <c r="Y1277" s="21" t="s">
        <v>0</v>
      </c>
      <c r="Z1277" s="21"/>
      <c r="AA1277" s="21" t="s">
        <v>0</v>
      </c>
      <c r="AB1277" s="21"/>
      <c r="AC1277" s="21" t="s">
        <v>0</v>
      </c>
      <c r="AD1277" s="21"/>
      <c r="AE1277" s="21" t="s">
        <v>0</v>
      </c>
    </row>
    <row r="1278" spans="1:31" x14ac:dyDescent="0.2">
      <c r="A1278">
        <v>2009</v>
      </c>
      <c r="B1278">
        <v>39401</v>
      </c>
      <c r="E1278" s="5">
        <v>0</v>
      </c>
      <c r="F1278" s="5"/>
      <c r="G1278" s="5">
        <v>0</v>
      </c>
      <c r="H1278" s="5"/>
      <c r="I1278" s="5">
        <v>0</v>
      </c>
      <c r="K1278" s="5">
        <f t="shared" si="308"/>
        <v>0</v>
      </c>
      <c r="M1278" s="12" t="str">
        <f t="shared" si="319"/>
        <v>NA</v>
      </c>
      <c r="N1278" s="12"/>
      <c r="O1278" s="12">
        <f t="shared" si="320"/>
        <v>0</v>
      </c>
      <c r="P1278" s="12"/>
      <c r="Q1278" s="12">
        <f t="shared" ref="Q1278:Q1290" si="321">IF(SUM($E1276:$E1278)=0,"NA",+SUM($K1276:$K1278)/SUM($E1276:$E1278))</f>
        <v>0</v>
      </c>
      <c r="R1278" s="12"/>
      <c r="S1278" s="16" t="s">
        <v>0</v>
      </c>
      <c r="T1278" s="12"/>
      <c r="U1278" s="21" t="s">
        <v>0</v>
      </c>
      <c r="V1278" s="22"/>
      <c r="W1278" s="21" t="s">
        <v>0</v>
      </c>
      <c r="X1278" s="22"/>
      <c r="Y1278" s="21" t="s">
        <v>0</v>
      </c>
      <c r="Z1278" s="21"/>
      <c r="AA1278" s="21" t="s">
        <v>0</v>
      </c>
      <c r="AB1278" s="21"/>
      <c r="AC1278" s="21" t="s">
        <v>0</v>
      </c>
      <c r="AD1278" s="21"/>
      <c r="AE1278" s="21" t="s">
        <v>0</v>
      </c>
    </row>
    <row r="1279" spans="1:31" x14ac:dyDescent="0.2">
      <c r="A1279">
        <v>2010</v>
      </c>
      <c r="B1279">
        <v>39401</v>
      </c>
      <c r="E1279" s="5">
        <v>0</v>
      </c>
      <c r="F1279" s="5"/>
      <c r="G1279" s="5">
        <v>0</v>
      </c>
      <c r="H1279" s="5"/>
      <c r="I1279" s="5">
        <v>0</v>
      </c>
      <c r="K1279" s="5">
        <f t="shared" si="308"/>
        <v>0</v>
      </c>
      <c r="M1279" s="12" t="str">
        <f t="shared" si="319"/>
        <v>NA</v>
      </c>
      <c r="N1279" s="12"/>
      <c r="O1279" s="12" t="str">
        <f t="shared" si="320"/>
        <v>NA</v>
      </c>
      <c r="P1279" s="12"/>
      <c r="Q1279" s="12">
        <f t="shared" si="321"/>
        <v>0</v>
      </c>
      <c r="R1279" s="12"/>
      <c r="S1279" s="12">
        <f t="shared" ref="S1279:S1290" si="322">IF(SUM($E1276:$E1279)=0,"NA",+SUM($K1276:$K1279)/SUM($E1276:$E1279))</f>
        <v>0</v>
      </c>
      <c r="T1279" s="12"/>
      <c r="U1279" s="21" t="s">
        <v>0</v>
      </c>
      <c r="V1279" s="22"/>
      <c r="W1279" s="21" t="s">
        <v>0</v>
      </c>
      <c r="X1279" s="22"/>
      <c r="Y1279" s="21" t="s">
        <v>0</v>
      </c>
      <c r="Z1279" s="21"/>
      <c r="AA1279" s="21" t="s">
        <v>0</v>
      </c>
      <c r="AB1279" s="21"/>
      <c r="AC1279" s="21" t="s">
        <v>0</v>
      </c>
      <c r="AD1279" s="21"/>
      <c r="AE1279" s="21" t="s">
        <v>0</v>
      </c>
    </row>
    <row r="1280" spans="1:31" x14ac:dyDescent="0.2">
      <c r="A1280">
        <v>2011</v>
      </c>
      <c r="B1280">
        <v>39401</v>
      </c>
      <c r="E1280" s="5">
        <v>0</v>
      </c>
      <c r="F1280" s="5"/>
      <c r="G1280" s="5">
        <v>0</v>
      </c>
      <c r="H1280" s="5"/>
      <c r="I1280" s="5">
        <v>0</v>
      </c>
      <c r="K1280" s="5">
        <f t="shared" si="308"/>
        <v>0</v>
      </c>
      <c r="M1280" s="12" t="str">
        <f t="shared" si="319"/>
        <v>NA</v>
      </c>
      <c r="N1280" s="12"/>
      <c r="O1280" s="12" t="str">
        <f t="shared" si="320"/>
        <v>NA</v>
      </c>
      <c r="P1280" s="12"/>
      <c r="Q1280" s="12" t="str">
        <f t="shared" si="321"/>
        <v>NA</v>
      </c>
      <c r="R1280" s="12"/>
      <c r="S1280" s="12">
        <f t="shared" si="322"/>
        <v>0</v>
      </c>
      <c r="T1280" s="12"/>
      <c r="U1280" s="22">
        <f t="shared" ref="U1280:U1290" si="323">IF(SUM($E1276:$E1280)=0,"NA",+SUM($K1276:$K1280)/SUM($E1276:$E1280))</f>
        <v>0</v>
      </c>
      <c r="V1280" s="22"/>
      <c r="W1280" s="21" t="s">
        <v>0</v>
      </c>
      <c r="X1280" s="22"/>
      <c r="Y1280" s="21" t="s">
        <v>0</v>
      </c>
      <c r="Z1280" s="21"/>
      <c r="AA1280" s="21" t="s">
        <v>0</v>
      </c>
      <c r="AB1280" s="21"/>
      <c r="AC1280" s="21" t="s">
        <v>0</v>
      </c>
      <c r="AD1280" s="21"/>
      <c r="AE1280" s="21" t="s">
        <v>0</v>
      </c>
    </row>
    <row r="1281" spans="1:31" x14ac:dyDescent="0.2">
      <c r="A1281">
        <v>2012</v>
      </c>
      <c r="B1281">
        <v>39401</v>
      </c>
      <c r="E1281" s="5">
        <v>0</v>
      </c>
      <c r="F1281" s="5"/>
      <c r="G1281" s="5">
        <v>0</v>
      </c>
      <c r="H1281" s="5"/>
      <c r="I1281" s="5">
        <v>0</v>
      </c>
      <c r="K1281" s="5">
        <f t="shared" si="308"/>
        <v>0</v>
      </c>
      <c r="M1281" s="12" t="str">
        <f t="shared" si="319"/>
        <v>NA</v>
      </c>
      <c r="N1281" s="12"/>
      <c r="O1281" s="12" t="str">
        <f t="shared" si="320"/>
        <v>NA</v>
      </c>
      <c r="P1281" s="12"/>
      <c r="Q1281" s="12" t="str">
        <f t="shared" si="321"/>
        <v>NA</v>
      </c>
      <c r="R1281" s="12"/>
      <c r="S1281" s="12" t="str">
        <f t="shared" si="322"/>
        <v>NA</v>
      </c>
      <c r="T1281" s="12"/>
      <c r="U1281" s="22">
        <f t="shared" si="323"/>
        <v>0</v>
      </c>
      <c r="V1281" s="22"/>
      <c r="W1281" s="22">
        <f t="shared" ref="W1281:W1290" si="324">IF(SUM($E1276:$E1281)=0,"NA",+SUM($K1276:$K1281)/SUM($E1276:$E1281))</f>
        <v>0</v>
      </c>
      <c r="X1281" s="22"/>
      <c r="Y1281" s="21" t="s">
        <v>0</v>
      </c>
      <c r="Z1281" s="21"/>
      <c r="AA1281" s="21" t="s">
        <v>0</v>
      </c>
      <c r="AB1281" s="21"/>
      <c r="AC1281" s="21" t="s">
        <v>0</v>
      </c>
      <c r="AD1281" s="21"/>
      <c r="AE1281" s="21" t="s">
        <v>0</v>
      </c>
    </row>
    <row r="1282" spans="1:31" x14ac:dyDescent="0.2">
      <c r="A1282">
        <v>2013</v>
      </c>
      <c r="B1282">
        <v>39401</v>
      </c>
      <c r="E1282" s="5">
        <v>0</v>
      </c>
      <c r="F1282" s="5"/>
      <c r="G1282" s="5">
        <v>0</v>
      </c>
      <c r="H1282" s="5"/>
      <c r="I1282" s="5">
        <v>0</v>
      </c>
      <c r="K1282" s="5">
        <f t="shared" si="308"/>
        <v>0</v>
      </c>
      <c r="M1282" s="12" t="str">
        <f t="shared" si="319"/>
        <v>NA</v>
      </c>
      <c r="N1282" s="12"/>
      <c r="O1282" s="12" t="str">
        <f t="shared" si="320"/>
        <v>NA</v>
      </c>
      <c r="P1282" s="12"/>
      <c r="Q1282" s="12" t="str">
        <f t="shared" si="321"/>
        <v>NA</v>
      </c>
      <c r="R1282" s="12"/>
      <c r="S1282" s="12" t="str">
        <f t="shared" si="322"/>
        <v>NA</v>
      </c>
      <c r="T1282" s="12"/>
      <c r="U1282" s="22" t="str">
        <f t="shared" si="323"/>
        <v>NA</v>
      </c>
      <c r="V1282" s="22"/>
      <c r="W1282" s="22">
        <f t="shared" si="324"/>
        <v>0</v>
      </c>
      <c r="X1282" s="22"/>
      <c r="Y1282" s="22">
        <f t="shared" ref="Y1282:Y1290" si="325">IF(SUM($E1276:$E1282)=0,"NA",+SUM($K1276:$K1282)/SUM($E1276:$E1282))</f>
        <v>0</v>
      </c>
      <c r="Z1282" s="22"/>
      <c r="AA1282" s="21" t="s">
        <v>0</v>
      </c>
      <c r="AB1282" s="21"/>
      <c r="AC1282" s="21" t="s">
        <v>0</v>
      </c>
      <c r="AD1282" s="21"/>
      <c r="AE1282" s="21" t="s">
        <v>0</v>
      </c>
    </row>
    <row r="1283" spans="1:31" x14ac:dyDescent="0.2">
      <c r="A1283">
        <v>2014</v>
      </c>
      <c r="B1283">
        <v>39401</v>
      </c>
      <c r="E1283" s="5">
        <v>0</v>
      </c>
      <c r="F1283" s="5"/>
      <c r="G1283" s="5">
        <v>0</v>
      </c>
      <c r="H1283" s="5"/>
      <c r="I1283" s="5">
        <v>0</v>
      </c>
      <c r="K1283" s="5">
        <f t="shared" si="308"/>
        <v>0</v>
      </c>
      <c r="M1283" s="12" t="str">
        <f t="shared" si="319"/>
        <v>NA</v>
      </c>
      <c r="N1283" s="12"/>
      <c r="O1283" s="12" t="str">
        <f t="shared" si="320"/>
        <v>NA</v>
      </c>
      <c r="P1283" s="12"/>
      <c r="Q1283" s="12" t="str">
        <f t="shared" si="321"/>
        <v>NA</v>
      </c>
      <c r="R1283" s="12"/>
      <c r="S1283" s="12" t="str">
        <f t="shared" si="322"/>
        <v>NA</v>
      </c>
      <c r="T1283" s="12"/>
      <c r="U1283" s="22" t="str">
        <f t="shared" si="323"/>
        <v>NA</v>
      </c>
      <c r="V1283" s="22"/>
      <c r="W1283" s="22" t="str">
        <f t="shared" si="324"/>
        <v>NA</v>
      </c>
      <c r="X1283" s="22"/>
      <c r="Y1283" s="22">
        <f t="shared" si="325"/>
        <v>0</v>
      </c>
      <c r="Z1283" s="22"/>
      <c r="AA1283" s="22">
        <f t="shared" ref="AA1283:AA1290" si="326">IF(SUM($E1276:$E1283)=0,"NA",+SUM($K1276:$K1283)/SUM($E1276:$E1283))</f>
        <v>0</v>
      </c>
      <c r="AB1283" s="22"/>
      <c r="AC1283" s="22"/>
      <c r="AD1283" s="22"/>
      <c r="AE1283" s="21" t="s">
        <v>0</v>
      </c>
    </row>
    <row r="1284" spans="1:31" x14ac:dyDescent="0.2">
      <c r="A1284">
        <v>2015</v>
      </c>
      <c r="B1284">
        <v>39401</v>
      </c>
      <c r="E1284" s="5">
        <v>10941</v>
      </c>
      <c r="F1284" s="5"/>
      <c r="G1284" s="5">
        <v>0</v>
      </c>
      <c r="H1284" s="5"/>
      <c r="I1284" s="5">
        <v>0</v>
      </c>
      <c r="K1284" s="5">
        <f t="shared" si="308"/>
        <v>0</v>
      </c>
      <c r="M1284" s="12">
        <f t="shared" si="319"/>
        <v>0</v>
      </c>
      <c r="N1284" s="12"/>
      <c r="O1284" s="12">
        <f t="shared" si="320"/>
        <v>0</v>
      </c>
      <c r="P1284" s="12"/>
      <c r="Q1284" s="12">
        <f t="shared" si="321"/>
        <v>0</v>
      </c>
      <c r="R1284" s="12"/>
      <c r="S1284" s="12">
        <f t="shared" si="322"/>
        <v>0</v>
      </c>
      <c r="T1284" s="12"/>
      <c r="U1284" s="22">
        <f t="shared" si="323"/>
        <v>0</v>
      </c>
      <c r="V1284" s="22"/>
      <c r="W1284" s="22">
        <f t="shared" si="324"/>
        <v>0</v>
      </c>
      <c r="X1284" s="22"/>
      <c r="Y1284" s="22">
        <f t="shared" si="325"/>
        <v>0</v>
      </c>
      <c r="Z1284" s="22"/>
      <c r="AA1284" s="22">
        <f t="shared" si="326"/>
        <v>0</v>
      </c>
      <c r="AB1284" s="22"/>
      <c r="AC1284" s="22">
        <f t="shared" ref="AC1284:AC1290" si="327">IF(SUM($E1276:$E1284)=0,"NA",+SUM($K1276:$K1284)/SUM($E1276:$E1284))</f>
        <v>0</v>
      </c>
      <c r="AD1284" s="22"/>
      <c r="AE1284" s="21" t="s">
        <v>0</v>
      </c>
    </row>
    <row r="1285" spans="1:31" x14ac:dyDescent="0.2">
      <c r="A1285">
        <v>2016</v>
      </c>
      <c r="B1285">
        <v>39401</v>
      </c>
      <c r="E1285" s="5">
        <v>0</v>
      </c>
      <c r="F1285" s="5"/>
      <c r="G1285" s="5">
        <v>0</v>
      </c>
      <c r="H1285" s="5"/>
      <c r="I1285" s="5">
        <v>0</v>
      </c>
      <c r="K1285" s="5">
        <f t="shared" si="308"/>
        <v>0</v>
      </c>
      <c r="M1285" s="12" t="str">
        <f t="shared" si="319"/>
        <v>NA</v>
      </c>
      <c r="N1285" s="12"/>
      <c r="O1285" s="12">
        <f t="shared" si="320"/>
        <v>0</v>
      </c>
      <c r="P1285" s="12"/>
      <c r="Q1285" s="12">
        <f t="shared" si="321"/>
        <v>0</v>
      </c>
      <c r="R1285" s="12"/>
      <c r="S1285" s="12">
        <f t="shared" si="322"/>
        <v>0</v>
      </c>
      <c r="T1285" s="12"/>
      <c r="U1285" s="22">
        <f t="shared" si="323"/>
        <v>0</v>
      </c>
      <c r="V1285" s="22"/>
      <c r="W1285" s="22">
        <f t="shared" si="324"/>
        <v>0</v>
      </c>
      <c r="X1285" s="22"/>
      <c r="Y1285" s="22">
        <f t="shared" si="325"/>
        <v>0</v>
      </c>
      <c r="Z1285" s="22"/>
      <c r="AA1285" s="22">
        <f t="shared" si="326"/>
        <v>0</v>
      </c>
      <c r="AB1285" s="22"/>
      <c r="AC1285" s="22">
        <f t="shared" si="327"/>
        <v>0</v>
      </c>
      <c r="AD1285" s="22"/>
      <c r="AE1285" s="22">
        <f t="shared" ref="AE1285:AE1290" si="328">IF(SUM($E1276:$E1285)=0,"NA",+SUM($K1276:$K1285)/SUM($E1276:$E1285))</f>
        <v>0</v>
      </c>
    </row>
    <row r="1286" spans="1:31" x14ac:dyDescent="0.2">
      <c r="A1286">
        <v>2017</v>
      </c>
      <c r="B1286">
        <v>39401</v>
      </c>
      <c r="E1286" s="5">
        <v>0</v>
      </c>
      <c r="F1286" s="5"/>
      <c r="G1286" s="5">
        <v>0</v>
      </c>
      <c r="H1286" s="5"/>
      <c r="I1286" s="5">
        <v>0</v>
      </c>
      <c r="K1286" s="5">
        <f t="shared" ref="K1286:K1353" si="329">+G1286-I1286</f>
        <v>0</v>
      </c>
      <c r="M1286" s="12" t="str">
        <f t="shared" si="319"/>
        <v>NA</v>
      </c>
      <c r="N1286" s="12"/>
      <c r="O1286" s="12" t="str">
        <f t="shared" si="320"/>
        <v>NA</v>
      </c>
      <c r="P1286" s="12"/>
      <c r="Q1286" s="12">
        <f t="shared" si="321"/>
        <v>0</v>
      </c>
      <c r="R1286" s="12"/>
      <c r="S1286" s="12">
        <f t="shared" si="322"/>
        <v>0</v>
      </c>
      <c r="T1286" s="12"/>
      <c r="U1286" s="22">
        <f t="shared" si="323"/>
        <v>0</v>
      </c>
      <c r="V1286" s="22"/>
      <c r="W1286" s="22">
        <f t="shared" si="324"/>
        <v>0</v>
      </c>
      <c r="X1286" s="22"/>
      <c r="Y1286" s="22">
        <f t="shared" si="325"/>
        <v>0</v>
      </c>
      <c r="Z1286" s="22"/>
      <c r="AA1286" s="22">
        <f t="shared" si="326"/>
        <v>0</v>
      </c>
      <c r="AB1286" s="22"/>
      <c r="AC1286" s="22">
        <f t="shared" si="327"/>
        <v>0</v>
      </c>
      <c r="AD1286" s="22"/>
      <c r="AE1286" s="22">
        <f t="shared" si="328"/>
        <v>0</v>
      </c>
    </row>
    <row r="1287" spans="1:31" x14ac:dyDescent="0.2">
      <c r="A1287">
        <v>2018</v>
      </c>
      <c r="B1287">
        <v>39401</v>
      </c>
      <c r="E1287" s="5">
        <v>0</v>
      </c>
      <c r="F1287" s="5"/>
      <c r="G1287" s="5">
        <v>0</v>
      </c>
      <c r="H1287" s="5"/>
      <c r="I1287" s="5">
        <v>0</v>
      </c>
      <c r="K1287" s="5">
        <f>+G1287-I1287</f>
        <v>0</v>
      </c>
      <c r="M1287" s="12" t="str">
        <f t="shared" si="319"/>
        <v>NA</v>
      </c>
      <c r="N1287" s="12"/>
      <c r="O1287" s="12" t="str">
        <f t="shared" si="320"/>
        <v>NA</v>
      </c>
      <c r="P1287" s="12"/>
      <c r="Q1287" s="12" t="str">
        <f t="shared" si="321"/>
        <v>NA</v>
      </c>
      <c r="R1287" s="12"/>
      <c r="S1287" s="12">
        <f t="shared" si="322"/>
        <v>0</v>
      </c>
      <c r="T1287" s="12"/>
      <c r="U1287" s="22">
        <f t="shared" si="323"/>
        <v>0</v>
      </c>
      <c r="V1287" s="22"/>
      <c r="W1287" s="22">
        <f t="shared" si="324"/>
        <v>0</v>
      </c>
      <c r="X1287" s="22"/>
      <c r="Y1287" s="22">
        <f t="shared" si="325"/>
        <v>0</v>
      </c>
      <c r="Z1287" s="22"/>
      <c r="AA1287" s="22">
        <f t="shared" si="326"/>
        <v>0</v>
      </c>
      <c r="AB1287" s="22"/>
      <c r="AC1287" s="22">
        <f t="shared" si="327"/>
        <v>0</v>
      </c>
      <c r="AD1287" s="22"/>
      <c r="AE1287" s="22">
        <f t="shared" si="328"/>
        <v>0</v>
      </c>
    </row>
    <row r="1288" spans="1:31" x14ac:dyDescent="0.2">
      <c r="A1288">
        <v>2019</v>
      </c>
      <c r="B1288">
        <v>39401</v>
      </c>
      <c r="E1288" s="5">
        <v>0</v>
      </c>
      <c r="F1288" s="5"/>
      <c r="G1288" s="5">
        <v>0</v>
      </c>
      <c r="H1288" s="5"/>
      <c r="I1288" s="5">
        <v>0</v>
      </c>
      <c r="K1288" s="5">
        <f>+G1288-I1288</f>
        <v>0</v>
      </c>
      <c r="M1288" s="12" t="str">
        <f t="shared" si="319"/>
        <v>NA</v>
      </c>
      <c r="N1288" s="12"/>
      <c r="O1288" s="12" t="str">
        <f t="shared" si="320"/>
        <v>NA</v>
      </c>
      <c r="P1288" s="12"/>
      <c r="Q1288" s="12" t="str">
        <f t="shared" si="321"/>
        <v>NA</v>
      </c>
      <c r="R1288" s="12"/>
      <c r="S1288" s="12" t="str">
        <f t="shared" si="322"/>
        <v>NA</v>
      </c>
      <c r="T1288" s="12"/>
      <c r="U1288" s="22">
        <f t="shared" si="323"/>
        <v>0</v>
      </c>
      <c r="V1288" s="22"/>
      <c r="W1288" s="22">
        <f t="shared" si="324"/>
        <v>0</v>
      </c>
      <c r="X1288" s="22"/>
      <c r="Y1288" s="22">
        <f t="shared" si="325"/>
        <v>0</v>
      </c>
      <c r="Z1288" s="22"/>
      <c r="AA1288" s="22">
        <f t="shared" si="326"/>
        <v>0</v>
      </c>
      <c r="AB1288" s="22"/>
      <c r="AC1288" s="22">
        <f t="shared" si="327"/>
        <v>0</v>
      </c>
      <c r="AD1288" s="22"/>
      <c r="AE1288" s="22">
        <f t="shared" si="328"/>
        <v>0</v>
      </c>
    </row>
    <row r="1289" spans="1:31" x14ac:dyDescent="0.2">
      <c r="A1289">
        <v>2020</v>
      </c>
      <c r="B1289">
        <v>39401</v>
      </c>
      <c r="E1289" s="5">
        <v>0</v>
      </c>
      <c r="F1289" s="5"/>
      <c r="G1289" s="5">
        <v>0</v>
      </c>
      <c r="H1289" s="5"/>
      <c r="I1289" s="5">
        <v>0</v>
      </c>
      <c r="K1289" s="5">
        <f>+G1289-I1289</f>
        <v>0</v>
      </c>
      <c r="M1289" s="12" t="str">
        <f t="shared" si="319"/>
        <v>NA</v>
      </c>
      <c r="N1289" s="12"/>
      <c r="O1289" s="12" t="str">
        <f t="shared" si="320"/>
        <v>NA</v>
      </c>
      <c r="P1289" s="12"/>
      <c r="Q1289" s="12" t="str">
        <f t="shared" si="321"/>
        <v>NA</v>
      </c>
      <c r="R1289" s="12"/>
      <c r="S1289" s="12" t="str">
        <f t="shared" si="322"/>
        <v>NA</v>
      </c>
      <c r="T1289" s="12"/>
      <c r="U1289" s="22" t="str">
        <f t="shared" si="323"/>
        <v>NA</v>
      </c>
      <c r="V1289" s="22"/>
      <c r="W1289" s="22">
        <f t="shared" si="324"/>
        <v>0</v>
      </c>
      <c r="X1289" s="22"/>
      <c r="Y1289" s="22">
        <f t="shared" si="325"/>
        <v>0</v>
      </c>
      <c r="Z1289" s="22"/>
      <c r="AA1289" s="22">
        <f t="shared" si="326"/>
        <v>0</v>
      </c>
      <c r="AB1289" s="22"/>
      <c r="AC1289" s="22">
        <f t="shared" si="327"/>
        <v>0</v>
      </c>
      <c r="AD1289" s="22"/>
      <c r="AE1289" s="22">
        <f t="shared" si="328"/>
        <v>0</v>
      </c>
    </row>
    <row r="1290" spans="1:31" x14ac:dyDescent="0.2">
      <c r="A1290">
        <v>2021</v>
      </c>
      <c r="B1290">
        <v>39401</v>
      </c>
      <c r="E1290" s="5">
        <v>0</v>
      </c>
      <c r="F1290" s="5"/>
      <c r="G1290" s="5">
        <v>0</v>
      </c>
      <c r="H1290" s="5"/>
      <c r="I1290" s="5">
        <v>0</v>
      </c>
      <c r="K1290" s="5">
        <f>+G1290-I1290</f>
        <v>0</v>
      </c>
      <c r="M1290" s="12" t="str">
        <f t="shared" si="319"/>
        <v>NA</v>
      </c>
      <c r="N1290" s="12"/>
      <c r="O1290" s="12" t="str">
        <f t="shared" si="320"/>
        <v>NA</v>
      </c>
      <c r="P1290" s="12"/>
      <c r="Q1290" s="12" t="str">
        <f t="shared" si="321"/>
        <v>NA</v>
      </c>
      <c r="R1290" s="12"/>
      <c r="S1290" s="12" t="str">
        <f t="shared" si="322"/>
        <v>NA</v>
      </c>
      <c r="T1290" s="12"/>
      <c r="U1290" s="22" t="str">
        <f t="shared" si="323"/>
        <v>NA</v>
      </c>
      <c r="V1290" s="22"/>
      <c r="W1290" s="22" t="str">
        <f t="shared" si="324"/>
        <v>NA</v>
      </c>
      <c r="X1290" s="22"/>
      <c r="Y1290" s="22">
        <f t="shared" si="325"/>
        <v>0</v>
      </c>
      <c r="Z1290" s="22"/>
      <c r="AA1290" s="22">
        <f t="shared" si="326"/>
        <v>0</v>
      </c>
      <c r="AB1290" s="22"/>
      <c r="AC1290" s="22">
        <f t="shared" si="327"/>
        <v>0</v>
      </c>
      <c r="AD1290" s="22"/>
      <c r="AE1290" s="22">
        <f t="shared" si="328"/>
        <v>0</v>
      </c>
    </row>
    <row r="1291" spans="1:31" x14ac:dyDescent="0.2">
      <c r="A1291" t="s">
        <v>0</v>
      </c>
      <c r="E1291" s="5"/>
      <c r="F1291" s="5"/>
      <c r="G1291" s="5"/>
      <c r="H1291" s="5"/>
      <c r="I1291" s="5"/>
      <c r="K1291" s="5"/>
      <c r="M1291" s="12"/>
      <c r="N1291" s="12"/>
      <c r="O1291" s="12"/>
      <c r="P1291" s="12"/>
      <c r="Q1291" s="12"/>
      <c r="R1291" s="12"/>
      <c r="S1291" s="12"/>
      <c r="T1291" s="12"/>
      <c r="U1291" s="22"/>
      <c r="V1291" s="22"/>
      <c r="W1291" s="22"/>
      <c r="X1291" s="22"/>
      <c r="Y1291" s="22"/>
      <c r="Z1291" s="22"/>
      <c r="AA1291" s="22"/>
      <c r="AB1291" s="22"/>
      <c r="AC1291" s="22"/>
      <c r="AD1291" s="22"/>
      <c r="AE1291" s="22"/>
    </row>
    <row r="1292" spans="1:31" x14ac:dyDescent="0.2">
      <c r="A1292" t="s">
        <v>0</v>
      </c>
      <c r="E1292" s="5"/>
      <c r="F1292" s="5"/>
      <c r="G1292" s="5"/>
      <c r="H1292" s="5"/>
      <c r="I1292" s="5"/>
      <c r="K1292" s="5"/>
      <c r="M1292" s="12"/>
      <c r="N1292" s="12"/>
      <c r="O1292" s="12"/>
      <c r="P1292" s="12"/>
      <c r="Q1292" s="12"/>
      <c r="R1292" s="12"/>
      <c r="S1292" s="12"/>
      <c r="T1292" s="12"/>
      <c r="U1292" s="22"/>
      <c r="V1292" s="22"/>
      <c r="W1292" s="22"/>
      <c r="X1292" s="22"/>
      <c r="Y1292" s="22"/>
      <c r="Z1292" s="22"/>
      <c r="AA1292" s="22"/>
      <c r="AB1292" s="22"/>
      <c r="AC1292" s="22"/>
      <c r="AD1292" s="22"/>
      <c r="AE1292" s="22"/>
    </row>
    <row r="1293" spans="1:31" x14ac:dyDescent="0.2">
      <c r="A1293" t="s">
        <v>0</v>
      </c>
      <c r="E1293" s="5"/>
      <c r="F1293" s="5"/>
      <c r="G1293" s="5"/>
      <c r="H1293" s="5"/>
      <c r="I1293" s="5"/>
      <c r="K1293" s="5"/>
      <c r="M1293" s="12"/>
      <c r="N1293" s="12"/>
      <c r="O1293" s="12"/>
      <c r="P1293" s="12"/>
      <c r="Q1293" s="12"/>
      <c r="R1293" s="12"/>
      <c r="S1293" s="12"/>
      <c r="T1293" s="12"/>
      <c r="U1293" s="22"/>
      <c r="V1293" s="22"/>
      <c r="W1293" s="22"/>
      <c r="X1293" s="22"/>
      <c r="Y1293" s="22"/>
      <c r="Z1293" s="22"/>
      <c r="AA1293" s="22"/>
      <c r="AB1293" s="22"/>
      <c r="AC1293" s="22"/>
      <c r="AD1293" s="22"/>
      <c r="AE1293" s="22"/>
    </row>
    <row r="1294" spans="1:31" x14ac:dyDescent="0.2">
      <c r="A1294" t="s">
        <v>0</v>
      </c>
      <c r="E1294" s="5"/>
      <c r="F1294" s="5"/>
      <c r="G1294" s="5"/>
      <c r="H1294" s="5"/>
      <c r="I1294" s="5"/>
      <c r="K1294" s="5"/>
      <c r="M1294" s="12"/>
      <c r="N1294" s="12"/>
      <c r="O1294" s="12"/>
      <c r="P1294" s="12"/>
      <c r="Q1294" s="12"/>
      <c r="R1294" s="12"/>
      <c r="S1294" s="12"/>
      <c r="T1294" s="12"/>
      <c r="U1294" s="22"/>
      <c r="V1294" s="22"/>
      <c r="W1294" s="22"/>
      <c r="X1294" s="22"/>
      <c r="Y1294" s="22"/>
      <c r="Z1294" s="22"/>
      <c r="AA1294" s="22"/>
      <c r="AB1294" s="22"/>
      <c r="AC1294" s="22"/>
      <c r="AD1294" s="22"/>
      <c r="AE1294" s="22"/>
    </row>
    <row r="1295" spans="1:31" x14ac:dyDescent="0.2">
      <c r="A1295" t="s">
        <v>0</v>
      </c>
      <c r="E1295" s="5"/>
      <c r="F1295" s="5"/>
      <c r="G1295" s="5"/>
      <c r="H1295" s="5"/>
      <c r="I1295" s="5"/>
      <c r="K1295" s="5"/>
      <c r="M1295" s="12"/>
      <c r="N1295" s="12"/>
      <c r="O1295" s="12"/>
      <c r="P1295" s="12"/>
      <c r="Q1295" s="12"/>
      <c r="R1295" s="12"/>
      <c r="S1295" s="12"/>
      <c r="T1295" s="12"/>
      <c r="U1295" s="22"/>
      <c r="V1295" s="22"/>
      <c r="W1295" s="22"/>
      <c r="X1295" s="22"/>
      <c r="Y1295" s="22"/>
      <c r="Z1295" s="22"/>
      <c r="AA1295" s="22"/>
      <c r="AB1295" s="22"/>
      <c r="AC1295" s="22"/>
      <c r="AD1295" s="22"/>
      <c r="AE1295" s="22"/>
    </row>
    <row r="1296" spans="1:31" x14ac:dyDescent="0.2">
      <c r="A1296" t="s">
        <v>0</v>
      </c>
      <c r="E1296" s="5"/>
      <c r="F1296" s="5"/>
      <c r="G1296" s="5"/>
      <c r="H1296" s="5"/>
      <c r="I1296" s="5"/>
      <c r="K1296" s="5"/>
      <c r="M1296" s="12"/>
      <c r="N1296" s="12"/>
      <c r="O1296" s="12"/>
      <c r="P1296" s="12"/>
      <c r="Q1296" s="12"/>
      <c r="R1296" s="12"/>
      <c r="S1296" s="12"/>
      <c r="T1296" s="12"/>
      <c r="U1296" s="22"/>
      <c r="V1296" s="22"/>
      <c r="W1296" s="22"/>
      <c r="X1296" s="22"/>
      <c r="Y1296" s="22"/>
      <c r="Z1296" s="22"/>
      <c r="AA1296" s="22"/>
      <c r="AB1296" s="22"/>
      <c r="AC1296" s="22"/>
      <c r="AD1296" s="22"/>
      <c r="AE1296" s="22"/>
    </row>
    <row r="1297" spans="1:31" x14ac:dyDescent="0.2">
      <c r="A1297" t="s">
        <v>0</v>
      </c>
      <c r="E1297" s="5"/>
      <c r="F1297" s="5"/>
      <c r="G1297" s="5"/>
      <c r="H1297" s="5"/>
      <c r="I1297" s="5"/>
      <c r="K1297" s="5"/>
      <c r="M1297" s="12"/>
      <c r="N1297" s="12"/>
      <c r="O1297" s="12"/>
      <c r="P1297" s="12"/>
      <c r="Q1297" s="12"/>
      <c r="R1297" s="12"/>
      <c r="S1297" s="12"/>
      <c r="T1297" s="12"/>
      <c r="U1297" s="22"/>
      <c r="V1297" s="22"/>
      <c r="W1297" s="22"/>
      <c r="X1297" s="22"/>
      <c r="Y1297" s="22"/>
      <c r="Z1297" s="22"/>
      <c r="AA1297" s="22"/>
      <c r="AB1297" s="22"/>
      <c r="AC1297" s="22"/>
      <c r="AD1297" s="22"/>
      <c r="AE1297" s="22"/>
    </row>
    <row r="1298" spans="1:31" x14ac:dyDescent="0.2">
      <c r="A1298" t="s">
        <v>0</v>
      </c>
      <c r="E1298" s="5"/>
      <c r="F1298" s="5"/>
      <c r="G1298" s="5"/>
      <c r="H1298" s="5"/>
      <c r="I1298" s="5"/>
      <c r="K1298" s="5"/>
      <c r="M1298" s="12"/>
      <c r="N1298" s="12"/>
      <c r="O1298" s="12"/>
      <c r="P1298" s="12"/>
      <c r="Q1298" s="12"/>
      <c r="R1298" s="12"/>
      <c r="S1298" s="12"/>
      <c r="T1298" s="12"/>
      <c r="U1298" s="22"/>
      <c r="V1298" s="22"/>
      <c r="W1298" s="22"/>
      <c r="X1298" s="22"/>
      <c r="Y1298" s="22"/>
      <c r="Z1298" s="22"/>
      <c r="AA1298" s="22"/>
      <c r="AB1298" s="22"/>
      <c r="AC1298" s="22"/>
      <c r="AD1298" s="22"/>
      <c r="AE1298" s="22"/>
    </row>
    <row r="1299" spans="1:31" x14ac:dyDescent="0.2">
      <c r="A1299">
        <v>0</v>
      </c>
      <c r="B1299" t="s">
        <v>44</v>
      </c>
      <c r="E1299" s="5" t="s">
        <v>0</v>
      </c>
      <c r="F1299" s="5"/>
      <c r="G1299" s="5" t="s">
        <v>0</v>
      </c>
      <c r="H1299" s="5" t="s">
        <v>0</v>
      </c>
      <c r="I1299" s="5" t="s">
        <v>0</v>
      </c>
      <c r="J1299" s="5" t="s">
        <v>0</v>
      </c>
      <c r="K1299" s="5" t="s">
        <v>0</v>
      </c>
      <c r="M1299" s="12"/>
      <c r="N1299" s="12"/>
      <c r="O1299" s="12"/>
      <c r="P1299" s="12"/>
      <c r="Q1299" s="12"/>
      <c r="R1299" s="12"/>
      <c r="S1299" s="12"/>
      <c r="T1299" s="12"/>
      <c r="U1299" s="22"/>
      <c r="V1299" s="22"/>
      <c r="W1299" s="22"/>
      <c r="X1299" s="22"/>
      <c r="Y1299" s="22"/>
      <c r="Z1299" s="22"/>
      <c r="AA1299" s="22"/>
      <c r="AB1299" s="22"/>
      <c r="AC1299" s="22"/>
      <c r="AD1299" s="22"/>
      <c r="AE1299" s="22"/>
    </row>
    <row r="1300" spans="1:31" x14ac:dyDescent="0.2">
      <c r="A1300">
        <v>1982</v>
      </c>
      <c r="B1300">
        <v>395</v>
      </c>
      <c r="E1300" s="5">
        <v>0</v>
      </c>
      <c r="F1300" s="5"/>
      <c r="G1300" s="5">
        <v>0</v>
      </c>
      <c r="H1300" s="5"/>
      <c r="I1300" s="5">
        <v>0</v>
      </c>
      <c r="K1300" s="5">
        <f t="shared" si="329"/>
        <v>0</v>
      </c>
      <c r="M1300" s="12" t="str">
        <f t="shared" si="319"/>
        <v>NA</v>
      </c>
      <c r="N1300" s="12"/>
      <c r="O1300" s="16" t="s">
        <v>0</v>
      </c>
      <c r="P1300" s="12"/>
      <c r="Q1300" s="16" t="s">
        <v>0</v>
      </c>
      <c r="R1300" s="12"/>
      <c r="S1300" s="16" t="s">
        <v>0</v>
      </c>
      <c r="T1300" s="12"/>
      <c r="U1300" s="21" t="s">
        <v>0</v>
      </c>
      <c r="V1300" s="22"/>
      <c r="W1300" s="21" t="s">
        <v>0</v>
      </c>
      <c r="X1300" s="22"/>
      <c r="Y1300" s="21" t="s">
        <v>0</v>
      </c>
      <c r="Z1300" s="21"/>
      <c r="AA1300" s="21" t="s">
        <v>0</v>
      </c>
      <c r="AB1300" s="21"/>
      <c r="AC1300" s="21" t="s">
        <v>0</v>
      </c>
      <c r="AD1300" s="21"/>
      <c r="AE1300" s="21"/>
    </row>
    <row r="1301" spans="1:31" x14ac:dyDescent="0.2">
      <c r="A1301">
        <v>1983</v>
      </c>
      <c r="B1301">
        <v>395</v>
      </c>
      <c r="E1301" s="5">
        <v>0</v>
      </c>
      <c r="F1301" s="5"/>
      <c r="G1301" s="5">
        <v>0</v>
      </c>
      <c r="H1301" s="5"/>
      <c r="I1301" s="5">
        <v>0</v>
      </c>
      <c r="K1301" s="5">
        <f t="shared" si="329"/>
        <v>0</v>
      </c>
      <c r="M1301" s="12" t="str">
        <f t="shared" si="319"/>
        <v>NA</v>
      </c>
      <c r="N1301" s="12"/>
      <c r="O1301" s="12" t="str">
        <f t="shared" ref="O1301:O1339" si="330">IF(SUM($E1300:$E1301)=0,"NA",+SUM($K1300:$K1301)/SUM($E1300:$E1301))</f>
        <v>NA</v>
      </c>
      <c r="P1301" s="12"/>
      <c r="Q1301" s="16" t="s">
        <v>0</v>
      </c>
      <c r="R1301" s="12"/>
      <c r="S1301" s="16" t="s">
        <v>0</v>
      </c>
      <c r="T1301" s="12"/>
      <c r="U1301" s="21" t="s">
        <v>0</v>
      </c>
      <c r="V1301" s="22"/>
      <c r="W1301" s="21" t="s">
        <v>0</v>
      </c>
      <c r="X1301" s="22"/>
      <c r="Y1301" s="21" t="s">
        <v>0</v>
      </c>
      <c r="Z1301" s="21"/>
      <c r="AA1301" s="21" t="s">
        <v>0</v>
      </c>
      <c r="AB1301" s="21"/>
      <c r="AC1301" s="21" t="s">
        <v>0</v>
      </c>
      <c r="AD1301" s="21"/>
      <c r="AE1301" s="21" t="s">
        <v>0</v>
      </c>
    </row>
    <row r="1302" spans="1:31" x14ac:dyDescent="0.2">
      <c r="A1302">
        <v>1984</v>
      </c>
      <c r="B1302">
        <v>395</v>
      </c>
      <c r="E1302" s="5">
        <v>0</v>
      </c>
      <c r="F1302" s="5"/>
      <c r="G1302" s="5">
        <v>0</v>
      </c>
      <c r="H1302" s="5"/>
      <c r="I1302" s="5">
        <v>0</v>
      </c>
      <c r="K1302" s="5">
        <f t="shared" si="329"/>
        <v>0</v>
      </c>
      <c r="M1302" s="12" t="str">
        <f t="shared" si="319"/>
        <v>NA</v>
      </c>
      <c r="N1302" s="12"/>
      <c r="O1302" s="12" t="str">
        <f t="shared" si="330"/>
        <v>NA</v>
      </c>
      <c r="P1302" s="12"/>
      <c r="Q1302" s="12" t="str">
        <f t="shared" ref="Q1302:Q1339" si="331">IF(SUM($E1300:$E1302)=0,"NA",+SUM($K1300:$K1302)/SUM($E1300:$E1302))</f>
        <v>NA</v>
      </c>
      <c r="R1302" s="12"/>
      <c r="S1302" s="16" t="s">
        <v>0</v>
      </c>
      <c r="T1302" s="12"/>
      <c r="U1302" s="21" t="s">
        <v>0</v>
      </c>
      <c r="V1302" s="22"/>
      <c r="W1302" s="21" t="s">
        <v>0</v>
      </c>
      <c r="X1302" s="22"/>
      <c r="Y1302" s="21" t="s">
        <v>0</v>
      </c>
      <c r="Z1302" s="21"/>
      <c r="AA1302" s="21" t="s">
        <v>0</v>
      </c>
      <c r="AB1302" s="21"/>
      <c r="AC1302" s="21" t="s">
        <v>0</v>
      </c>
      <c r="AD1302" s="21"/>
      <c r="AE1302" s="21" t="s">
        <v>0</v>
      </c>
    </row>
    <row r="1303" spans="1:31" x14ac:dyDescent="0.2">
      <c r="A1303">
        <v>1985</v>
      </c>
      <c r="B1303">
        <v>395</v>
      </c>
      <c r="E1303" s="5">
        <v>0</v>
      </c>
      <c r="F1303" s="5"/>
      <c r="G1303" s="5">
        <v>0</v>
      </c>
      <c r="H1303" s="5"/>
      <c r="I1303" s="5">
        <v>0</v>
      </c>
      <c r="K1303" s="5">
        <f t="shared" si="329"/>
        <v>0</v>
      </c>
      <c r="M1303" s="12" t="str">
        <f t="shared" si="319"/>
        <v>NA</v>
      </c>
      <c r="N1303" s="12"/>
      <c r="O1303" s="12" t="str">
        <f t="shared" si="330"/>
        <v>NA</v>
      </c>
      <c r="P1303" s="12"/>
      <c r="Q1303" s="12" t="str">
        <f t="shared" si="331"/>
        <v>NA</v>
      </c>
      <c r="R1303" s="12"/>
      <c r="S1303" s="12" t="str">
        <f t="shared" ref="S1303:S1339" si="332">IF(SUM($E1300:$E1303)=0,"NA",+SUM($K1300:$K1303)/SUM($E1300:$E1303))</f>
        <v>NA</v>
      </c>
      <c r="T1303" s="12"/>
      <c r="U1303" s="21" t="s">
        <v>0</v>
      </c>
      <c r="V1303" s="22"/>
      <c r="W1303" s="21" t="s">
        <v>0</v>
      </c>
      <c r="X1303" s="22"/>
      <c r="Y1303" s="21" t="s">
        <v>0</v>
      </c>
      <c r="Z1303" s="21"/>
      <c r="AA1303" s="21" t="s">
        <v>0</v>
      </c>
      <c r="AB1303" s="21"/>
      <c r="AC1303" s="21" t="s">
        <v>0</v>
      </c>
      <c r="AD1303" s="21"/>
      <c r="AE1303" s="21" t="s">
        <v>0</v>
      </c>
    </row>
    <row r="1304" spans="1:31" x14ac:dyDescent="0.2">
      <c r="A1304">
        <v>1986</v>
      </c>
      <c r="B1304">
        <v>395</v>
      </c>
      <c r="E1304" s="5">
        <v>0</v>
      </c>
      <c r="F1304" s="5"/>
      <c r="G1304" s="5">
        <v>0</v>
      </c>
      <c r="H1304" s="5"/>
      <c r="I1304" s="5">
        <v>0</v>
      </c>
      <c r="K1304" s="5">
        <f t="shared" si="329"/>
        <v>0</v>
      </c>
      <c r="M1304" s="12" t="str">
        <f t="shared" si="319"/>
        <v>NA</v>
      </c>
      <c r="N1304" s="12"/>
      <c r="O1304" s="12" t="str">
        <f t="shared" si="330"/>
        <v>NA</v>
      </c>
      <c r="P1304" s="12"/>
      <c r="Q1304" s="12" t="str">
        <f t="shared" si="331"/>
        <v>NA</v>
      </c>
      <c r="R1304" s="12"/>
      <c r="S1304" s="12" t="str">
        <f t="shared" si="332"/>
        <v>NA</v>
      </c>
      <c r="T1304" s="12"/>
      <c r="U1304" s="22" t="str">
        <f t="shared" ref="U1304:U1339" si="333">IF(SUM($E1300:$E1304)=0,"NA",+SUM($K1300:$K1304)/SUM($E1300:$E1304))</f>
        <v>NA</v>
      </c>
      <c r="V1304" s="22"/>
      <c r="W1304" s="21" t="s">
        <v>0</v>
      </c>
      <c r="X1304" s="22"/>
      <c r="Y1304" s="21" t="s">
        <v>0</v>
      </c>
      <c r="Z1304" s="21"/>
      <c r="AA1304" s="21" t="s">
        <v>0</v>
      </c>
      <c r="AB1304" s="21"/>
      <c r="AC1304" s="21" t="s">
        <v>0</v>
      </c>
      <c r="AD1304" s="21"/>
      <c r="AE1304" s="21" t="s">
        <v>0</v>
      </c>
    </row>
    <row r="1305" spans="1:31" x14ac:dyDescent="0.2">
      <c r="A1305">
        <v>1987</v>
      </c>
      <c r="B1305">
        <v>395</v>
      </c>
      <c r="E1305" s="5">
        <v>206</v>
      </c>
      <c r="F1305" s="5"/>
      <c r="G1305" s="5">
        <v>0</v>
      </c>
      <c r="H1305" s="5"/>
      <c r="I1305" s="5">
        <v>0</v>
      </c>
      <c r="K1305" s="5">
        <f t="shared" si="329"/>
        <v>0</v>
      </c>
      <c r="M1305" s="12">
        <f t="shared" si="319"/>
        <v>0</v>
      </c>
      <c r="N1305" s="12"/>
      <c r="O1305" s="12">
        <f t="shared" si="330"/>
        <v>0</v>
      </c>
      <c r="P1305" s="12"/>
      <c r="Q1305" s="12">
        <f t="shared" si="331"/>
        <v>0</v>
      </c>
      <c r="R1305" s="12"/>
      <c r="S1305" s="12">
        <f t="shared" si="332"/>
        <v>0</v>
      </c>
      <c r="T1305" s="12"/>
      <c r="U1305" s="22">
        <f t="shared" si="333"/>
        <v>0</v>
      </c>
      <c r="V1305" s="22"/>
      <c r="W1305" s="22">
        <f t="shared" ref="W1305:W1339" si="334">IF(SUM($E1300:$E1305)=0,"NA",+SUM($K1300:$K1305)/SUM($E1300:$E1305))</f>
        <v>0</v>
      </c>
      <c r="X1305" s="22"/>
      <c r="Y1305" s="21" t="s">
        <v>0</v>
      </c>
      <c r="Z1305" s="21"/>
      <c r="AA1305" s="21" t="s">
        <v>0</v>
      </c>
      <c r="AB1305" s="21"/>
      <c r="AC1305" s="21" t="s">
        <v>0</v>
      </c>
      <c r="AD1305" s="21"/>
      <c r="AE1305" s="21" t="s">
        <v>0</v>
      </c>
    </row>
    <row r="1306" spans="1:31" x14ac:dyDescent="0.2">
      <c r="A1306">
        <v>1988</v>
      </c>
      <c r="B1306">
        <v>395</v>
      </c>
      <c r="E1306" s="5">
        <v>0</v>
      </c>
      <c r="F1306" s="5"/>
      <c r="G1306" s="5">
        <v>0</v>
      </c>
      <c r="H1306" s="5"/>
      <c r="I1306" s="5">
        <v>0</v>
      </c>
      <c r="K1306" s="5">
        <f t="shared" si="329"/>
        <v>0</v>
      </c>
      <c r="M1306" s="12" t="str">
        <f t="shared" si="319"/>
        <v>NA</v>
      </c>
      <c r="N1306" s="12"/>
      <c r="O1306" s="12">
        <f t="shared" si="330"/>
        <v>0</v>
      </c>
      <c r="P1306" s="12"/>
      <c r="Q1306" s="12">
        <f t="shared" si="331"/>
        <v>0</v>
      </c>
      <c r="R1306" s="12"/>
      <c r="S1306" s="12">
        <f t="shared" si="332"/>
        <v>0</v>
      </c>
      <c r="T1306" s="12"/>
      <c r="U1306" s="22">
        <f t="shared" si="333"/>
        <v>0</v>
      </c>
      <c r="V1306" s="22"/>
      <c r="W1306" s="22">
        <f t="shared" si="334"/>
        <v>0</v>
      </c>
      <c r="X1306" s="22"/>
      <c r="Y1306" s="22">
        <f t="shared" ref="Y1306:Y1339" si="335">IF(SUM($E1300:$E1306)=0,"NA",+SUM($K1300:$K1306)/SUM($E1300:$E1306))</f>
        <v>0</v>
      </c>
      <c r="Z1306" s="22"/>
      <c r="AA1306" s="21" t="s">
        <v>0</v>
      </c>
      <c r="AB1306" s="21"/>
      <c r="AC1306" s="21" t="s">
        <v>0</v>
      </c>
      <c r="AD1306" s="21"/>
      <c r="AE1306" s="21" t="s">
        <v>0</v>
      </c>
    </row>
    <row r="1307" spans="1:31" x14ac:dyDescent="0.2">
      <c r="A1307">
        <v>1989</v>
      </c>
      <c r="B1307">
        <v>395</v>
      </c>
      <c r="E1307" s="5">
        <v>0</v>
      </c>
      <c r="F1307" s="5"/>
      <c r="G1307" s="5">
        <v>0</v>
      </c>
      <c r="H1307" s="5"/>
      <c r="I1307" s="5">
        <v>0</v>
      </c>
      <c r="K1307" s="5">
        <f t="shared" si="329"/>
        <v>0</v>
      </c>
      <c r="M1307" s="12" t="str">
        <f t="shared" si="319"/>
        <v>NA</v>
      </c>
      <c r="N1307" s="12"/>
      <c r="O1307" s="12" t="str">
        <f t="shared" si="330"/>
        <v>NA</v>
      </c>
      <c r="P1307" s="12"/>
      <c r="Q1307" s="12">
        <f t="shared" si="331"/>
        <v>0</v>
      </c>
      <c r="R1307" s="12"/>
      <c r="S1307" s="12">
        <f t="shared" si="332"/>
        <v>0</v>
      </c>
      <c r="T1307" s="12"/>
      <c r="U1307" s="22">
        <f t="shared" si="333"/>
        <v>0</v>
      </c>
      <c r="V1307" s="22"/>
      <c r="W1307" s="22">
        <f t="shared" si="334"/>
        <v>0</v>
      </c>
      <c r="X1307" s="22"/>
      <c r="Y1307" s="22">
        <f t="shared" si="335"/>
        <v>0</v>
      </c>
      <c r="Z1307" s="22"/>
      <c r="AA1307" s="22">
        <f t="shared" ref="AA1307:AA1339" si="336">IF(SUM($E1300:$E1307)=0,"NA",+SUM($K1300:$K1307)/SUM($E1300:$E1307))</f>
        <v>0</v>
      </c>
      <c r="AB1307" s="22"/>
      <c r="AC1307" s="22"/>
      <c r="AD1307" s="22"/>
      <c r="AE1307" s="21" t="s">
        <v>0</v>
      </c>
    </row>
    <row r="1308" spans="1:31" x14ac:dyDescent="0.2">
      <c r="A1308">
        <v>1990</v>
      </c>
      <c r="B1308">
        <v>395</v>
      </c>
      <c r="E1308" s="5">
        <v>1094.1599999999999</v>
      </c>
      <c r="F1308" s="5"/>
      <c r="G1308" s="5">
        <v>239.55</v>
      </c>
      <c r="H1308" s="5"/>
      <c r="I1308" s="5">
        <v>0</v>
      </c>
      <c r="K1308" s="5">
        <f t="shared" si="329"/>
        <v>239.55</v>
      </c>
      <c r="M1308" s="12">
        <f t="shared" si="319"/>
        <v>0.21893507348102659</v>
      </c>
      <c r="N1308" s="12"/>
      <c r="O1308" s="12">
        <f t="shared" si="330"/>
        <v>0.21893507348102659</v>
      </c>
      <c r="P1308" s="12"/>
      <c r="Q1308" s="12">
        <f t="shared" si="331"/>
        <v>0.21893507348102659</v>
      </c>
      <c r="R1308" s="12"/>
      <c r="S1308" s="12">
        <f t="shared" si="332"/>
        <v>0.1842465542702437</v>
      </c>
      <c r="T1308" s="12"/>
      <c r="U1308" s="22">
        <f t="shared" si="333"/>
        <v>0.1842465542702437</v>
      </c>
      <c r="V1308" s="22"/>
      <c r="W1308" s="22">
        <f t="shared" si="334"/>
        <v>0.1842465542702437</v>
      </c>
      <c r="X1308" s="22"/>
      <c r="Y1308" s="22">
        <f t="shared" si="335"/>
        <v>0.1842465542702437</v>
      </c>
      <c r="Z1308" s="22"/>
      <c r="AA1308" s="22">
        <f t="shared" si="336"/>
        <v>0.1842465542702437</v>
      </c>
      <c r="AB1308" s="22"/>
      <c r="AC1308" s="22">
        <f t="shared" ref="AC1308:AC1339" si="337">IF(SUM($E1300:$E1308)=0,"NA",+SUM($K1300:$K1308)/SUM($E1300:$E1308))</f>
        <v>0.1842465542702437</v>
      </c>
      <c r="AD1308" s="22"/>
      <c r="AE1308" s="21" t="s">
        <v>0</v>
      </c>
    </row>
    <row r="1309" spans="1:31" x14ac:dyDescent="0.2">
      <c r="A1309">
        <v>1991</v>
      </c>
      <c r="B1309">
        <v>395</v>
      </c>
      <c r="E1309" s="5">
        <v>952.22999999999979</v>
      </c>
      <c r="F1309" s="5"/>
      <c r="G1309" s="5">
        <v>0</v>
      </c>
      <c r="H1309" s="5"/>
      <c r="I1309" s="5">
        <v>0</v>
      </c>
      <c r="K1309" s="5">
        <f t="shared" si="329"/>
        <v>0</v>
      </c>
      <c r="M1309" s="12">
        <f t="shared" si="319"/>
        <v>0</v>
      </c>
      <c r="N1309" s="12"/>
      <c r="O1309" s="12">
        <f t="shared" si="330"/>
        <v>0.11705979798572122</v>
      </c>
      <c r="P1309" s="12"/>
      <c r="Q1309" s="12">
        <f t="shared" si="331"/>
        <v>0.11705979798572122</v>
      </c>
      <c r="R1309" s="12"/>
      <c r="S1309" s="12">
        <f t="shared" si="332"/>
        <v>0.11705979798572122</v>
      </c>
      <c r="T1309" s="12"/>
      <c r="U1309" s="22">
        <f t="shared" si="333"/>
        <v>0.10635369540798888</v>
      </c>
      <c r="V1309" s="22"/>
      <c r="W1309" s="22">
        <f t="shared" si="334"/>
        <v>0.10635369540798888</v>
      </c>
      <c r="X1309" s="22"/>
      <c r="Y1309" s="22">
        <f t="shared" si="335"/>
        <v>0.10635369540798888</v>
      </c>
      <c r="Z1309" s="22"/>
      <c r="AA1309" s="22">
        <f t="shared" si="336"/>
        <v>0.10635369540798888</v>
      </c>
      <c r="AB1309" s="22"/>
      <c r="AC1309" s="22">
        <f t="shared" si="337"/>
        <v>0.10635369540798888</v>
      </c>
      <c r="AD1309" s="22"/>
      <c r="AE1309" s="22">
        <f t="shared" ref="AE1309:AE1339" si="338">IF(SUM($E1300:$E1309)=0,"NA",+SUM($K1300:$K1309)/SUM($E1300:$E1309))</f>
        <v>0.10635369540798888</v>
      </c>
    </row>
    <row r="1310" spans="1:31" x14ac:dyDescent="0.2">
      <c r="A1310">
        <v>1992</v>
      </c>
      <c r="B1310">
        <v>395</v>
      </c>
      <c r="E1310" s="5">
        <v>0</v>
      </c>
      <c r="F1310" s="5"/>
      <c r="G1310" s="5">
        <v>0</v>
      </c>
      <c r="H1310" s="5"/>
      <c r="I1310" s="5">
        <v>0</v>
      </c>
      <c r="K1310" s="5">
        <f t="shared" si="329"/>
        <v>0</v>
      </c>
      <c r="M1310" s="12" t="str">
        <f t="shared" si="319"/>
        <v>NA</v>
      </c>
      <c r="N1310" s="12"/>
      <c r="O1310" s="12">
        <f t="shared" si="330"/>
        <v>0</v>
      </c>
      <c r="P1310" s="12"/>
      <c r="Q1310" s="12">
        <f t="shared" si="331"/>
        <v>0.11705979798572122</v>
      </c>
      <c r="R1310" s="12"/>
      <c r="S1310" s="12">
        <f t="shared" si="332"/>
        <v>0.11705979798572122</v>
      </c>
      <c r="T1310" s="12"/>
      <c r="U1310" s="22">
        <f t="shared" si="333"/>
        <v>0.11705979798572122</v>
      </c>
      <c r="V1310" s="22"/>
      <c r="W1310" s="22">
        <f t="shared" si="334"/>
        <v>0.10635369540798888</v>
      </c>
      <c r="X1310" s="22"/>
      <c r="Y1310" s="22">
        <f t="shared" si="335"/>
        <v>0.10635369540798888</v>
      </c>
      <c r="Z1310" s="22"/>
      <c r="AA1310" s="22">
        <f t="shared" si="336"/>
        <v>0.10635369540798888</v>
      </c>
      <c r="AB1310" s="22"/>
      <c r="AC1310" s="22">
        <f t="shared" si="337"/>
        <v>0.10635369540798888</v>
      </c>
      <c r="AD1310" s="22"/>
      <c r="AE1310" s="22">
        <f t="shared" si="338"/>
        <v>0.10635369540798888</v>
      </c>
    </row>
    <row r="1311" spans="1:31" x14ac:dyDescent="0.2">
      <c r="A1311">
        <v>1993</v>
      </c>
      <c r="B1311">
        <v>395</v>
      </c>
      <c r="E1311" s="5">
        <v>2706.29</v>
      </c>
      <c r="F1311" s="5"/>
      <c r="G1311" s="5">
        <v>0</v>
      </c>
      <c r="H1311" s="5"/>
      <c r="I1311" s="5">
        <v>0</v>
      </c>
      <c r="K1311" s="5">
        <f t="shared" si="329"/>
        <v>0</v>
      </c>
      <c r="M1311" s="12">
        <f t="shared" si="319"/>
        <v>0</v>
      </c>
      <c r="N1311" s="12"/>
      <c r="O1311" s="12">
        <f t="shared" si="330"/>
        <v>0</v>
      </c>
      <c r="P1311" s="12"/>
      <c r="Q1311" s="12">
        <f t="shared" si="331"/>
        <v>0</v>
      </c>
      <c r="R1311" s="12"/>
      <c r="S1311" s="12">
        <f t="shared" si="332"/>
        <v>5.0403140964676782E-2</v>
      </c>
      <c r="T1311" s="12"/>
      <c r="U1311" s="22">
        <f t="shared" si="333"/>
        <v>5.0403140964676782E-2</v>
      </c>
      <c r="V1311" s="22"/>
      <c r="W1311" s="22">
        <f t="shared" si="334"/>
        <v>5.0403140964676782E-2</v>
      </c>
      <c r="X1311" s="22"/>
      <c r="Y1311" s="22">
        <f t="shared" si="335"/>
        <v>4.8309227455693861E-2</v>
      </c>
      <c r="Z1311" s="22"/>
      <c r="AA1311" s="22">
        <f t="shared" si="336"/>
        <v>4.8309227455693861E-2</v>
      </c>
      <c r="AB1311" s="22"/>
      <c r="AC1311" s="22">
        <f t="shared" si="337"/>
        <v>4.8309227455693861E-2</v>
      </c>
      <c r="AD1311" s="22"/>
      <c r="AE1311" s="22">
        <f t="shared" si="338"/>
        <v>4.8309227455693861E-2</v>
      </c>
    </row>
    <row r="1312" spans="1:31" x14ac:dyDescent="0.2">
      <c r="A1312">
        <v>1994</v>
      </c>
      <c r="B1312">
        <v>395</v>
      </c>
      <c r="E1312" s="5">
        <v>25919.810000000005</v>
      </c>
      <c r="F1312" s="5"/>
      <c r="G1312" s="5">
        <v>100</v>
      </c>
      <c r="H1312" s="5"/>
      <c r="I1312" s="5">
        <v>0</v>
      </c>
      <c r="K1312" s="5">
        <f t="shared" si="329"/>
        <v>100</v>
      </c>
      <c r="M1312" s="12">
        <f t="shared" si="319"/>
        <v>3.858052971838913E-3</v>
      </c>
      <c r="N1312" s="12"/>
      <c r="O1312" s="12">
        <f t="shared" si="330"/>
        <v>3.4933155407128455E-3</v>
      </c>
      <c r="P1312" s="12"/>
      <c r="Q1312" s="12">
        <f t="shared" si="331"/>
        <v>3.4933155407128455E-3</v>
      </c>
      <c r="R1312" s="12"/>
      <c r="S1312" s="12">
        <f t="shared" si="332"/>
        <v>3.3808534829383534E-3</v>
      </c>
      <c r="T1312" s="12"/>
      <c r="U1312" s="22">
        <f t="shared" si="333"/>
        <v>1.1070180477685376E-2</v>
      </c>
      <c r="V1312" s="22"/>
      <c r="W1312" s="22">
        <f t="shared" si="334"/>
        <v>1.1070180477685376E-2</v>
      </c>
      <c r="X1312" s="22"/>
      <c r="Y1312" s="22">
        <f t="shared" si="335"/>
        <v>1.1070180477685376E-2</v>
      </c>
      <c r="Z1312" s="22"/>
      <c r="AA1312" s="22">
        <f t="shared" si="336"/>
        <v>1.0996327864477828E-2</v>
      </c>
      <c r="AB1312" s="22"/>
      <c r="AC1312" s="22">
        <f t="shared" si="337"/>
        <v>1.0996327864477828E-2</v>
      </c>
      <c r="AD1312" s="22"/>
      <c r="AE1312" s="22">
        <f t="shared" si="338"/>
        <v>1.0996327864477828E-2</v>
      </c>
    </row>
    <row r="1313" spans="1:31" x14ac:dyDescent="0.2">
      <c r="A1313">
        <v>1995</v>
      </c>
      <c r="B1313">
        <v>395</v>
      </c>
      <c r="E1313" s="5">
        <v>15558.15</v>
      </c>
      <c r="F1313" s="5"/>
      <c r="G1313" s="5">
        <v>0</v>
      </c>
      <c r="H1313" s="5"/>
      <c r="I1313" s="5">
        <v>0</v>
      </c>
      <c r="K1313" s="5">
        <f t="shared" si="329"/>
        <v>0</v>
      </c>
      <c r="M1313" s="12">
        <f t="shared" si="319"/>
        <v>0</v>
      </c>
      <c r="N1313" s="12"/>
      <c r="O1313" s="12">
        <f t="shared" si="330"/>
        <v>2.4109189555127585E-3</v>
      </c>
      <c r="P1313" s="12"/>
      <c r="Q1313" s="12">
        <f t="shared" si="331"/>
        <v>2.2632499137135967E-3</v>
      </c>
      <c r="R1313" s="12"/>
      <c r="S1313" s="12">
        <f t="shared" si="332"/>
        <v>2.2632499137135967E-3</v>
      </c>
      <c r="T1313" s="12"/>
      <c r="U1313" s="22">
        <f t="shared" si="333"/>
        <v>2.2155028482504615E-3</v>
      </c>
      <c r="V1313" s="22"/>
      <c r="W1313" s="22">
        <f t="shared" si="334"/>
        <v>7.3446960716961728E-3</v>
      </c>
      <c r="X1313" s="22"/>
      <c r="Y1313" s="22">
        <f t="shared" si="335"/>
        <v>7.3446960716961728E-3</v>
      </c>
      <c r="Z1313" s="22"/>
      <c r="AA1313" s="22">
        <f t="shared" si="336"/>
        <v>7.3446960716961728E-3</v>
      </c>
      <c r="AB1313" s="22"/>
      <c r="AC1313" s="22">
        <f t="shared" si="337"/>
        <v>7.312113882485898E-3</v>
      </c>
      <c r="AD1313" s="22"/>
      <c r="AE1313" s="22">
        <f t="shared" si="338"/>
        <v>7.312113882485898E-3</v>
      </c>
    </row>
    <row r="1314" spans="1:31" x14ac:dyDescent="0.2">
      <c r="A1314">
        <v>1996</v>
      </c>
      <c r="B1314">
        <v>395</v>
      </c>
      <c r="E1314" s="5">
        <v>0</v>
      </c>
      <c r="F1314" s="5"/>
      <c r="G1314" s="5">
        <v>0</v>
      </c>
      <c r="H1314" s="5"/>
      <c r="I1314" s="5">
        <v>0</v>
      </c>
      <c r="K1314" s="5">
        <f t="shared" si="329"/>
        <v>0</v>
      </c>
      <c r="M1314" s="12" t="str">
        <f t="shared" si="319"/>
        <v>NA</v>
      </c>
      <c r="N1314" s="12"/>
      <c r="O1314" s="12">
        <f t="shared" si="330"/>
        <v>0</v>
      </c>
      <c r="P1314" s="12"/>
      <c r="Q1314" s="12">
        <f t="shared" si="331"/>
        <v>2.4109189555127585E-3</v>
      </c>
      <c r="R1314" s="12"/>
      <c r="S1314" s="12">
        <f t="shared" si="332"/>
        <v>2.2632499137135967E-3</v>
      </c>
      <c r="T1314" s="12"/>
      <c r="U1314" s="22">
        <f t="shared" si="333"/>
        <v>2.2632499137135967E-3</v>
      </c>
      <c r="V1314" s="22"/>
      <c r="W1314" s="22">
        <f t="shared" si="334"/>
        <v>2.2155028482504615E-3</v>
      </c>
      <c r="X1314" s="22"/>
      <c r="Y1314" s="22">
        <f t="shared" si="335"/>
        <v>7.3446960716961728E-3</v>
      </c>
      <c r="Z1314" s="22"/>
      <c r="AA1314" s="22">
        <f t="shared" si="336"/>
        <v>7.3446960716961728E-3</v>
      </c>
      <c r="AB1314" s="22"/>
      <c r="AC1314" s="22">
        <f t="shared" si="337"/>
        <v>7.3446960716961728E-3</v>
      </c>
      <c r="AD1314" s="22"/>
      <c r="AE1314" s="22">
        <f t="shared" si="338"/>
        <v>7.312113882485898E-3</v>
      </c>
    </row>
    <row r="1315" spans="1:31" x14ac:dyDescent="0.2">
      <c r="A1315">
        <v>1997</v>
      </c>
      <c r="B1315">
        <v>395</v>
      </c>
      <c r="E1315" s="5">
        <v>0</v>
      </c>
      <c r="F1315" s="5"/>
      <c r="G1315" s="5">
        <v>0</v>
      </c>
      <c r="H1315" s="5"/>
      <c r="I1315" s="5">
        <v>0</v>
      </c>
      <c r="K1315" s="5">
        <f t="shared" si="329"/>
        <v>0</v>
      </c>
      <c r="M1315" s="12" t="str">
        <f t="shared" si="319"/>
        <v>NA</v>
      </c>
      <c r="N1315" s="12"/>
      <c r="O1315" s="12" t="str">
        <f t="shared" si="330"/>
        <v>NA</v>
      </c>
      <c r="P1315" s="12"/>
      <c r="Q1315" s="12">
        <f t="shared" si="331"/>
        <v>0</v>
      </c>
      <c r="R1315" s="12"/>
      <c r="S1315" s="12">
        <f t="shared" si="332"/>
        <v>2.4109189555127585E-3</v>
      </c>
      <c r="T1315" s="12"/>
      <c r="U1315" s="22">
        <f t="shared" si="333"/>
        <v>2.2632499137135967E-3</v>
      </c>
      <c r="V1315" s="22"/>
      <c r="W1315" s="22">
        <f t="shared" si="334"/>
        <v>2.2632499137135967E-3</v>
      </c>
      <c r="X1315" s="22"/>
      <c r="Y1315" s="22">
        <f t="shared" si="335"/>
        <v>2.2155028482504615E-3</v>
      </c>
      <c r="Z1315" s="22"/>
      <c r="AA1315" s="22">
        <f t="shared" si="336"/>
        <v>7.3446960716961728E-3</v>
      </c>
      <c r="AB1315" s="22"/>
      <c r="AC1315" s="22">
        <f t="shared" si="337"/>
        <v>7.3446960716961728E-3</v>
      </c>
      <c r="AD1315" s="22"/>
      <c r="AE1315" s="22">
        <f t="shared" si="338"/>
        <v>7.3446960716961728E-3</v>
      </c>
    </row>
    <row r="1316" spans="1:31" x14ac:dyDescent="0.2">
      <c r="A1316">
        <v>1998</v>
      </c>
      <c r="B1316">
        <v>395</v>
      </c>
      <c r="E1316" s="5">
        <v>107074.16</v>
      </c>
      <c r="F1316" s="5"/>
      <c r="G1316" s="5">
        <v>0</v>
      </c>
      <c r="H1316" s="5"/>
      <c r="I1316" s="5">
        <v>0</v>
      </c>
      <c r="K1316" s="5">
        <f t="shared" si="329"/>
        <v>0</v>
      </c>
      <c r="M1316" s="12">
        <f t="shared" si="319"/>
        <v>0</v>
      </c>
      <c r="N1316" s="12"/>
      <c r="O1316" s="12">
        <f t="shared" si="330"/>
        <v>0</v>
      </c>
      <c r="P1316" s="12"/>
      <c r="Q1316" s="12">
        <f t="shared" si="331"/>
        <v>0</v>
      </c>
      <c r="R1316" s="12"/>
      <c r="S1316" s="12">
        <f t="shared" si="332"/>
        <v>0</v>
      </c>
      <c r="T1316" s="12"/>
      <c r="U1316" s="22">
        <f t="shared" si="333"/>
        <v>6.73164408559097E-4</v>
      </c>
      <c r="V1316" s="22"/>
      <c r="W1316" s="22">
        <f t="shared" si="334"/>
        <v>6.611202643211706E-4</v>
      </c>
      <c r="X1316" s="22"/>
      <c r="Y1316" s="22">
        <f t="shared" si="335"/>
        <v>6.611202643211706E-4</v>
      </c>
      <c r="Z1316" s="22"/>
      <c r="AA1316" s="22">
        <f t="shared" si="336"/>
        <v>6.5698429492182665E-4</v>
      </c>
      <c r="AB1316" s="22"/>
      <c r="AC1316" s="22">
        <f t="shared" si="337"/>
        <v>2.2148686799108703E-3</v>
      </c>
      <c r="AD1316" s="22"/>
      <c r="AE1316" s="22">
        <f t="shared" si="338"/>
        <v>2.2148686799108703E-3</v>
      </c>
    </row>
    <row r="1317" spans="1:31" x14ac:dyDescent="0.2">
      <c r="A1317">
        <v>1999</v>
      </c>
      <c r="B1317">
        <v>395</v>
      </c>
      <c r="E1317" s="5">
        <v>24918.29</v>
      </c>
      <c r="F1317" s="5"/>
      <c r="G1317" s="5">
        <v>0</v>
      </c>
      <c r="H1317" s="5"/>
      <c r="I1317" s="5">
        <v>0</v>
      </c>
      <c r="K1317" s="5">
        <f t="shared" si="329"/>
        <v>0</v>
      </c>
      <c r="M1317" s="12">
        <f t="shared" si="319"/>
        <v>0</v>
      </c>
      <c r="N1317" s="12"/>
      <c r="O1317" s="12">
        <f t="shared" si="330"/>
        <v>0</v>
      </c>
      <c r="P1317" s="12"/>
      <c r="Q1317" s="12">
        <f t="shared" si="331"/>
        <v>0</v>
      </c>
      <c r="R1317" s="12"/>
      <c r="S1317" s="12">
        <f t="shared" si="332"/>
        <v>0</v>
      </c>
      <c r="T1317" s="12"/>
      <c r="U1317" s="22">
        <f t="shared" si="333"/>
        <v>0</v>
      </c>
      <c r="V1317" s="22"/>
      <c r="W1317" s="22">
        <f t="shared" si="334"/>
        <v>5.764671911480465E-4</v>
      </c>
      <c r="X1317" s="22"/>
      <c r="Y1317" s="22">
        <f t="shared" si="335"/>
        <v>5.6761194868560933E-4</v>
      </c>
      <c r="Z1317" s="22"/>
      <c r="AA1317" s="22">
        <f t="shared" si="336"/>
        <v>5.6761194868560933E-4</v>
      </c>
      <c r="AB1317" s="22"/>
      <c r="AC1317" s="22">
        <f t="shared" si="337"/>
        <v>5.6456051532632185E-4</v>
      </c>
      <c r="AD1317" s="22"/>
      <c r="AE1317" s="22">
        <f t="shared" si="338"/>
        <v>1.9051964591120037E-3</v>
      </c>
    </row>
    <row r="1318" spans="1:31" x14ac:dyDescent="0.2">
      <c r="A1318">
        <v>2000</v>
      </c>
      <c r="B1318">
        <v>395</v>
      </c>
      <c r="E1318" s="5">
        <v>92638.81</v>
      </c>
      <c r="F1318" s="5"/>
      <c r="G1318" s="5">
        <v>0</v>
      </c>
      <c r="H1318" s="5"/>
      <c r="I1318" s="5">
        <v>0</v>
      </c>
      <c r="K1318" s="5">
        <f t="shared" si="329"/>
        <v>0</v>
      </c>
      <c r="M1318" s="12">
        <f t="shared" si="319"/>
        <v>0</v>
      </c>
      <c r="N1318" s="12"/>
      <c r="O1318" s="12">
        <f t="shared" si="330"/>
        <v>0</v>
      </c>
      <c r="P1318" s="12"/>
      <c r="Q1318" s="12">
        <f t="shared" si="331"/>
        <v>0</v>
      </c>
      <c r="R1318" s="12"/>
      <c r="S1318" s="12">
        <f t="shared" si="332"/>
        <v>0</v>
      </c>
      <c r="T1318" s="12"/>
      <c r="U1318" s="22">
        <f t="shared" si="333"/>
        <v>0</v>
      </c>
      <c r="V1318" s="22"/>
      <c r="W1318" s="22">
        <f t="shared" si="334"/>
        <v>0</v>
      </c>
      <c r="X1318" s="22"/>
      <c r="Y1318" s="22">
        <f t="shared" si="335"/>
        <v>3.7578555151151848E-4</v>
      </c>
      <c r="Z1318" s="22"/>
      <c r="AA1318" s="22">
        <f t="shared" si="336"/>
        <v>3.7200234465637789E-4</v>
      </c>
      <c r="AB1318" s="22"/>
      <c r="AC1318" s="22">
        <f t="shared" si="337"/>
        <v>3.7200234465637789E-4</v>
      </c>
      <c r="AD1318" s="22"/>
      <c r="AE1318" s="22">
        <f t="shared" si="338"/>
        <v>3.7068924549688557E-4</v>
      </c>
    </row>
    <row r="1319" spans="1:31" x14ac:dyDescent="0.2">
      <c r="A1319">
        <v>2001</v>
      </c>
      <c r="B1319">
        <v>395</v>
      </c>
      <c r="E1319" s="5">
        <v>0</v>
      </c>
      <c r="F1319" s="5"/>
      <c r="G1319" s="5">
        <v>13000</v>
      </c>
      <c r="H1319" s="5"/>
      <c r="I1319" s="5">
        <v>0</v>
      </c>
      <c r="K1319" s="5">
        <f t="shared" si="329"/>
        <v>13000</v>
      </c>
      <c r="M1319" s="12" t="str">
        <f t="shared" si="319"/>
        <v>NA</v>
      </c>
      <c r="N1319" s="12"/>
      <c r="O1319" s="12">
        <f t="shared" si="330"/>
        <v>0.14032995458382938</v>
      </c>
      <c r="P1319" s="12"/>
      <c r="Q1319" s="12">
        <f t="shared" si="331"/>
        <v>0.11058455848264374</v>
      </c>
      <c r="R1319" s="12"/>
      <c r="S1319" s="12">
        <f t="shared" si="332"/>
        <v>5.7872622002832552E-2</v>
      </c>
      <c r="T1319" s="12"/>
      <c r="U1319" s="22">
        <f t="shared" si="333"/>
        <v>5.7872622002832552E-2</v>
      </c>
      <c r="V1319" s="22"/>
      <c r="W1319" s="22">
        <f t="shared" si="334"/>
        <v>5.7872622002832552E-2</v>
      </c>
      <c r="X1319" s="22"/>
      <c r="Y1319" s="22">
        <f t="shared" si="335"/>
        <v>5.4123951593036512E-2</v>
      </c>
      <c r="Z1319" s="22"/>
      <c r="AA1319" s="22">
        <f t="shared" si="336"/>
        <v>4.9227907248008927E-2</v>
      </c>
      <c r="AB1319" s="22"/>
      <c r="AC1319" s="22">
        <f t="shared" si="337"/>
        <v>4.8732307149985506E-2</v>
      </c>
      <c r="AD1319" s="22"/>
      <c r="AE1319" s="22">
        <f t="shared" si="338"/>
        <v>4.8732307149985506E-2</v>
      </c>
    </row>
    <row r="1320" spans="1:31" x14ac:dyDescent="0.2">
      <c r="A1320">
        <v>2002</v>
      </c>
      <c r="B1320">
        <v>395</v>
      </c>
      <c r="E1320" s="5">
        <v>0</v>
      </c>
      <c r="F1320" s="5"/>
      <c r="G1320" s="5">
        <v>0</v>
      </c>
      <c r="H1320" s="5"/>
      <c r="I1320" s="5">
        <v>0</v>
      </c>
      <c r="K1320" s="5">
        <f t="shared" si="329"/>
        <v>0</v>
      </c>
      <c r="M1320" s="12" t="str">
        <f t="shared" si="319"/>
        <v>NA</v>
      </c>
      <c r="N1320" s="12"/>
      <c r="O1320" s="12" t="str">
        <f t="shared" si="330"/>
        <v>NA</v>
      </c>
      <c r="P1320" s="12"/>
      <c r="Q1320" s="12">
        <f t="shared" si="331"/>
        <v>0.14032995458382938</v>
      </c>
      <c r="R1320" s="12"/>
      <c r="S1320" s="12">
        <f t="shared" si="332"/>
        <v>0.11058455848264374</v>
      </c>
      <c r="T1320" s="12"/>
      <c r="U1320" s="22">
        <f t="shared" si="333"/>
        <v>5.7872622002832552E-2</v>
      </c>
      <c r="V1320" s="22"/>
      <c r="W1320" s="22">
        <f t="shared" si="334"/>
        <v>5.7872622002832552E-2</v>
      </c>
      <c r="X1320" s="22"/>
      <c r="Y1320" s="22">
        <f t="shared" si="335"/>
        <v>5.7872622002832552E-2</v>
      </c>
      <c r="Z1320" s="22"/>
      <c r="AA1320" s="22">
        <f t="shared" si="336"/>
        <v>5.4123951593036512E-2</v>
      </c>
      <c r="AB1320" s="22"/>
      <c r="AC1320" s="22">
        <f t="shared" si="337"/>
        <v>4.9227907248008927E-2</v>
      </c>
      <c r="AD1320" s="22"/>
      <c r="AE1320" s="22">
        <f t="shared" si="338"/>
        <v>4.8732307149985506E-2</v>
      </c>
    </row>
    <row r="1321" spans="1:31" x14ac:dyDescent="0.2">
      <c r="A1321">
        <v>2003</v>
      </c>
      <c r="B1321">
        <v>395</v>
      </c>
      <c r="E1321" s="5">
        <v>0</v>
      </c>
      <c r="F1321" s="5"/>
      <c r="G1321" s="5">
        <v>0</v>
      </c>
      <c r="H1321" s="5"/>
      <c r="I1321" s="5">
        <v>0</v>
      </c>
      <c r="K1321" s="5">
        <f t="shared" si="329"/>
        <v>0</v>
      </c>
      <c r="M1321" s="12" t="str">
        <f t="shared" si="319"/>
        <v>NA</v>
      </c>
      <c r="N1321" s="12"/>
      <c r="O1321" s="12" t="str">
        <f t="shared" si="330"/>
        <v>NA</v>
      </c>
      <c r="P1321" s="12"/>
      <c r="Q1321" s="12" t="str">
        <f t="shared" si="331"/>
        <v>NA</v>
      </c>
      <c r="R1321" s="12"/>
      <c r="S1321" s="12">
        <f t="shared" si="332"/>
        <v>0.14032995458382938</v>
      </c>
      <c r="T1321" s="12"/>
      <c r="U1321" s="22">
        <f t="shared" si="333"/>
        <v>0.11058455848264374</v>
      </c>
      <c r="V1321" s="22"/>
      <c r="W1321" s="22">
        <f t="shared" si="334"/>
        <v>5.7872622002832552E-2</v>
      </c>
      <c r="X1321" s="22"/>
      <c r="Y1321" s="22">
        <f t="shared" si="335"/>
        <v>5.7872622002832552E-2</v>
      </c>
      <c r="Z1321" s="22"/>
      <c r="AA1321" s="22">
        <f t="shared" si="336"/>
        <v>5.7872622002832552E-2</v>
      </c>
      <c r="AB1321" s="22"/>
      <c r="AC1321" s="22">
        <f t="shared" si="337"/>
        <v>5.4123951593036512E-2</v>
      </c>
      <c r="AD1321" s="22"/>
      <c r="AE1321" s="22">
        <f t="shared" si="338"/>
        <v>4.9227907248008927E-2</v>
      </c>
    </row>
    <row r="1322" spans="1:31" x14ac:dyDescent="0.2">
      <c r="A1322">
        <v>2004</v>
      </c>
      <c r="B1322">
        <v>395</v>
      </c>
      <c r="E1322" s="5">
        <v>0</v>
      </c>
      <c r="F1322" s="5"/>
      <c r="G1322" s="5">
        <v>0</v>
      </c>
      <c r="H1322" s="5"/>
      <c r="I1322" s="5">
        <v>0</v>
      </c>
      <c r="K1322" s="5">
        <f t="shared" si="329"/>
        <v>0</v>
      </c>
      <c r="M1322" s="12" t="str">
        <f t="shared" si="319"/>
        <v>NA</v>
      </c>
      <c r="N1322" s="12"/>
      <c r="O1322" s="12" t="str">
        <f t="shared" si="330"/>
        <v>NA</v>
      </c>
      <c r="P1322" s="12"/>
      <c r="Q1322" s="12" t="str">
        <f t="shared" si="331"/>
        <v>NA</v>
      </c>
      <c r="R1322" s="12"/>
      <c r="S1322" s="12" t="str">
        <f t="shared" si="332"/>
        <v>NA</v>
      </c>
      <c r="T1322" s="12"/>
      <c r="U1322" s="22">
        <f t="shared" si="333"/>
        <v>0.14032995458382938</v>
      </c>
      <c r="V1322" s="22"/>
      <c r="W1322" s="22">
        <f t="shared" si="334"/>
        <v>0.11058455848264374</v>
      </c>
      <c r="X1322" s="22"/>
      <c r="Y1322" s="22">
        <f t="shared" si="335"/>
        <v>5.7872622002832552E-2</v>
      </c>
      <c r="Z1322" s="22"/>
      <c r="AA1322" s="22">
        <f t="shared" si="336"/>
        <v>5.7872622002832552E-2</v>
      </c>
      <c r="AB1322" s="22"/>
      <c r="AC1322" s="22">
        <f t="shared" si="337"/>
        <v>5.7872622002832552E-2</v>
      </c>
      <c r="AD1322" s="22"/>
      <c r="AE1322" s="22">
        <f t="shared" si="338"/>
        <v>5.4123951593036512E-2</v>
      </c>
    </row>
    <row r="1323" spans="1:31" x14ac:dyDescent="0.2">
      <c r="A1323">
        <v>2005</v>
      </c>
      <c r="B1323">
        <v>395</v>
      </c>
      <c r="E1323" s="5">
        <v>0</v>
      </c>
      <c r="F1323" s="5"/>
      <c r="G1323" s="5">
        <v>0</v>
      </c>
      <c r="H1323" s="5"/>
      <c r="I1323" s="5">
        <v>0</v>
      </c>
      <c r="K1323" s="5">
        <f t="shared" si="329"/>
        <v>0</v>
      </c>
      <c r="M1323" s="12" t="str">
        <f t="shared" si="319"/>
        <v>NA</v>
      </c>
      <c r="N1323" s="12"/>
      <c r="O1323" s="12" t="str">
        <f t="shared" si="330"/>
        <v>NA</v>
      </c>
      <c r="P1323" s="12"/>
      <c r="Q1323" s="12" t="str">
        <f t="shared" si="331"/>
        <v>NA</v>
      </c>
      <c r="R1323" s="12"/>
      <c r="S1323" s="12" t="str">
        <f t="shared" si="332"/>
        <v>NA</v>
      </c>
      <c r="T1323" s="12"/>
      <c r="U1323" s="22" t="str">
        <f t="shared" si="333"/>
        <v>NA</v>
      </c>
      <c r="V1323" s="22"/>
      <c r="W1323" s="22">
        <f t="shared" si="334"/>
        <v>0.14032995458382938</v>
      </c>
      <c r="X1323" s="22"/>
      <c r="Y1323" s="22">
        <f t="shared" si="335"/>
        <v>0.11058455848264374</v>
      </c>
      <c r="Z1323" s="22"/>
      <c r="AA1323" s="22">
        <f t="shared" si="336"/>
        <v>5.7872622002832552E-2</v>
      </c>
      <c r="AB1323" s="22"/>
      <c r="AC1323" s="22">
        <f t="shared" si="337"/>
        <v>5.7872622002832552E-2</v>
      </c>
      <c r="AD1323" s="22"/>
      <c r="AE1323" s="22">
        <f t="shared" si="338"/>
        <v>5.7872622002832552E-2</v>
      </c>
    </row>
    <row r="1324" spans="1:31" x14ac:dyDescent="0.2">
      <c r="A1324">
        <v>2006</v>
      </c>
      <c r="B1324">
        <v>395</v>
      </c>
      <c r="E1324" s="5">
        <v>79288.639999999999</v>
      </c>
      <c r="F1324" s="5"/>
      <c r="G1324" s="5">
        <v>0</v>
      </c>
      <c r="H1324" s="5"/>
      <c r="I1324" s="5">
        <v>0</v>
      </c>
      <c r="K1324" s="5">
        <f t="shared" si="329"/>
        <v>0</v>
      </c>
      <c r="M1324" s="12">
        <f t="shared" si="319"/>
        <v>0</v>
      </c>
      <c r="N1324" s="12"/>
      <c r="O1324" s="12">
        <f t="shared" si="330"/>
        <v>0</v>
      </c>
      <c r="P1324" s="12"/>
      <c r="Q1324" s="12">
        <f t="shared" si="331"/>
        <v>0</v>
      </c>
      <c r="R1324" s="12"/>
      <c r="S1324" s="12">
        <f t="shared" si="332"/>
        <v>0</v>
      </c>
      <c r="T1324" s="12"/>
      <c r="U1324" s="22">
        <f t="shared" si="333"/>
        <v>0</v>
      </c>
      <c r="V1324" s="22"/>
      <c r="W1324" s="22">
        <f t="shared" si="334"/>
        <v>0.16395791376923605</v>
      </c>
      <c r="X1324" s="22"/>
      <c r="Y1324" s="22">
        <f t="shared" si="335"/>
        <v>7.5613289210070878E-2</v>
      </c>
      <c r="Z1324" s="22"/>
      <c r="AA1324" s="22">
        <f t="shared" si="336"/>
        <v>6.6041561275341804E-2</v>
      </c>
      <c r="AB1324" s="22"/>
      <c r="AC1324" s="22">
        <f t="shared" si="337"/>
        <v>4.2774428393797179E-2</v>
      </c>
      <c r="AD1324" s="22"/>
      <c r="AE1324" s="22">
        <f t="shared" si="338"/>
        <v>4.2774428393797179E-2</v>
      </c>
    </row>
    <row r="1325" spans="1:31" x14ac:dyDescent="0.2">
      <c r="A1325">
        <v>2007</v>
      </c>
      <c r="B1325">
        <v>395</v>
      </c>
      <c r="E1325" s="5">
        <v>3844.47</v>
      </c>
      <c r="F1325" s="5"/>
      <c r="G1325" s="5">
        <v>0</v>
      </c>
      <c r="H1325" s="5"/>
      <c r="I1325" s="5">
        <v>0</v>
      </c>
      <c r="K1325" s="5">
        <f t="shared" si="329"/>
        <v>0</v>
      </c>
      <c r="M1325" s="12">
        <f t="shared" si="319"/>
        <v>0</v>
      </c>
      <c r="N1325" s="12"/>
      <c r="O1325" s="12">
        <f t="shared" si="330"/>
        <v>0</v>
      </c>
      <c r="P1325" s="12"/>
      <c r="Q1325" s="12">
        <f t="shared" si="331"/>
        <v>0</v>
      </c>
      <c r="R1325" s="12"/>
      <c r="S1325" s="12">
        <f t="shared" si="332"/>
        <v>0</v>
      </c>
      <c r="T1325" s="12"/>
      <c r="U1325" s="22">
        <f t="shared" si="333"/>
        <v>0</v>
      </c>
      <c r="V1325" s="22"/>
      <c r="W1325" s="22">
        <f t="shared" si="334"/>
        <v>0</v>
      </c>
      <c r="X1325" s="22"/>
      <c r="Y1325" s="22">
        <f t="shared" si="335"/>
        <v>0.15637572081689233</v>
      </c>
      <c r="Z1325" s="22"/>
      <c r="AA1325" s="22">
        <f t="shared" si="336"/>
        <v>7.3959481127588517E-2</v>
      </c>
      <c r="AB1325" s="22"/>
      <c r="AC1325" s="22">
        <f t="shared" si="337"/>
        <v>6.477645322111128E-2</v>
      </c>
      <c r="AD1325" s="22"/>
      <c r="AE1325" s="22">
        <f t="shared" si="338"/>
        <v>4.2240107261279143E-2</v>
      </c>
    </row>
    <row r="1326" spans="1:31" x14ac:dyDescent="0.2">
      <c r="A1326">
        <v>2008</v>
      </c>
      <c r="B1326">
        <v>395</v>
      </c>
      <c r="E1326" s="5">
        <v>0</v>
      </c>
      <c r="F1326" s="5"/>
      <c r="G1326" s="5">
        <v>0</v>
      </c>
      <c r="H1326" s="5"/>
      <c r="I1326" s="5">
        <v>0</v>
      </c>
      <c r="K1326" s="5">
        <f t="shared" si="329"/>
        <v>0</v>
      </c>
      <c r="M1326" s="12" t="str">
        <f t="shared" si="319"/>
        <v>NA</v>
      </c>
      <c r="N1326" s="12"/>
      <c r="O1326" s="12">
        <f t="shared" si="330"/>
        <v>0</v>
      </c>
      <c r="P1326" s="12"/>
      <c r="Q1326" s="12">
        <f t="shared" si="331"/>
        <v>0</v>
      </c>
      <c r="R1326" s="12"/>
      <c r="S1326" s="12">
        <f t="shared" si="332"/>
        <v>0</v>
      </c>
      <c r="T1326" s="12"/>
      <c r="U1326" s="22">
        <f t="shared" si="333"/>
        <v>0</v>
      </c>
      <c r="V1326" s="22"/>
      <c r="W1326" s="22">
        <f t="shared" si="334"/>
        <v>0</v>
      </c>
      <c r="X1326" s="22"/>
      <c r="Y1326" s="22">
        <f t="shared" si="335"/>
        <v>0</v>
      </c>
      <c r="Z1326" s="22"/>
      <c r="AA1326" s="22">
        <f t="shared" si="336"/>
        <v>0.15637572081689233</v>
      </c>
      <c r="AB1326" s="22"/>
      <c r="AC1326" s="22">
        <f t="shared" si="337"/>
        <v>7.3959481127588517E-2</v>
      </c>
      <c r="AD1326" s="22"/>
      <c r="AE1326" s="22">
        <f t="shared" si="338"/>
        <v>6.477645322111128E-2</v>
      </c>
    </row>
    <row r="1327" spans="1:31" x14ac:dyDescent="0.2">
      <c r="A1327">
        <v>2009</v>
      </c>
      <c r="B1327">
        <v>395</v>
      </c>
      <c r="E1327" s="5">
        <v>0</v>
      </c>
      <c r="F1327" s="5"/>
      <c r="G1327" s="5">
        <v>0</v>
      </c>
      <c r="H1327" s="5"/>
      <c r="I1327" s="5">
        <v>0</v>
      </c>
      <c r="K1327" s="5">
        <f t="shared" si="329"/>
        <v>0</v>
      </c>
      <c r="M1327" s="12" t="str">
        <f t="shared" si="319"/>
        <v>NA</v>
      </c>
      <c r="N1327" s="12"/>
      <c r="O1327" s="12" t="str">
        <f t="shared" si="330"/>
        <v>NA</v>
      </c>
      <c r="P1327" s="12"/>
      <c r="Q1327" s="12">
        <f t="shared" si="331"/>
        <v>0</v>
      </c>
      <c r="R1327" s="12"/>
      <c r="S1327" s="12">
        <f t="shared" si="332"/>
        <v>0</v>
      </c>
      <c r="T1327" s="12"/>
      <c r="U1327" s="22">
        <f t="shared" si="333"/>
        <v>0</v>
      </c>
      <c r="V1327" s="22"/>
      <c r="W1327" s="22">
        <f t="shared" si="334"/>
        <v>0</v>
      </c>
      <c r="X1327" s="22"/>
      <c r="Y1327" s="22">
        <f t="shared" si="335"/>
        <v>0</v>
      </c>
      <c r="Z1327" s="22"/>
      <c r="AA1327" s="22">
        <f t="shared" si="336"/>
        <v>0</v>
      </c>
      <c r="AB1327" s="22"/>
      <c r="AC1327" s="22">
        <f t="shared" si="337"/>
        <v>0.15637572081689233</v>
      </c>
      <c r="AD1327" s="22"/>
      <c r="AE1327" s="22">
        <f t="shared" si="338"/>
        <v>7.3959481127588517E-2</v>
      </c>
    </row>
    <row r="1328" spans="1:31" x14ac:dyDescent="0.2">
      <c r="A1328">
        <v>2010</v>
      </c>
      <c r="B1328">
        <v>395</v>
      </c>
      <c r="E1328" s="5">
        <v>0</v>
      </c>
      <c r="F1328" s="5"/>
      <c r="G1328" s="5">
        <v>0</v>
      </c>
      <c r="H1328" s="5"/>
      <c r="I1328" s="5">
        <v>0</v>
      </c>
      <c r="K1328" s="5">
        <f t="shared" si="329"/>
        <v>0</v>
      </c>
      <c r="M1328" s="12" t="str">
        <f t="shared" si="319"/>
        <v>NA</v>
      </c>
      <c r="N1328" s="12"/>
      <c r="O1328" s="12" t="str">
        <f t="shared" si="330"/>
        <v>NA</v>
      </c>
      <c r="P1328" s="12"/>
      <c r="Q1328" s="12" t="str">
        <f t="shared" si="331"/>
        <v>NA</v>
      </c>
      <c r="R1328" s="12"/>
      <c r="S1328" s="12">
        <f t="shared" si="332"/>
        <v>0</v>
      </c>
      <c r="T1328" s="12"/>
      <c r="U1328" s="22">
        <f t="shared" si="333"/>
        <v>0</v>
      </c>
      <c r="V1328" s="22"/>
      <c r="W1328" s="22">
        <f t="shared" si="334"/>
        <v>0</v>
      </c>
      <c r="X1328" s="22"/>
      <c r="Y1328" s="22">
        <f t="shared" si="335"/>
        <v>0</v>
      </c>
      <c r="Z1328" s="22"/>
      <c r="AA1328" s="22">
        <f t="shared" si="336"/>
        <v>0</v>
      </c>
      <c r="AB1328" s="22"/>
      <c r="AC1328" s="22">
        <f t="shared" si="337"/>
        <v>0</v>
      </c>
      <c r="AD1328" s="22"/>
      <c r="AE1328" s="22">
        <f t="shared" si="338"/>
        <v>0.15637572081689233</v>
      </c>
    </row>
    <row r="1329" spans="1:31" x14ac:dyDescent="0.2">
      <c r="A1329">
        <v>2011</v>
      </c>
      <c r="B1329">
        <v>395</v>
      </c>
      <c r="E1329" s="5">
        <v>0</v>
      </c>
      <c r="F1329" s="5"/>
      <c r="G1329" s="5">
        <v>0</v>
      </c>
      <c r="H1329" s="5"/>
      <c r="I1329" s="5">
        <v>0</v>
      </c>
      <c r="K1329" s="5">
        <f t="shared" si="329"/>
        <v>0</v>
      </c>
      <c r="M1329" s="12" t="str">
        <f t="shared" si="319"/>
        <v>NA</v>
      </c>
      <c r="N1329" s="12"/>
      <c r="O1329" s="12" t="str">
        <f t="shared" si="330"/>
        <v>NA</v>
      </c>
      <c r="P1329" s="12"/>
      <c r="Q1329" s="12" t="str">
        <f t="shared" si="331"/>
        <v>NA</v>
      </c>
      <c r="R1329" s="12"/>
      <c r="S1329" s="12" t="str">
        <f t="shared" si="332"/>
        <v>NA</v>
      </c>
      <c r="T1329" s="12"/>
      <c r="U1329" s="22">
        <f t="shared" si="333"/>
        <v>0</v>
      </c>
      <c r="V1329" s="22"/>
      <c r="W1329" s="22">
        <f t="shared" si="334"/>
        <v>0</v>
      </c>
      <c r="X1329" s="22"/>
      <c r="Y1329" s="22">
        <f t="shared" si="335"/>
        <v>0</v>
      </c>
      <c r="Z1329" s="22"/>
      <c r="AA1329" s="22">
        <f t="shared" si="336"/>
        <v>0</v>
      </c>
      <c r="AB1329" s="22"/>
      <c r="AC1329" s="22">
        <f t="shared" si="337"/>
        <v>0</v>
      </c>
      <c r="AD1329" s="22"/>
      <c r="AE1329" s="22">
        <f t="shared" si="338"/>
        <v>0</v>
      </c>
    </row>
    <row r="1330" spans="1:31" x14ac:dyDescent="0.2">
      <c r="A1330">
        <v>2012</v>
      </c>
      <c r="B1330">
        <v>395</v>
      </c>
      <c r="E1330" s="5">
        <v>0</v>
      </c>
      <c r="F1330" s="5"/>
      <c r="G1330" s="5">
        <v>0</v>
      </c>
      <c r="H1330" s="5"/>
      <c r="I1330" s="5">
        <v>0</v>
      </c>
      <c r="K1330" s="5">
        <f t="shared" si="329"/>
        <v>0</v>
      </c>
      <c r="M1330" s="12" t="str">
        <f t="shared" si="319"/>
        <v>NA</v>
      </c>
      <c r="N1330" s="12"/>
      <c r="O1330" s="12" t="str">
        <f t="shared" si="330"/>
        <v>NA</v>
      </c>
      <c r="P1330" s="12"/>
      <c r="Q1330" s="12" t="str">
        <f t="shared" si="331"/>
        <v>NA</v>
      </c>
      <c r="R1330" s="12"/>
      <c r="S1330" s="12" t="str">
        <f t="shared" si="332"/>
        <v>NA</v>
      </c>
      <c r="T1330" s="12"/>
      <c r="U1330" s="22" t="str">
        <f t="shared" si="333"/>
        <v>NA</v>
      </c>
      <c r="V1330" s="22"/>
      <c r="W1330" s="22">
        <f t="shared" si="334"/>
        <v>0</v>
      </c>
      <c r="X1330" s="22"/>
      <c r="Y1330" s="22">
        <f t="shared" si="335"/>
        <v>0</v>
      </c>
      <c r="Z1330" s="22"/>
      <c r="AA1330" s="22">
        <f t="shared" si="336"/>
        <v>0</v>
      </c>
      <c r="AB1330" s="22"/>
      <c r="AC1330" s="22">
        <f t="shared" si="337"/>
        <v>0</v>
      </c>
      <c r="AD1330" s="22"/>
      <c r="AE1330" s="22">
        <f t="shared" si="338"/>
        <v>0</v>
      </c>
    </row>
    <row r="1331" spans="1:31" x14ac:dyDescent="0.2">
      <c r="A1331">
        <v>2013</v>
      </c>
      <c r="B1331">
        <v>395</v>
      </c>
      <c r="E1331" s="5">
        <v>0</v>
      </c>
      <c r="F1331" s="5"/>
      <c r="G1331" s="5">
        <v>0</v>
      </c>
      <c r="H1331" s="5"/>
      <c r="I1331" s="5">
        <v>0</v>
      </c>
      <c r="K1331" s="5">
        <f t="shared" si="329"/>
        <v>0</v>
      </c>
      <c r="M1331" s="12" t="str">
        <f t="shared" si="319"/>
        <v>NA</v>
      </c>
      <c r="N1331" s="12"/>
      <c r="O1331" s="12" t="str">
        <f t="shared" si="330"/>
        <v>NA</v>
      </c>
      <c r="P1331" s="12"/>
      <c r="Q1331" s="12" t="str">
        <f t="shared" si="331"/>
        <v>NA</v>
      </c>
      <c r="R1331" s="12"/>
      <c r="S1331" s="12" t="str">
        <f t="shared" si="332"/>
        <v>NA</v>
      </c>
      <c r="T1331" s="12"/>
      <c r="U1331" s="22" t="str">
        <f t="shared" si="333"/>
        <v>NA</v>
      </c>
      <c r="V1331" s="22"/>
      <c r="W1331" s="22" t="str">
        <f t="shared" si="334"/>
        <v>NA</v>
      </c>
      <c r="X1331" s="22"/>
      <c r="Y1331" s="22">
        <f t="shared" si="335"/>
        <v>0</v>
      </c>
      <c r="Z1331" s="22"/>
      <c r="AA1331" s="22">
        <f t="shared" si="336"/>
        <v>0</v>
      </c>
      <c r="AB1331" s="22"/>
      <c r="AC1331" s="22">
        <f t="shared" si="337"/>
        <v>0</v>
      </c>
      <c r="AD1331" s="22"/>
      <c r="AE1331" s="22">
        <f t="shared" si="338"/>
        <v>0</v>
      </c>
    </row>
    <row r="1332" spans="1:31" x14ac:dyDescent="0.2">
      <c r="A1332">
        <v>2014</v>
      </c>
      <c r="B1332">
        <v>395</v>
      </c>
      <c r="E1332" s="5">
        <v>46444.56</v>
      </c>
      <c r="F1332" s="5"/>
      <c r="G1332" s="5">
        <v>0</v>
      </c>
      <c r="H1332" s="5"/>
      <c r="I1332" s="5">
        <v>0</v>
      </c>
      <c r="K1332" s="5">
        <f t="shared" si="329"/>
        <v>0</v>
      </c>
      <c r="M1332" s="12">
        <f t="shared" si="319"/>
        <v>0</v>
      </c>
      <c r="N1332" s="12"/>
      <c r="O1332" s="12">
        <f t="shared" si="330"/>
        <v>0</v>
      </c>
      <c r="P1332" s="12"/>
      <c r="Q1332" s="12">
        <f t="shared" si="331"/>
        <v>0</v>
      </c>
      <c r="R1332" s="12"/>
      <c r="S1332" s="12">
        <f t="shared" si="332"/>
        <v>0</v>
      </c>
      <c r="T1332" s="12"/>
      <c r="U1332" s="22">
        <f t="shared" si="333"/>
        <v>0</v>
      </c>
      <c r="V1332" s="22"/>
      <c r="W1332" s="22">
        <f t="shared" si="334"/>
        <v>0</v>
      </c>
      <c r="X1332" s="22"/>
      <c r="Y1332" s="22">
        <f t="shared" si="335"/>
        <v>0</v>
      </c>
      <c r="Z1332" s="22"/>
      <c r="AA1332" s="22">
        <f t="shared" si="336"/>
        <v>0</v>
      </c>
      <c r="AB1332" s="22"/>
      <c r="AC1332" s="22">
        <f t="shared" si="337"/>
        <v>0</v>
      </c>
      <c r="AD1332" s="22"/>
      <c r="AE1332" s="22">
        <f t="shared" si="338"/>
        <v>0</v>
      </c>
    </row>
    <row r="1333" spans="1:31" x14ac:dyDescent="0.2">
      <c r="A1333">
        <v>2015</v>
      </c>
      <c r="B1333">
        <v>395</v>
      </c>
      <c r="E1333" s="5">
        <v>0</v>
      </c>
      <c r="F1333" s="5"/>
      <c r="G1333" s="5">
        <v>0</v>
      </c>
      <c r="H1333" s="5"/>
      <c r="I1333" s="5">
        <v>0</v>
      </c>
      <c r="K1333" s="5">
        <f t="shared" si="329"/>
        <v>0</v>
      </c>
      <c r="M1333" s="12" t="str">
        <f t="shared" si="319"/>
        <v>NA</v>
      </c>
      <c r="N1333" s="12"/>
      <c r="O1333" s="12">
        <f t="shared" si="330"/>
        <v>0</v>
      </c>
      <c r="P1333" s="12"/>
      <c r="Q1333" s="12">
        <f t="shared" si="331"/>
        <v>0</v>
      </c>
      <c r="R1333" s="12"/>
      <c r="S1333" s="12">
        <f t="shared" si="332"/>
        <v>0</v>
      </c>
      <c r="T1333" s="12"/>
      <c r="U1333" s="22">
        <f t="shared" si="333"/>
        <v>0</v>
      </c>
      <c r="V1333" s="22"/>
      <c r="W1333" s="22">
        <f t="shared" si="334"/>
        <v>0</v>
      </c>
      <c r="X1333" s="22"/>
      <c r="Y1333" s="22">
        <f t="shared" si="335"/>
        <v>0</v>
      </c>
      <c r="Z1333" s="22"/>
      <c r="AA1333" s="22">
        <f t="shared" si="336"/>
        <v>0</v>
      </c>
      <c r="AB1333" s="22"/>
      <c r="AC1333" s="22">
        <f t="shared" si="337"/>
        <v>0</v>
      </c>
      <c r="AD1333" s="22"/>
      <c r="AE1333" s="22">
        <f t="shared" si="338"/>
        <v>0</v>
      </c>
    </row>
    <row r="1334" spans="1:31" x14ac:dyDescent="0.2">
      <c r="A1334">
        <v>2016</v>
      </c>
      <c r="B1334">
        <v>395</v>
      </c>
      <c r="E1334" s="5">
        <v>0</v>
      </c>
      <c r="F1334" s="5"/>
      <c r="G1334" s="5">
        <v>0</v>
      </c>
      <c r="H1334" s="5"/>
      <c r="I1334" s="5">
        <v>0</v>
      </c>
      <c r="K1334" s="5">
        <f t="shared" si="329"/>
        <v>0</v>
      </c>
      <c r="M1334" s="12" t="str">
        <f t="shared" si="319"/>
        <v>NA</v>
      </c>
      <c r="N1334" s="12"/>
      <c r="O1334" s="12" t="str">
        <f t="shared" si="330"/>
        <v>NA</v>
      </c>
      <c r="P1334" s="12"/>
      <c r="Q1334" s="12">
        <f t="shared" si="331"/>
        <v>0</v>
      </c>
      <c r="R1334" s="12"/>
      <c r="S1334" s="12">
        <f t="shared" si="332"/>
        <v>0</v>
      </c>
      <c r="T1334" s="12"/>
      <c r="U1334" s="22">
        <f t="shared" si="333"/>
        <v>0</v>
      </c>
      <c r="V1334" s="22"/>
      <c r="W1334" s="22">
        <f t="shared" si="334"/>
        <v>0</v>
      </c>
      <c r="X1334" s="22"/>
      <c r="Y1334" s="22">
        <f t="shared" si="335"/>
        <v>0</v>
      </c>
      <c r="Z1334" s="22"/>
      <c r="AA1334" s="22">
        <f t="shared" si="336"/>
        <v>0</v>
      </c>
      <c r="AB1334" s="22"/>
      <c r="AC1334" s="22">
        <f t="shared" si="337"/>
        <v>0</v>
      </c>
      <c r="AD1334" s="22"/>
      <c r="AE1334" s="22">
        <f t="shared" si="338"/>
        <v>0</v>
      </c>
    </row>
    <row r="1335" spans="1:31" x14ac:dyDescent="0.2">
      <c r="A1335">
        <v>2017</v>
      </c>
      <c r="B1335">
        <v>395</v>
      </c>
      <c r="E1335" s="5">
        <v>0</v>
      </c>
      <c r="F1335" s="5"/>
      <c r="G1335" s="5">
        <v>0</v>
      </c>
      <c r="H1335" s="5"/>
      <c r="I1335" s="5">
        <v>0</v>
      </c>
      <c r="K1335" s="5">
        <f t="shared" si="329"/>
        <v>0</v>
      </c>
      <c r="M1335" s="12" t="str">
        <f t="shared" si="319"/>
        <v>NA</v>
      </c>
      <c r="N1335" s="12"/>
      <c r="O1335" s="12" t="str">
        <f t="shared" si="330"/>
        <v>NA</v>
      </c>
      <c r="P1335" s="12"/>
      <c r="Q1335" s="12" t="str">
        <f t="shared" si="331"/>
        <v>NA</v>
      </c>
      <c r="R1335" s="12"/>
      <c r="S1335" s="12">
        <f t="shared" si="332"/>
        <v>0</v>
      </c>
      <c r="T1335" s="12"/>
      <c r="U1335" s="22">
        <f t="shared" si="333"/>
        <v>0</v>
      </c>
      <c r="V1335" s="22"/>
      <c r="W1335" s="22">
        <f t="shared" si="334"/>
        <v>0</v>
      </c>
      <c r="X1335" s="22"/>
      <c r="Y1335" s="22">
        <f t="shared" si="335"/>
        <v>0</v>
      </c>
      <c r="Z1335" s="22"/>
      <c r="AA1335" s="22">
        <f t="shared" si="336"/>
        <v>0</v>
      </c>
      <c r="AB1335" s="22"/>
      <c r="AC1335" s="22">
        <f t="shared" si="337"/>
        <v>0</v>
      </c>
      <c r="AD1335" s="22"/>
      <c r="AE1335" s="22">
        <f t="shared" si="338"/>
        <v>0</v>
      </c>
    </row>
    <row r="1336" spans="1:31" x14ac:dyDescent="0.2">
      <c r="A1336">
        <v>2018</v>
      </c>
      <c r="B1336">
        <v>395</v>
      </c>
      <c r="E1336" s="5">
        <v>0</v>
      </c>
      <c r="F1336" s="5"/>
      <c r="G1336" s="5">
        <v>0</v>
      </c>
      <c r="H1336" s="5"/>
      <c r="I1336" s="5">
        <v>0</v>
      </c>
      <c r="K1336" s="5">
        <f t="shared" si="329"/>
        <v>0</v>
      </c>
      <c r="M1336" s="12" t="str">
        <f t="shared" si="319"/>
        <v>NA</v>
      </c>
      <c r="N1336" s="12"/>
      <c r="O1336" s="12" t="str">
        <f t="shared" si="330"/>
        <v>NA</v>
      </c>
      <c r="P1336" s="12"/>
      <c r="Q1336" s="12" t="str">
        <f t="shared" si="331"/>
        <v>NA</v>
      </c>
      <c r="R1336" s="12"/>
      <c r="S1336" s="12" t="str">
        <f t="shared" si="332"/>
        <v>NA</v>
      </c>
      <c r="T1336" s="12"/>
      <c r="U1336" s="22">
        <f t="shared" si="333"/>
        <v>0</v>
      </c>
      <c r="V1336" s="22"/>
      <c r="W1336" s="22">
        <f t="shared" si="334"/>
        <v>0</v>
      </c>
      <c r="X1336" s="22"/>
      <c r="Y1336" s="22">
        <f t="shared" si="335"/>
        <v>0</v>
      </c>
      <c r="Z1336" s="22"/>
      <c r="AA1336" s="22">
        <f t="shared" si="336"/>
        <v>0</v>
      </c>
      <c r="AB1336" s="22"/>
      <c r="AC1336" s="22">
        <f t="shared" si="337"/>
        <v>0</v>
      </c>
      <c r="AD1336" s="22"/>
      <c r="AE1336" s="22">
        <f t="shared" si="338"/>
        <v>0</v>
      </c>
    </row>
    <row r="1337" spans="1:31" x14ac:dyDescent="0.2">
      <c r="A1337">
        <v>2019</v>
      </c>
      <c r="B1337">
        <v>395</v>
      </c>
      <c r="E1337" s="5">
        <v>0</v>
      </c>
      <c r="F1337" s="5"/>
      <c r="G1337" s="5">
        <v>0</v>
      </c>
      <c r="H1337" s="5"/>
      <c r="I1337" s="5">
        <v>0</v>
      </c>
      <c r="K1337" s="5">
        <f t="shared" si="329"/>
        <v>0</v>
      </c>
      <c r="M1337" s="12" t="str">
        <f t="shared" si="319"/>
        <v>NA</v>
      </c>
      <c r="N1337" s="12"/>
      <c r="O1337" s="12" t="str">
        <f t="shared" si="330"/>
        <v>NA</v>
      </c>
      <c r="P1337" s="12"/>
      <c r="Q1337" s="12" t="str">
        <f t="shared" si="331"/>
        <v>NA</v>
      </c>
      <c r="R1337" s="12"/>
      <c r="S1337" s="12" t="str">
        <f t="shared" si="332"/>
        <v>NA</v>
      </c>
      <c r="T1337" s="12"/>
      <c r="U1337" s="22" t="str">
        <f t="shared" si="333"/>
        <v>NA</v>
      </c>
      <c r="V1337" s="22"/>
      <c r="W1337" s="22">
        <f t="shared" si="334"/>
        <v>0</v>
      </c>
      <c r="X1337" s="22"/>
      <c r="Y1337" s="22">
        <f t="shared" si="335"/>
        <v>0</v>
      </c>
      <c r="Z1337" s="22"/>
      <c r="AA1337" s="22">
        <f t="shared" si="336"/>
        <v>0</v>
      </c>
      <c r="AB1337" s="22"/>
      <c r="AC1337" s="22">
        <f t="shared" si="337"/>
        <v>0</v>
      </c>
      <c r="AD1337" s="22"/>
      <c r="AE1337" s="22">
        <f t="shared" si="338"/>
        <v>0</v>
      </c>
    </row>
    <row r="1338" spans="1:31" x14ac:dyDescent="0.2">
      <c r="A1338">
        <v>2020</v>
      </c>
      <c r="B1338">
        <v>395</v>
      </c>
      <c r="E1338" s="5">
        <v>0</v>
      </c>
      <c r="F1338" s="5"/>
      <c r="G1338" s="5">
        <v>0</v>
      </c>
      <c r="H1338" s="5"/>
      <c r="I1338" s="5">
        <v>0</v>
      </c>
      <c r="K1338" s="5">
        <f t="shared" si="329"/>
        <v>0</v>
      </c>
      <c r="M1338" s="12" t="str">
        <f t="shared" si="319"/>
        <v>NA</v>
      </c>
      <c r="N1338" s="12"/>
      <c r="O1338" s="12" t="str">
        <f t="shared" si="330"/>
        <v>NA</v>
      </c>
      <c r="P1338" s="12"/>
      <c r="Q1338" s="12" t="str">
        <f t="shared" si="331"/>
        <v>NA</v>
      </c>
      <c r="R1338" s="12"/>
      <c r="S1338" s="12" t="str">
        <f t="shared" si="332"/>
        <v>NA</v>
      </c>
      <c r="T1338" s="12"/>
      <c r="U1338" s="22" t="str">
        <f t="shared" si="333"/>
        <v>NA</v>
      </c>
      <c r="V1338" s="22"/>
      <c r="W1338" s="22" t="str">
        <f t="shared" si="334"/>
        <v>NA</v>
      </c>
      <c r="X1338" s="22"/>
      <c r="Y1338" s="22">
        <f t="shared" si="335"/>
        <v>0</v>
      </c>
      <c r="Z1338" s="22"/>
      <c r="AA1338" s="22">
        <f t="shared" si="336"/>
        <v>0</v>
      </c>
      <c r="AB1338" s="22"/>
      <c r="AC1338" s="22">
        <f t="shared" si="337"/>
        <v>0</v>
      </c>
      <c r="AD1338" s="22"/>
      <c r="AE1338" s="22">
        <f t="shared" si="338"/>
        <v>0</v>
      </c>
    </row>
    <row r="1339" spans="1:31" x14ac:dyDescent="0.2">
      <c r="A1339">
        <v>2021</v>
      </c>
      <c r="B1339">
        <v>395</v>
      </c>
      <c r="E1339" s="5">
        <v>0</v>
      </c>
      <c r="F1339" s="5"/>
      <c r="G1339" s="5">
        <v>0</v>
      </c>
      <c r="H1339" s="5"/>
      <c r="I1339" s="5">
        <v>0</v>
      </c>
      <c r="K1339" s="5">
        <f t="shared" si="329"/>
        <v>0</v>
      </c>
      <c r="M1339" s="12" t="str">
        <f t="shared" si="319"/>
        <v>NA</v>
      </c>
      <c r="N1339" s="12"/>
      <c r="O1339" s="12" t="str">
        <f t="shared" si="330"/>
        <v>NA</v>
      </c>
      <c r="P1339" s="12"/>
      <c r="Q1339" s="12" t="str">
        <f t="shared" si="331"/>
        <v>NA</v>
      </c>
      <c r="R1339" s="12"/>
      <c r="S1339" s="12" t="str">
        <f t="shared" si="332"/>
        <v>NA</v>
      </c>
      <c r="T1339" s="12"/>
      <c r="U1339" s="22" t="str">
        <f t="shared" si="333"/>
        <v>NA</v>
      </c>
      <c r="V1339" s="22"/>
      <c r="W1339" s="22" t="str">
        <f t="shared" si="334"/>
        <v>NA</v>
      </c>
      <c r="X1339" s="22"/>
      <c r="Y1339" s="22" t="str">
        <f t="shared" si="335"/>
        <v>NA</v>
      </c>
      <c r="Z1339" s="22"/>
      <c r="AA1339" s="22">
        <f t="shared" si="336"/>
        <v>0</v>
      </c>
      <c r="AB1339" s="22"/>
      <c r="AC1339" s="22">
        <f t="shared" si="337"/>
        <v>0</v>
      </c>
      <c r="AD1339" s="22"/>
      <c r="AE1339" s="22">
        <f t="shared" si="338"/>
        <v>0</v>
      </c>
    </row>
    <row r="1340" spans="1:31" x14ac:dyDescent="0.2">
      <c r="E1340" s="5"/>
      <c r="F1340" s="5"/>
      <c r="G1340" s="5"/>
      <c r="H1340" s="5"/>
      <c r="I1340" s="5"/>
      <c r="K1340" s="5"/>
    </row>
    <row r="1341" spans="1:31" x14ac:dyDescent="0.2">
      <c r="B1341" t="s">
        <v>45</v>
      </c>
      <c r="E1341" s="5"/>
      <c r="F1341" s="5"/>
      <c r="G1341" s="5"/>
      <c r="H1341" s="5"/>
      <c r="I1341" s="5"/>
      <c r="K1341" s="5"/>
    </row>
    <row r="1342" spans="1:31" x14ac:dyDescent="0.2">
      <c r="A1342">
        <v>1982</v>
      </c>
      <c r="B1342">
        <v>396</v>
      </c>
      <c r="E1342" s="5">
        <v>0</v>
      </c>
      <c r="F1342" s="5"/>
      <c r="G1342" s="5">
        <v>0</v>
      </c>
      <c r="H1342" s="5"/>
      <c r="I1342" s="5">
        <v>0</v>
      </c>
      <c r="K1342" s="5">
        <f t="shared" si="329"/>
        <v>0</v>
      </c>
      <c r="M1342" s="12" t="str">
        <f t="shared" ref="M1342:M1381" si="339">IF(SUM($E1342:$E1342)=0,"NA",+SUM($K1342:$K1342)/SUM($E1342:$E1342))</f>
        <v>NA</v>
      </c>
      <c r="N1342" s="12"/>
      <c r="O1342" s="16" t="s">
        <v>0</v>
      </c>
      <c r="P1342" s="12"/>
      <c r="Q1342" s="16" t="s">
        <v>0</v>
      </c>
      <c r="R1342" s="12"/>
      <c r="S1342" s="16" t="s">
        <v>0</v>
      </c>
      <c r="T1342" s="12"/>
      <c r="U1342" s="21" t="s">
        <v>0</v>
      </c>
      <c r="V1342" s="22"/>
      <c r="W1342" s="21" t="s">
        <v>0</v>
      </c>
      <c r="X1342" s="22"/>
      <c r="Y1342" s="21" t="s">
        <v>0</v>
      </c>
      <c r="Z1342" s="21"/>
      <c r="AA1342" s="21" t="s">
        <v>0</v>
      </c>
      <c r="AB1342" s="21"/>
      <c r="AC1342" s="21" t="s">
        <v>0</v>
      </c>
      <c r="AD1342" s="21"/>
      <c r="AE1342" s="21" t="s">
        <v>0</v>
      </c>
    </row>
    <row r="1343" spans="1:31" x14ac:dyDescent="0.2">
      <c r="A1343">
        <v>1983</v>
      </c>
      <c r="B1343">
        <v>396</v>
      </c>
      <c r="E1343" s="5">
        <v>21938.09</v>
      </c>
      <c r="F1343" s="5"/>
      <c r="G1343" s="5">
        <v>800</v>
      </c>
      <c r="H1343" s="5"/>
      <c r="I1343" s="5">
        <v>0</v>
      </c>
      <c r="K1343" s="5">
        <f t="shared" si="329"/>
        <v>800</v>
      </c>
      <c r="M1343" s="12">
        <f t="shared" si="339"/>
        <v>3.6466255722353222E-2</v>
      </c>
      <c r="N1343" s="12"/>
      <c r="O1343" s="12">
        <f t="shared" ref="O1343:O1381" si="340">IF(SUM($E1342:$E1343)=0,"NA",+SUM($K1342:$K1343)/SUM($E1342:$E1343))</f>
        <v>3.6466255722353222E-2</v>
      </c>
      <c r="P1343" s="12"/>
      <c r="Q1343" s="16" t="s">
        <v>0</v>
      </c>
      <c r="R1343" s="12"/>
      <c r="S1343" s="16" t="s">
        <v>0</v>
      </c>
      <c r="T1343" s="12"/>
      <c r="U1343" s="21" t="s">
        <v>0</v>
      </c>
      <c r="V1343" s="22"/>
      <c r="W1343" s="21" t="s">
        <v>0</v>
      </c>
      <c r="X1343" s="22"/>
      <c r="Y1343" s="21" t="s">
        <v>0</v>
      </c>
      <c r="Z1343" s="21"/>
      <c r="AA1343" s="21" t="s">
        <v>0</v>
      </c>
      <c r="AB1343" s="21"/>
      <c r="AC1343" s="21" t="s">
        <v>0</v>
      </c>
      <c r="AD1343" s="21"/>
      <c r="AE1343" s="21" t="s">
        <v>0</v>
      </c>
    </row>
    <row r="1344" spans="1:31" x14ac:dyDescent="0.2">
      <c r="A1344">
        <v>1984</v>
      </c>
      <c r="B1344">
        <v>396</v>
      </c>
      <c r="E1344" s="5">
        <v>31317.799999999996</v>
      </c>
      <c r="F1344" s="5"/>
      <c r="G1344" s="5">
        <v>1250</v>
      </c>
      <c r="H1344" s="5"/>
      <c r="I1344" s="5">
        <v>0</v>
      </c>
      <c r="K1344" s="5">
        <f t="shared" si="329"/>
        <v>1250</v>
      </c>
      <c r="M1344" s="12">
        <f t="shared" si="339"/>
        <v>3.9913403878944251E-2</v>
      </c>
      <c r="N1344" s="12"/>
      <c r="O1344" s="12">
        <f t="shared" si="340"/>
        <v>3.8493394815108717E-2</v>
      </c>
      <c r="P1344" s="12"/>
      <c r="Q1344" s="12">
        <f t="shared" ref="Q1344:Q1381" si="341">IF(SUM($E1342:$E1344)=0,"NA",+SUM($K1342:$K1344)/SUM($E1342:$E1344))</f>
        <v>3.8493394815108717E-2</v>
      </c>
      <c r="R1344" s="12"/>
      <c r="S1344" s="16" t="s">
        <v>0</v>
      </c>
      <c r="T1344" s="12"/>
      <c r="U1344" s="21" t="s">
        <v>0</v>
      </c>
      <c r="V1344" s="22"/>
      <c r="W1344" s="21" t="s">
        <v>0</v>
      </c>
      <c r="X1344" s="22"/>
      <c r="Y1344" s="21" t="s">
        <v>0</v>
      </c>
      <c r="Z1344" s="21"/>
      <c r="AA1344" s="21" t="s">
        <v>0</v>
      </c>
      <c r="AB1344" s="21"/>
      <c r="AC1344" s="21" t="s">
        <v>0</v>
      </c>
      <c r="AD1344" s="21"/>
      <c r="AE1344" s="21" t="s">
        <v>0</v>
      </c>
    </row>
    <row r="1345" spans="1:31" x14ac:dyDescent="0.2">
      <c r="A1345">
        <v>1985</v>
      </c>
      <c r="B1345">
        <v>396</v>
      </c>
      <c r="E1345" s="5">
        <v>39633.500000000007</v>
      </c>
      <c r="F1345" s="5"/>
      <c r="G1345" s="5">
        <v>5250</v>
      </c>
      <c r="H1345" s="5"/>
      <c r="I1345" s="5">
        <v>75.849999999999994</v>
      </c>
      <c r="K1345" s="5">
        <f t="shared" si="329"/>
        <v>5174.1499999999996</v>
      </c>
      <c r="M1345" s="12">
        <f t="shared" si="339"/>
        <v>0.13054991358320608</v>
      </c>
      <c r="N1345" s="12"/>
      <c r="O1345" s="12">
        <f t="shared" si="340"/>
        <v>9.054309082426959E-2</v>
      </c>
      <c r="P1345" s="12"/>
      <c r="Q1345" s="12">
        <f t="shared" si="341"/>
        <v>7.7771530203826281E-2</v>
      </c>
      <c r="R1345" s="12"/>
      <c r="S1345" s="12">
        <f t="shared" ref="S1345:S1381" si="342">IF(SUM($E1342:$E1345)=0,"NA",+SUM($K1342:$K1345)/SUM($E1342:$E1345))</f>
        <v>7.7771530203826281E-2</v>
      </c>
      <c r="T1345" s="12"/>
      <c r="U1345" s="21" t="s">
        <v>0</v>
      </c>
      <c r="V1345" s="22"/>
      <c r="W1345" s="21" t="s">
        <v>0</v>
      </c>
      <c r="X1345" s="22"/>
      <c r="Y1345" s="21" t="s">
        <v>0</v>
      </c>
      <c r="Z1345" s="21"/>
      <c r="AA1345" s="21" t="s">
        <v>0</v>
      </c>
      <c r="AB1345" s="21"/>
      <c r="AC1345" s="21" t="s">
        <v>0</v>
      </c>
      <c r="AD1345" s="21"/>
      <c r="AE1345" s="21" t="s">
        <v>0</v>
      </c>
    </row>
    <row r="1346" spans="1:31" x14ac:dyDescent="0.2">
      <c r="A1346">
        <v>1986</v>
      </c>
      <c r="B1346">
        <v>396</v>
      </c>
      <c r="E1346" s="5">
        <v>61945.460000000006</v>
      </c>
      <c r="F1346" s="5"/>
      <c r="G1346" s="5">
        <v>1100</v>
      </c>
      <c r="H1346" s="5"/>
      <c r="I1346" s="5">
        <v>41.66</v>
      </c>
      <c r="K1346" s="5">
        <f t="shared" si="329"/>
        <v>1058.3399999999999</v>
      </c>
      <c r="M1346" s="12">
        <f t="shared" si="339"/>
        <v>1.7085029314496975E-2</v>
      </c>
      <c r="N1346" s="12"/>
      <c r="O1346" s="12">
        <f t="shared" si="340"/>
        <v>6.1356111541208916E-2</v>
      </c>
      <c r="P1346" s="12"/>
      <c r="Q1346" s="12">
        <f t="shared" si="341"/>
        <v>5.630302800459544E-2</v>
      </c>
      <c r="R1346" s="12"/>
      <c r="S1346" s="12">
        <f t="shared" si="342"/>
        <v>5.3492414659877911E-2</v>
      </c>
      <c r="T1346" s="12"/>
      <c r="U1346" s="22">
        <f t="shared" ref="U1346:U1381" si="343">IF(SUM($E1342:$E1346)=0,"NA",+SUM($K1342:$K1346)/SUM($E1342:$E1346))</f>
        <v>5.3492414659877911E-2</v>
      </c>
      <c r="V1346" s="22"/>
      <c r="W1346" s="21" t="s">
        <v>0</v>
      </c>
      <c r="X1346" s="22"/>
      <c r="Y1346" s="21" t="s">
        <v>0</v>
      </c>
      <c r="Z1346" s="21"/>
      <c r="AA1346" s="21" t="s">
        <v>0</v>
      </c>
      <c r="AB1346" s="21"/>
      <c r="AC1346" s="21" t="s">
        <v>0</v>
      </c>
      <c r="AD1346" s="21"/>
      <c r="AE1346" s="21" t="s">
        <v>0</v>
      </c>
    </row>
    <row r="1347" spans="1:31" x14ac:dyDescent="0.2">
      <c r="A1347">
        <v>1987</v>
      </c>
      <c r="B1347">
        <v>396</v>
      </c>
      <c r="E1347" s="5">
        <v>69612.92</v>
      </c>
      <c r="F1347" s="5"/>
      <c r="G1347" s="5">
        <v>3920</v>
      </c>
      <c r="H1347" s="5"/>
      <c r="I1347" s="5">
        <v>25.14</v>
      </c>
      <c r="K1347" s="5">
        <f t="shared" si="329"/>
        <v>3894.86</v>
      </c>
      <c r="M1347" s="12">
        <f t="shared" si="339"/>
        <v>5.5950246017549617E-2</v>
      </c>
      <c r="N1347" s="12"/>
      <c r="O1347" s="12">
        <f t="shared" si="340"/>
        <v>3.7650205178871916E-2</v>
      </c>
      <c r="P1347" s="12"/>
      <c r="Q1347" s="12">
        <f t="shared" si="341"/>
        <v>5.9157887628782393E-2</v>
      </c>
      <c r="R1347" s="12"/>
      <c r="S1347" s="12">
        <f t="shared" si="342"/>
        <v>5.6181758817652569E-2</v>
      </c>
      <c r="T1347" s="12"/>
      <c r="U1347" s="22">
        <f t="shared" si="343"/>
        <v>5.4254715918986403E-2</v>
      </c>
      <c r="V1347" s="22"/>
      <c r="W1347" s="22">
        <f t="shared" ref="W1347:W1381" si="344">IF(SUM($E1342:$E1347)=0,"NA",+SUM($K1342:$K1347)/SUM($E1342:$E1347))</f>
        <v>5.4254715918986403E-2</v>
      </c>
      <c r="X1347" s="22"/>
      <c r="Y1347" s="21" t="s">
        <v>0</v>
      </c>
      <c r="Z1347" s="21"/>
      <c r="AA1347" s="21" t="s">
        <v>0</v>
      </c>
      <c r="AB1347" s="21"/>
      <c r="AC1347" s="21" t="s">
        <v>0</v>
      </c>
      <c r="AD1347" s="21"/>
      <c r="AE1347" s="21" t="s">
        <v>0</v>
      </c>
    </row>
    <row r="1348" spans="1:31" x14ac:dyDescent="0.2">
      <c r="A1348">
        <v>1988</v>
      </c>
      <c r="B1348">
        <v>396</v>
      </c>
      <c r="E1348" s="5">
        <v>50712.82</v>
      </c>
      <c r="F1348" s="5"/>
      <c r="G1348" s="5">
        <v>1010</v>
      </c>
      <c r="H1348" s="5"/>
      <c r="I1348" s="5">
        <v>0</v>
      </c>
      <c r="K1348" s="5">
        <f t="shared" si="329"/>
        <v>1010</v>
      </c>
      <c r="M1348" s="12">
        <f t="shared" si="339"/>
        <v>1.9916068560178669E-2</v>
      </c>
      <c r="N1348" s="12"/>
      <c r="O1348" s="12">
        <f t="shared" si="340"/>
        <v>4.0763181676672013E-2</v>
      </c>
      <c r="P1348" s="12"/>
      <c r="Q1348" s="12">
        <f t="shared" si="341"/>
        <v>3.2716084603601661E-2</v>
      </c>
      <c r="R1348" s="12"/>
      <c r="S1348" s="12">
        <f t="shared" si="342"/>
        <v>5.018978867955478E-2</v>
      </c>
      <c r="T1348" s="12"/>
      <c r="U1348" s="22">
        <f t="shared" si="343"/>
        <v>4.8918836201364412E-2</v>
      </c>
      <c r="V1348" s="22"/>
      <c r="W1348" s="22">
        <f t="shared" si="344"/>
        <v>4.7926012951200601E-2</v>
      </c>
      <c r="X1348" s="22"/>
      <c r="Y1348" s="22">
        <f t="shared" ref="Y1348:Y1381" si="345">IF(SUM($E1342:$E1348)=0,"NA",+SUM($K1342:$K1348)/SUM($E1342:$E1348))</f>
        <v>4.7926012951200601E-2</v>
      </c>
      <c r="Z1348" s="22"/>
      <c r="AA1348" s="21" t="s">
        <v>0</v>
      </c>
      <c r="AB1348" s="21"/>
      <c r="AC1348" s="21" t="s">
        <v>0</v>
      </c>
      <c r="AD1348" s="21"/>
      <c r="AE1348" s="21" t="s">
        <v>0</v>
      </c>
    </row>
    <row r="1349" spans="1:31" x14ac:dyDescent="0.2">
      <c r="A1349">
        <v>1989</v>
      </c>
      <c r="B1349">
        <v>396</v>
      </c>
      <c r="E1349" s="5">
        <v>47605.35</v>
      </c>
      <c r="F1349" s="5"/>
      <c r="G1349" s="5">
        <v>4611.01</v>
      </c>
      <c r="H1349" s="5"/>
      <c r="I1349" s="5">
        <v>0</v>
      </c>
      <c r="K1349" s="5">
        <f t="shared" si="329"/>
        <v>4611.01</v>
      </c>
      <c r="M1349" s="12">
        <f t="shared" si="339"/>
        <v>9.6859071511920414E-2</v>
      </c>
      <c r="N1349" s="12"/>
      <c r="O1349" s="12">
        <f t="shared" si="340"/>
        <v>5.7171629618411331E-2</v>
      </c>
      <c r="P1349" s="12"/>
      <c r="Q1349" s="12">
        <f t="shared" si="341"/>
        <v>5.6665326235898317E-2</v>
      </c>
      <c r="R1349" s="12"/>
      <c r="S1349" s="12">
        <f t="shared" si="342"/>
        <v>4.5999515827081963E-2</v>
      </c>
      <c r="T1349" s="12"/>
      <c r="U1349" s="22">
        <f t="shared" si="343"/>
        <v>5.8433294045991985E-2</v>
      </c>
      <c r="V1349" s="22"/>
      <c r="W1349" s="22">
        <f t="shared" si="344"/>
        <v>5.6505273697232496E-2</v>
      </c>
      <c r="X1349" s="22"/>
      <c r="Y1349" s="22">
        <f t="shared" si="345"/>
        <v>5.5143240950392726E-2</v>
      </c>
      <c r="Z1349" s="22"/>
      <c r="AA1349" s="22">
        <f t="shared" ref="AA1349:AA1381" si="346">IF(SUM($E1342:$E1349)=0,"NA",+SUM($K1342:$K1349)/SUM($E1342:$E1349))</f>
        <v>5.5143240950392726E-2</v>
      </c>
      <c r="AB1349" s="22"/>
      <c r="AC1349" s="22"/>
      <c r="AD1349" s="22"/>
      <c r="AE1349" s="21" t="s">
        <v>0</v>
      </c>
    </row>
    <row r="1350" spans="1:31" x14ac:dyDescent="0.2">
      <c r="A1350">
        <v>1990</v>
      </c>
      <c r="B1350">
        <v>396</v>
      </c>
      <c r="E1350" s="5">
        <v>102774.70999999998</v>
      </c>
      <c r="F1350" s="5"/>
      <c r="G1350" s="5">
        <v>13386.36</v>
      </c>
      <c r="H1350" s="5"/>
      <c r="I1350" s="5">
        <v>0</v>
      </c>
      <c r="K1350" s="5">
        <f t="shared" si="329"/>
        <v>13386.36</v>
      </c>
      <c r="M1350" s="12">
        <f t="shared" si="339"/>
        <v>0.13024955263799823</v>
      </c>
      <c r="N1350" s="12"/>
      <c r="O1350" s="12">
        <f t="shared" si="340"/>
        <v>0.11967923140873868</v>
      </c>
      <c r="P1350" s="12"/>
      <c r="Q1350" s="12">
        <f t="shared" si="341"/>
        <v>9.4520352983158848E-2</v>
      </c>
      <c r="R1350" s="12"/>
      <c r="S1350" s="12">
        <f t="shared" si="342"/>
        <v>8.46019183925871E-2</v>
      </c>
      <c r="T1350" s="12"/>
      <c r="U1350" s="22">
        <f t="shared" si="343"/>
        <v>7.2029097379640167E-2</v>
      </c>
      <c r="V1350" s="22"/>
      <c r="W1350" s="22">
        <f t="shared" si="344"/>
        <v>7.8259233603868189E-2</v>
      </c>
      <c r="X1350" s="22"/>
      <c r="Y1350" s="22">
        <f t="shared" si="345"/>
        <v>7.528376430516201E-2</v>
      </c>
      <c r="Z1350" s="22"/>
      <c r="AA1350" s="22">
        <f t="shared" si="346"/>
        <v>7.3282587691681167E-2</v>
      </c>
      <c r="AB1350" s="22"/>
      <c r="AC1350" s="22">
        <f t="shared" ref="AC1350:AC1381" si="347">IF(SUM($E1342:$E1350)=0,"NA",+SUM($K1342:$K1350)/SUM($E1342:$E1350))</f>
        <v>7.3282587691681167E-2</v>
      </c>
      <c r="AD1350" s="22"/>
      <c r="AE1350" s="21" t="s">
        <v>0</v>
      </c>
    </row>
    <row r="1351" spans="1:31" x14ac:dyDescent="0.2">
      <c r="A1351">
        <v>1991</v>
      </c>
      <c r="B1351">
        <v>396</v>
      </c>
      <c r="E1351" s="5">
        <v>52595.98</v>
      </c>
      <c r="F1351" s="5"/>
      <c r="G1351" s="5">
        <v>1300</v>
      </c>
      <c r="H1351" s="5"/>
      <c r="I1351" s="5">
        <v>0</v>
      </c>
      <c r="K1351" s="5">
        <f t="shared" si="329"/>
        <v>1300</v>
      </c>
      <c r="M1351" s="12">
        <f t="shared" si="339"/>
        <v>2.4716717893648904E-2</v>
      </c>
      <c r="N1351" s="12"/>
      <c r="O1351" s="12">
        <f t="shared" si="340"/>
        <v>9.4524649404594929E-2</v>
      </c>
      <c r="P1351" s="12"/>
      <c r="Q1351" s="12">
        <f t="shared" si="341"/>
        <v>9.5072157285165312E-2</v>
      </c>
      <c r="R1351" s="12"/>
      <c r="S1351" s="12">
        <f t="shared" si="342"/>
        <v>8.0048331645307572E-2</v>
      </c>
      <c r="T1351" s="12"/>
      <c r="U1351" s="22">
        <f t="shared" si="343"/>
        <v>7.4859563099219581E-2</v>
      </c>
      <c r="V1351" s="22"/>
      <c r="W1351" s="22">
        <f t="shared" si="344"/>
        <v>6.5569762420621111E-2</v>
      </c>
      <c r="X1351" s="22"/>
      <c r="Y1351" s="22">
        <f t="shared" si="345"/>
        <v>7.1631206441600551E-2</v>
      </c>
      <c r="Z1351" s="22"/>
      <c r="AA1351" s="22">
        <f t="shared" si="346"/>
        <v>6.9453795270804697E-2</v>
      </c>
      <c r="AB1351" s="22"/>
      <c r="AC1351" s="22">
        <f t="shared" si="347"/>
        <v>6.7940245448251904E-2</v>
      </c>
      <c r="AD1351" s="22"/>
      <c r="AE1351" s="22">
        <f t="shared" ref="AE1351:AE1381" si="348">IF(SUM($E1342:$E1351)=0,"NA",+SUM($K1342:$K1351)/SUM($E1342:$E1351))</f>
        <v>6.7940245448251904E-2</v>
      </c>
    </row>
    <row r="1352" spans="1:31" x14ac:dyDescent="0.2">
      <c r="A1352">
        <v>1992</v>
      </c>
      <c r="B1352">
        <v>396</v>
      </c>
      <c r="E1352" s="5">
        <v>72844.63</v>
      </c>
      <c r="F1352" s="5"/>
      <c r="G1352" s="5">
        <v>0</v>
      </c>
      <c r="H1352" s="5"/>
      <c r="I1352" s="5">
        <v>0</v>
      </c>
      <c r="K1352" s="5">
        <f t="shared" si="329"/>
        <v>0</v>
      </c>
      <c r="M1352" s="12">
        <f t="shared" si="339"/>
        <v>0</v>
      </c>
      <c r="N1352" s="12"/>
      <c r="O1352" s="12">
        <f t="shared" si="340"/>
        <v>1.0363470011824718E-2</v>
      </c>
      <c r="P1352" s="12"/>
      <c r="Q1352" s="12">
        <f t="shared" si="341"/>
        <v>6.4353085498379342E-2</v>
      </c>
      <c r="R1352" s="12"/>
      <c r="S1352" s="12">
        <f t="shared" si="342"/>
        <v>6.996346575476016E-2</v>
      </c>
      <c r="T1352" s="12"/>
      <c r="U1352" s="22">
        <f t="shared" si="343"/>
        <v>6.2190772529947855E-2</v>
      </c>
      <c r="V1352" s="22"/>
      <c r="W1352" s="22">
        <f t="shared" si="344"/>
        <v>6.1094154557654594E-2</v>
      </c>
      <c r="X1352" s="22"/>
      <c r="Y1352" s="22">
        <f t="shared" si="345"/>
        <v>5.5143021857165901E-2</v>
      </c>
      <c r="Z1352" s="22"/>
      <c r="AA1352" s="22">
        <f t="shared" si="346"/>
        <v>6.1147616405408479E-2</v>
      </c>
      <c r="AB1352" s="22"/>
      <c r="AC1352" s="22">
        <f t="shared" si="347"/>
        <v>5.98906134635478E-2</v>
      </c>
      <c r="AD1352" s="22"/>
      <c r="AE1352" s="22">
        <f t="shared" si="348"/>
        <v>5.8957939876212853E-2</v>
      </c>
    </row>
    <row r="1353" spans="1:31" x14ac:dyDescent="0.2">
      <c r="A1353">
        <v>1993</v>
      </c>
      <c r="B1353">
        <v>396</v>
      </c>
      <c r="E1353" s="5">
        <v>11041.54</v>
      </c>
      <c r="F1353" s="5"/>
      <c r="G1353" s="5">
        <v>1450</v>
      </c>
      <c r="H1353" s="5"/>
      <c r="I1353" s="5">
        <v>0</v>
      </c>
      <c r="K1353" s="5">
        <f t="shared" si="329"/>
        <v>1450</v>
      </c>
      <c r="M1353" s="12">
        <f t="shared" si="339"/>
        <v>0.13132226120631724</v>
      </c>
      <c r="N1353" s="12"/>
      <c r="O1353" s="12">
        <f t="shared" si="340"/>
        <v>1.7285328439717772E-2</v>
      </c>
      <c r="P1353" s="12"/>
      <c r="Q1353" s="12">
        <f t="shared" si="341"/>
        <v>2.0149155036024855E-2</v>
      </c>
      <c r="R1353" s="12"/>
      <c r="S1353" s="12">
        <f t="shared" si="342"/>
        <v>6.7443667027979895E-2</v>
      </c>
      <c r="T1353" s="12"/>
      <c r="U1353" s="22">
        <f t="shared" si="343"/>
        <v>7.2325211466508624E-2</v>
      </c>
      <c r="V1353" s="22"/>
      <c r="W1353" s="22">
        <f t="shared" si="344"/>
        <v>6.4451953096175407E-2</v>
      </c>
      <c r="X1353" s="22"/>
      <c r="Y1353" s="22">
        <f t="shared" si="345"/>
        <v>6.2998499832816773E-2</v>
      </c>
      <c r="Z1353" s="22"/>
      <c r="AA1353" s="22">
        <f t="shared" si="346"/>
        <v>5.6935979042720491E-2</v>
      </c>
      <c r="AB1353" s="22"/>
      <c r="AC1353" s="22">
        <f t="shared" si="347"/>
        <v>6.2670585239122584E-2</v>
      </c>
      <c r="AD1353" s="22"/>
      <c r="AE1353" s="22">
        <f t="shared" si="348"/>
        <v>6.1350968443450296E-2</v>
      </c>
    </row>
    <row r="1354" spans="1:31" x14ac:dyDescent="0.2">
      <c r="A1354">
        <v>1994</v>
      </c>
      <c r="B1354">
        <v>396</v>
      </c>
      <c r="E1354" s="5">
        <v>107273.80999999998</v>
      </c>
      <c r="F1354" s="5"/>
      <c r="G1354" s="5">
        <v>400</v>
      </c>
      <c r="H1354" s="5"/>
      <c r="I1354" s="5">
        <v>0</v>
      </c>
      <c r="K1354" s="5">
        <f t="shared" ref="K1354:K1419" si="349">+G1354-I1354</f>
        <v>400</v>
      </c>
      <c r="M1354" s="12">
        <f t="shared" si="339"/>
        <v>3.7287759239650392E-3</v>
      </c>
      <c r="N1354" s="12"/>
      <c r="O1354" s="12">
        <f t="shared" si="340"/>
        <v>1.5636179075665165E-2</v>
      </c>
      <c r="P1354" s="12"/>
      <c r="Q1354" s="12">
        <f t="shared" si="341"/>
        <v>9.6777578654276917E-3</v>
      </c>
      <c r="R1354" s="12"/>
      <c r="S1354" s="12">
        <f t="shared" si="342"/>
        <v>1.2922760945004174E-2</v>
      </c>
      <c r="T1354" s="12"/>
      <c r="U1354" s="22">
        <f t="shared" si="343"/>
        <v>4.7719758831159163E-2</v>
      </c>
      <c r="V1354" s="22"/>
      <c r="W1354" s="22">
        <f t="shared" si="344"/>
        <v>5.3655004685945744E-2</v>
      </c>
      <c r="X1354" s="22"/>
      <c r="Y1354" s="22">
        <f t="shared" si="345"/>
        <v>4.9808762005538791E-2</v>
      </c>
      <c r="Z1354" s="22"/>
      <c r="AA1354" s="22">
        <f t="shared" si="346"/>
        <v>5.0639779329760111E-2</v>
      </c>
      <c r="AB1354" s="22"/>
      <c r="AC1354" s="22">
        <f t="shared" si="347"/>
        <v>4.7033709952488102E-2</v>
      </c>
      <c r="AD1354" s="22"/>
      <c r="AE1354" s="22">
        <f t="shared" si="348"/>
        <v>5.2406795446898392E-2</v>
      </c>
    </row>
    <row r="1355" spans="1:31" x14ac:dyDescent="0.2">
      <c r="A1355">
        <v>1995</v>
      </c>
      <c r="B1355">
        <v>396</v>
      </c>
      <c r="E1355" s="5">
        <v>103843.22</v>
      </c>
      <c r="F1355" s="5"/>
      <c r="G1355" s="5">
        <v>3550</v>
      </c>
      <c r="H1355" s="5"/>
      <c r="I1355" s="5">
        <v>0</v>
      </c>
      <c r="K1355" s="5">
        <f t="shared" si="349"/>
        <v>3550</v>
      </c>
      <c r="M1355" s="12">
        <f t="shared" si="339"/>
        <v>3.418615100725883E-2</v>
      </c>
      <c r="N1355" s="12"/>
      <c r="O1355" s="12">
        <f t="shared" si="340"/>
        <v>1.8710001746424721E-2</v>
      </c>
      <c r="P1355" s="12"/>
      <c r="Q1355" s="12">
        <f t="shared" si="341"/>
        <v>2.4306962364764952E-2</v>
      </c>
      <c r="R1355" s="12"/>
      <c r="S1355" s="12">
        <f t="shared" si="342"/>
        <v>1.8304886184285461E-2</v>
      </c>
      <c r="T1355" s="12"/>
      <c r="U1355" s="22">
        <f t="shared" si="343"/>
        <v>1.9275074239243024E-2</v>
      </c>
      <c r="V1355" s="22"/>
      <c r="W1355" s="22">
        <f t="shared" si="344"/>
        <v>4.45992994842574E-2</v>
      </c>
      <c r="X1355" s="22"/>
      <c r="Y1355" s="22">
        <f t="shared" si="345"/>
        <v>4.9595179911515998E-2</v>
      </c>
      <c r="Z1355" s="22"/>
      <c r="AA1355" s="22">
        <f t="shared" si="346"/>
        <v>4.6852090405682209E-2</v>
      </c>
      <c r="AB1355" s="22"/>
      <c r="AC1355" s="22">
        <f t="shared" si="347"/>
        <v>4.7876421761959616E-2</v>
      </c>
      <c r="AD1355" s="22"/>
      <c r="AE1355" s="22">
        <f t="shared" si="348"/>
        <v>4.5072473602516157E-2</v>
      </c>
    </row>
    <row r="1356" spans="1:31" x14ac:dyDescent="0.2">
      <c r="A1356">
        <v>1996</v>
      </c>
      <c r="B1356">
        <v>396</v>
      </c>
      <c r="E1356" s="5">
        <v>37341.509999999995</v>
      </c>
      <c r="F1356" s="5"/>
      <c r="G1356" s="5">
        <v>800</v>
      </c>
      <c r="H1356" s="5"/>
      <c r="I1356" s="5">
        <v>0</v>
      </c>
      <c r="K1356" s="5">
        <f t="shared" si="349"/>
        <v>800</v>
      </c>
      <c r="M1356" s="12">
        <f t="shared" si="339"/>
        <v>2.1423879216453758E-2</v>
      </c>
      <c r="N1356" s="12"/>
      <c r="O1356" s="12">
        <f t="shared" si="340"/>
        <v>3.0810697445821517E-2</v>
      </c>
      <c r="P1356" s="12"/>
      <c r="Q1356" s="12">
        <f t="shared" si="341"/>
        <v>1.9117877775503309E-2</v>
      </c>
      <c r="R1356" s="12"/>
      <c r="S1356" s="12">
        <f t="shared" si="342"/>
        <v>2.3892092827100482E-2</v>
      </c>
      <c r="T1356" s="12"/>
      <c r="U1356" s="22">
        <f t="shared" si="343"/>
        <v>1.8655329281455996E-2</v>
      </c>
      <c r="V1356" s="22"/>
      <c r="W1356" s="22">
        <f t="shared" si="344"/>
        <v>1.9483520954877487E-2</v>
      </c>
      <c r="X1356" s="22"/>
      <c r="Y1356" s="22">
        <f t="shared" si="345"/>
        <v>4.2824893370190895E-2</v>
      </c>
      <c r="Z1356" s="22"/>
      <c r="AA1356" s="22">
        <f t="shared" si="346"/>
        <v>4.7630079723231356E-2</v>
      </c>
      <c r="AB1356" s="22"/>
      <c r="AC1356" s="22">
        <f t="shared" si="347"/>
        <v>4.523182861350418E-2</v>
      </c>
      <c r="AD1356" s="22"/>
      <c r="AE1356" s="22">
        <f t="shared" si="348"/>
        <v>4.6369850923780591E-2</v>
      </c>
    </row>
    <row r="1357" spans="1:31" x14ac:dyDescent="0.2">
      <c r="A1357">
        <v>1997</v>
      </c>
      <c r="B1357">
        <v>396</v>
      </c>
      <c r="E1357" s="5">
        <v>121856.48999999999</v>
      </c>
      <c r="F1357" s="5"/>
      <c r="G1357" s="5">
        <v>6400</v>
      </c>
      <c r="H1357" s="5"/>
      <c r="I1357" s="5">
        <v>0</v>
      </c>
      <c r="K1357" s="5">
        <f t="shared" si="349"/>
        <v>6400</v>
      </c>
      <c r="M1357" s="12">
        <f t="shared" si="339"/>
        <v>5.2520797209898301E-2</v>
      </c>
      <c r="N1357" s="12"/>
      <c r="O1357" s="12">
        <f t="shared" si="340"/>
        <v>4.5226698827874723E-2</v>
      </c>
      <c r="P1357" s="12"/>
      <c r="Q1357" s="12">
        <f t="shared" si="341"/>
        <v>4.0868119452913125E-2</v>
      </c>
      <c r="R1357" s="12"/>
      <c r="S1357" s="12">
        <f t="shared" si="342"/>
        <v>3.0109498931220807E-2</v>
      </c>
      <c r="T1357" s="12"/>
      <c r="U1357" s="22">
        <f t="shared" si="343"/>
        <v>3.3039944742527978E-2</v>
      </c>
      <c r="V1357" s="22"/>
      <c r="W1357" s="22">
        <f t="shared" si="344"/>
        <v>2.7741009931281559E-2</v>
      </c>
      <c r="X1357" s="22"/>
      <c r="Y1357" s="22">
        <f t="shared" si="345"/>
        <v>2.7427145510162464E-2</v>
      </c>
      <c r="Z1357" s="22"/>
      <c r="AA1357" s="22">
        <f t="shared" si="346"/>
        <v>4.4763153366537294E-2</v>
      </c>
      <c r="AB1357" s="22"/>
      <c r="AC1357" s="22">
        <f t="shared" si="347"/>
        <v>4.8536936550024168E-2</v>
      </c>
      <c r="AD1357" s="22"/>
      <c r="AE1357" s="22">
        <f t="shared" si="348"/>
        <v>4.6486554705966639E-2</v>
      </c>
    </row>
    <row r="1358" spans="1:31" x14ac:dyDescent="0.2">
      <c r="A1358">
        <v>1998</v>
      </c>
      <c r="B1358">
        <v>396</v>
      </c>
      <c r="E1358" s="5">
        <v>241680.69000000006</v>
      </c>
      <c r="F1358" s="5"/>
      <c r="G1358" s="5">
        <v>17300</v>
      </c>
      <c r="H1358" s="5"/>
      <c r="I1358" s="5">
        <v>0</v>
      </c>
      <c r="K1358" s="5">
        <f t="shared" si="349"/>
        <v>17300</v>
      </c>
      <c r="M1358" s="12">
        <f t="shared" si="339"/>
        <v>7.158205316279094E-2</v>
      </c>
      <c r="N1358" s="12"/>
      <c r="O1358" s="12">
        <f t="shared" si="340"/>
        <v>6.5192781657160886E-2</v>
      </c>
      <c r="P1358" s="12"/>
      <c r="Q1358" s="12">
        <f t="shared" si="341"/>
        <v>6.1115745513935893E-2</v>
      </c>
      <c r="R1358" s="12"/>
      <c r="S1358" s="12">
        <f t="shared" si="342"/>
        <v>5.5575158209398907E-2</v>
      </c>
      <c r="T1358" s="12"/>
      <c r="U1358" s="22">
        <f t="shared" si="343"/>
        <v>4.6487253211509393E-2</v>
      </c>
      <c r="V1358" s="22"/>
      <c r="W1358" s="22">
        <f t="shared" si="344"/>
        <v>4.7990709255494604E-2</v>
      </c>
      <c r="X1358" s="22"/>
      <c r="Y1358" s="22">
        <f t="shared" si="345"/>
        <v>4.296706155120663E-2</v>
      </c>
      <c r="Z1358" s="22"/>
      <c r="AA1358" s="22">
        <f t="shared" si="346"/>
        <v>4.1684599171916727E-2</v>
      </c>
      <c r="AB1358" s="22"/>
      <c r="AC1358" s="22">
        <f t="shared" si="347"/>
        <v>5.2377356671271406E-2</v>
      </c>
      <c r="AD1358" s="22"/>
      <c r="AE1358" s="22">
        <f t="shared" si="348"/>
        <v>5.4733199049598419E-2</v>
      </c>
    </row>
    <row r="1359" spans="1:31" x14ac:dyDescent="0.2">
      <c r="A1359">
        <v>1999</v>
      </c>
      <c r="B1359">
        <v>396</v>
      </c>
      <c r="E1359" s="5">
        <v>128899.73999999999</v>
      </c>
      <c r="F1359" s="5"/>
      <c r="G1359" s="5">
        <v>5331.13</v>
      </c>
      <c r="H1359" s="5"/>
      <c r="I1359" s="5">
        <v>0</v>
      </c>
      <c r="K1359" s="5">
        <f t="shared" si="349"/>
        <v>5331.13</v>
      </c>
      <c r="M1359" s="12">
        <f t="shared" si="339"/>
        <v>4.1358733539726307E-2</v>
      </c>
      <c r="N1359" s="12"/>
      <c r="O1359" s="12">
        <f t="shared" si="340"/>
        <v>6.1069414809627152E-2</v>
      </c>
      <c r="P1359" s="12"/>
      <c r="Q1359" s="12">
        <f t="shared" si="341"/>
        <v>5.8954007753927139E-2</v>
      </c>
      <c r="R1359" s="12"/>
      <c r="S1359" s="12">
        <f t="shared" si="342"/>
        <v>5.6308691163587006E-2</v>
      </c>
      <c r="T1359" s="12"/>
      <c r="U1359" s="22">
        <f t="shared" si="343"/>
        <v>5.2683064096689242E-2</v>
      </c>
      <c r="V1359" s="22"/>
      <c r="W1359" s="22">
        <f t="shared" si="344"/>
        <v>4.5595002026331759E-2</v>
      </c>
      <c r="X1359" s="22"/>
      <c r="Y1359" s="22">
        <f t="shared" si="345"/>
        <v>4.6853832169450362E-2</v>
      </c>
      <c r="Z1359" s="22"/>
      <c r="AA1359" s="22">
        <f t="shared" si="346"/>
        <v>4.2715706459175135E-2</v>
      </c>
      <c r="AB1359" s="22"/>
      <c r="AC1359" s="22">
        <f t="shared" si="347"/>
        <v>4.1636724693715391E-2</v>
      </c>
      <c r="AD1359" s="22"/>
      <c r="AE1359" s="22">
        <f t="shared" si="348"/>
        <v>5.0928298573021787E-2</v>
      </c>
    </row>
    <row r="1360" spans="1:31" x14ac:dyDescent="0.2">
      <c r="A1360">
        <v>2000</v>
      </c>
      <c r="B1360">
        <v>396</v>
      </c>
      <c r="E1360" s="5">
        <v>57531.680000000008</v>
      </c>
      <c r="F1360" s="5"/>
      <c r="G1360" s="5">
        <v>4600</v>
      </c>
      <c r="H1360" s="5"/>
      <c r="I1360" s="5">
        <v>0</v>
      </c>
      <c r="K1360" s="5">
        <f t="shared" si="349"/>
        <v>4600</v>
      </c>
      <c r="M1360" s="12">
        <f t="shared" si="339"/>
        <v>7.9955947749135767E-2</v>
      </c>
      <c r="N1360" s="12"/>
      <c r="O1360" s="12">
        <f t="shared" si="340"/>
        <v>5.3269615175381931E-2</v>
      </c>
      <c r="P1360" s="12"/>
      <c r="Q1360" s="12">
        <f t="shared" si="341"/>
        <v>6.3607474219778554E-2</v>
      </c>
      <c r="R1360" s="12"/>
      <c r="S1360" s="12">
        <f t="shared" si="342"/>
        <v>6.1151000257105584E-2</v>
      </c>
      <c r="T1360" s="12"/>
      <c r="U1360" s="22">
        <f t="shared" si="343"/>
        <v>5.8625127362442304E-2</v>
      </c>
      <c r="V1360" s="22"/>
      <c r="W1360" s="22">
        <f t="shared" si="344"/>
        <v>5.4953261962870079E-2</v>
      </c>
      <c r="X1360" s="22"/>
      <c r="Y1360" s="22">
        <f t="shared" si="345"/>
        <v>4.8070923541000871E-2</v>
      </c>
      <c r="Z1360" s="22"/>
      <c r="AA1360" s="22">
        <f t="shared" si="346"/>
        <v>4.9206511609565913E-2</v>
      </c>
      <c r="AB1360" s="22"/>
      <c r="AC1360" s="22">
        <f t="shared" si="347"/>
        <v>4.5143974990017995E-2</v>
      </c>
      <c r="AD1360" s="22"/>
      <c r="AE1360" s="22">
        <f t="shared" si="348"/>
        <v>4.3994781568594737E-2</v>
      </c>
    </row>
    <row r="1361" spans="1:31" x14ac:dyDescent="0.2">
      <c r="A1361">
        <v>2001</v>
      </c>
      <c r="B1361">
        <v>396</v>
      </c>
      <c r="E1361" s="5">
        <v>128927.02</v>
      </c>
      <c r="F1361" s="5"/>
      <c r="G1361" s="5">
        <v>4000</v>
      </c>
      <c r="H1361" s="5"/>
      <c r="I1361" s="5">
        <v>0</v>
      </c>
      <c r="K1361" s="5">
        <f t="shared" si="349"/>
        <v>4000</v>
      </c>
      <c r="M1361" s="12">
        <f t="shared" si="339"/>
        <v>3.1025304082883478E-2</v>
      </c>
      <c r="N1361" s="12"/>
      <c r="O1361" s="12">
        <f t="shared" si="340"/>
        <v>4.6122814328320424E-2</v>
      </c>
      <c r="P1361" s="12"/>
      <c r="Q1361" s="12">
        <f t="shared" si="341"/>
        <v>4.4175541964248687E-2</v>
      </c>
      <c r="R1361" s="12"/>
      <c r="S1361" s="12">
        <f t="shared" si="342"/>
        <v>5.6066312612544834E-2</v>
      </c>
      <c r="T1361" s="12"/>
      <c r="U1361" s="22">
        <f t="shared" si="343"/>
        <v>5.5429920140006202E-2</v>
      </c>
      <c r="V1361" s="22"/>
      <c r="W1361" s="22">
        <f t="shared" si="344"/>
        <v>5.3656992063508352E-2</v>
      </c>
      <c r="X1361" s="22"/>
      <c r="Y1361" s="22">
        <f t="shared" si="345"/>
        <v>5.1191483858868209E-2</v>
      </c>
      <c r="Z1361" s="22"/>
      <c r="AA1361" s="22">
        <f t="shared" si="346"/>
        <v>4.5701126741050035E-2</v>
      </c>
      <c r="AB1361" s="22"/>
      <c r="AC1361" s="22">
        <f t="shared" si="347"/>
        <v>4.6708579333856699E-2</v>
      </c>
      <c r="AD1361" s="22"/>
      <c r="AE1361" s="22">
        <f t="shared" si="348"/>
        <v>4.3343929924155609E-2</v>
      </c>
    </row>
    <row r="1362" spans="1:31" x14ac:dyDescent="0.2">
      <c r="A1362">
        <v>2002</v>
      </c>
      <c r="B1362">
        <v>396</v>
      </c>
      <c r="E1362" s="5">
        <v>124965.82999999999</v>
      </c>
      <c r="F1362" s="5"/>
      <c r="G1362" s="5">
        <v>34100</v>
      </c>
      <c r="H1362" s="5"/>
      <c r="I1362" s="5">
        <v>51.42999999999995</v>
      </c>
      <c r="K1362" s="5">
        <f t="shared" si="349"/>
        <v>34048.57</v>
      </c>
      <c r="M1362" s="12">
        <f t="shared" si="339"/>
        <v>0.27246304049675024</v>
      </c>
      <c r="N1362" s="12"/>
      <c r="O1362" s="12">
        <f t="shared" si="340"/>
        <v>0.14986073849657444</v>
      </c>
      <c r="P1362" s="12"/>
      <c r="Q1362" s="12">
        <f t="shared" si="341"/>
        <v>0.13694672670775163</v>
      </c>
      <c r="R1362" s="12"/>
      <c r="S1362" s="12">
        <f t="shared" si="342"/>
        <v>0.10896446839053409</v>
      </c>
      <c r="T1362" s="12"/>
      <c r="U1362" s="22">
        <f t="shared" si="343"/>
        <v>9.5717339064513546E-2</v>
      </c>
      <c r="V1362" s="22"/>
      <c r="W1362" s="22">
        <f t="shared" si="344"/>
        <v>8.9169221885189304E-2</v>
      </c>
      <c r="X1362" s="22"/>
      <c r="Y1362" s="22">
        <f t="shared" si="345"/>
        <v>8.6161965003071328E-2</v>
      </c>
      <c r="Z1362" s="22"/>
      <c r="AA1362" s="22">
        <f t="shared" si="346"/>
        <v>8.0450777548246366E-2</v>
      </c>
      <c r="AB1362" s="22"/>
      <c r="AC1362" s="22">
        <f t="shared" si="347"/>
        <v>7.2629714085351543E-2</v>
      </c>
      <c r="AD1362" s="22"/>
      <c r="AE1362" s="22">
        <f t="shared" si="348"/>
        <v>7.3239155078329746E-2</v>
      </c>
    </row>
    <row r="1363" spans="1:31" x14ac:dyDescent="0.2">
      <c r="A1363">
        <v>2003</v>
      </c>
      <c r="B1363">
        <v>396</v>
      </c>
      <c r="E1363" s="5">
        <v>59551.03</v>
      </c>
      <c r="F1363" s="5"/>
      <c r="G1363" s="5">
        <v>400</v>
      </c>
      <c r="H1363" s="5"/>
      <c r="I1363" s="5">
        <v>0</v>
      </c>
      <c r="K1363" s="5">
        <f t="shared" si="349"/>
        <v>400</v>
      </c>
      <c r="M1363" s="12">
        <f t="shared" si="339"/>
        <v>6.7169283218107226E-3</v>
      </c>
      <c r="N1363" s="12"/>
      <c r="O1363" s="12">
        <f t="shared" si="340"/>
        <v>0.1866960558509396</v>
      </c>
      <c r="P1363" s="12"/>
      <c r="Q1363" s="12">
        <f t="shared" si="341"/>
        <v>0.12266492489819868</v>
      </c>
      <c r="R1363" s="12"/>
      <c r="S1363" s="12">
        <f t="shared" si="342"/>
        <v>0.11604152575441895</v>
      </c>
      <c r="T1363" s="12"/>
      <c r="U1363" s="22">
        <f t="shared" si="343"/>
        <v>9.6783537814330883E-2</v>
      </c>
      <c r="V1363" s="22"/>
      <c r="W1363" s="22">
        <f t="shared" si="344"/>
        <v>8.8570115926108292E-2</v>
      </c>
      <c r="X1363" s="22"/>
      <c r="Y1363" s="22">
        <f t="shared" si="345"/>
        <v>8.3482346699459337E-2</v>
      </c>
      <c r="Z1363" s="22"/>
      <c r="AA1363" s="22">
        <f t="shared" si="346"/>
        <v>8.0909661027424376E-2</v>
      </c>
      <c r="AB1363" s="22"/>
      <c r="AC1363" s="22">
        <f t="shared" si="347"/>
        <v>7.6079944518261194E-2</v>
      </c>
      <c r="AD1363" s="22"/>
      <c r="AE1363" s="22">
        <f t="shared" si="348"/>
        <v>6.9099471627563414E-2</v>
      </c>
    </row>
    <row r="1364" spans="1:31" x14ac:dyDescent="0.2">
      <c r="A1364">
        <v>2004</v>
      </c>
      <c r="B1364">
        <v>396</v>
      </c>
      <c r="E1364" s="5">
        <v>78615.210000000006</v>
      </c>
      <c r="F1364" s="5"/>
      <c r="G1364" s="5">
        <v>5500</v>
      </c>
      <c r="H1364" s="5"/>
      <c r="I1364" s="5">
        <v>109.06</v>
      </c>
      <c r="K1364" s="5">
        <f t="shared" si="349"/>
        <v>5390.94</v>
      </c>
      <c r="M1364" s="12">
        <f t="shared" si="339"/>
        <v>6.857375309434395E-2</v>
      </c>
      <c r="N1364" s="12"/>
      <c r="O1364" s="12">
        <f t="shared" si="340"/>
        <v>4.1912843542677283E-2</v>
      </c>
      <c r="P1364" s="12"/>
      <c r="Q1364" s="12">
        <f t="shared" si="341"/>
        <v>0.1514049959778753</v>
      </c>
      <c r="R1364" s="12"/>
      <c r="S1364" s="12">
        <f t="shared" si="342"/>
        <v>0.11181862917653561</v>
      </c>
      <c r="T1364" s="12"/>
      <c r="U1364" s="22">
        <f t="shared" si="343"/>
        <v>0.10774133552608296</v>
      </c>
      <c r="V1364" s="22"/>
      <c r="W1364" s="22">
        <f t="shared" si="344"/>
        <v>9.2949908547332954E-2</v>
      </c>
      <c r="X1364" s="22"/>
      <c r="Y1364" s="22">
        <f t="shared" si="345"/>
        <v>8.6653420651688337E-2</v>
      </c>
      <c r="Z1364" s="22"/>
      <c r="AA1364" s="22">
        <f t="shared" si="346"/>
        <v>8.2238177096471562E-2</v>
      </c>
      <c r="AB1364" s="22"/>
      <c r="AC1364" s="22">
        <f t="shared" si="347"/>
        <v>7.9919442024519463E-2</v>
      </c>
      <c r="AD1364" s="22"/>
      <c r="AE1364" s="22">
        <f t="shared" si="348"/>
        <v>7.5535175270608504E-2</v>
      </c>
    </row>
    <row r="1365" spans="1:31" x14ac:dyDescent="0.2">
      <c r="A1365">
        <v>2005</v>
      </c>
      <c r="B1365">
        <v>396</v>
      </c>
      <c r="E1365" s="5">
        <v>11694.859999999999</v>
      </c>
      <c r="F1365" s="5"/>
      <c r="G1365" s="5">
        <v>400</v>
      </c>
      <c r="H1365" s="5"/>
      <c r="I1365" s="5">
        <v>55.51</v>
      </c>
      <c r="K1365" s="5">
        <f t="shared" si="349"/>
        <v>344.49</v>
      </c>
      <c r="M1365" s="12">
        <f t="shared" si="339"/>
        <v>2.9456530475781673E-2</v>
      </c>
      <c r="N1365" s="12"/>
      <c r="O1365" s="12">
        <f t="shared" si="340"/>
        <v>6.3508200137592619E-2</v>
      </c>
      <c r="P1365" s="12"/>
      <c r="Q1365" s="12">
        <f t="shared" si="341"/>
        <v>4.0940777826934407E-2</v>
      </c>
      <c r="R1365" s="12"/>
      <c r="S1365" s="12">
        <f t="shared" si="342"/>
        <v>0.14621565652245216</v>
      </c>
      <c r="T1365" s="12"/>
      <c r="U1365" s="22">
        <f t="shared" si="343"/>
        <v>0.10943298511382984</v>
      </c>
      <c r="V1365" s="22"/>
      <c r="W1365" s="22">
        <f t="shared" si="344"/>
        <v>0.10575660030857668</v>
      </c>
      <c r="X1365" s="22"/>
      <c r="Y1365" s="22">
        <f t="shared" si="345"/>
        <v>9.1691751017142289E-2</v>
      </c>
      <c r="Z1365" s="22"/>
      <c r="AA1365" s="22">
        <f t="shared" si="346"/>
        <v>8.5849313289689935E-2</v>
      </c>
      <c r="AB1365" s="22"/>
      <c r="AC1365" s="22">
        <f t="shared" si="347"/>
        <v>8.1590951162893249E-2</v>
      </c>
      <c r="AD1365" s="22"/>
      <c r="AE1365" s="22">
        <f t="shared" si="348"/>
        <v>7.9323964184514983E-2</v>
      </c>
    </row>
    <row r="1366" spans="1:31" x14ac:dyDescent="0.2">
      <c r="A1366">
        <v>2006</v>
      </c>
      <c r="B1366">
        <v>396</v>
      </c>
      <c r="E1366" s="5">
        <v>196129.32</v>
      </c>
      <c r="F1366" s="5"/>
      <c r="G1366" s="5">
        <v>25531.089999999997</v>
      </c>
      <c r="H1366" s="5"/>
      <c r="I1366" s="5">
        <v>1599.49</v>
      </c>
      <c r="K1366" s="5">
        <f t="shared" si="349"/>
        <v>23931.599999999995</v>
      </c>
      <c r="M1366" s="12">
        <f t="shared" si="339"/>
        <v>0.12201949203719258</v>
      </c>
      <c r="N1366" s="12"/>
      <c r="O1366" s="12">
        <f t="shared" si="340"/>
        <v>0.11681070989910797</v>
      </c>
      <c r="P1366" s="12"/>
      <c r="Q1366" s="12">
        <f t="shared" si="341"/>
        <v>0.1035717538708625</v>
      </c>
      <c r="R1366" s="12"/>
      <c r="S1366" s="12">
        <f t="shared" si="342"/>
        <v>8.6901336747994343E-2</v>
      </c>
      <c r="T1366" s="12"/>
      <c r="U1366" s="22">
        <f t="shared" si="343"/>
        <v>0.13613918490305627</v>
      </c>
      <c r="V1366" s="22"/>
      <c r="W1366" s="22">
        <f t="shared" si="344"/>
        <v>0.11354809078106144</v>
      </c>
      <c r="X1366" s="22"/>
      <c r="Y1366" s="22">
        <f t="shared" si="345"/>
        <v>0.11060837603404057</v>
      </c>
      <c r="Z1366" s="22"/>
      <c r="AA1366" s="22">
        <f t="shared" si="346"/>
        <v>9.9256354984287531E-2</v>
      </c>
      <c r="AB1366" s="22"/>
      <c r="AC1366" s="22">
        <f t="shared" si="347"/>
        <v>9.2750154188436143E-2</v>
      </c>
      <c r="AD1366" s="22"/>
      <c r="AE1366" s="22">
        <f t="shared" si="348"/>
        <v>8.8486815262560733E-2</v>
      </c>
    </row>
    <row r="1367" spans="1:31" x14ac:dyDescent="0.2">
      <c r="A1367">
        <v>2007</v>
      </c>
      <c r="B1367">
        <v>396</v>
      </c>
      <c r="E1367" s="5">
        <v>56504</v>
      </c>
      <c r="F1367" s="5"/>
      <c r="G1367" s="5">
        <v>4700</v>
      </c>
      <c r="H1367" s="5"/>
      <c r="I1367" s="5">
        <v>0</v>
      </c>
      <c r="K1367" s="5">
        <f t="shared" si="349"/>
        <v>4700</v>
      </c>
      <c r="M1367" s="12">
        <f t="shared" si="339"/>
        <v>8.3179951861815093E-2</v>
      </c>
      <c r="N1367" s="12"/>
      <c r="O1367" s="12">
        <f t="shared" si="340"/>
        <v>0.11333263561591952</v>
      </c>
      <c r="P1367" s="12"/>
      <c r="Q1367" s="12">
        <f t="shared" si="341"/>
        <v>0.10962164533497713</v>
      </c>
      <c r="R1367" s="12"/>
      <c r="S1367" s="12">
        <f t="shared" si="342"/>
        <v>0.10021196209671805</v>
      </c>
      <c r="T1367" s="12"/>
      <c r="U1367" s="22">
        <f t="shared" si="343"/>
        <v>8.6378911787149751E-2</v>
      </c>
      <c r="V1367" s="22"/>
      <c r="W1367" s="22">
        <f t="shared" si="344"/>
        <v>0.13046594506410672</v>
      </c>
      <c r="X1367" s="22"/>
      <c r="Y1367" s="22">
        <f t="shared" si="345"/>
        <v>0.11093390034818924</v>
      </c>
      <c r="Z1367" s="22"/>
      <c r="AA1367" s="22">
        <f t="shared" si="346"/>
        <v>0.10843751941309301</v>
      </c>
      <c r="AB1367" s="22"/>
      <c r="AC1367" s="22">
        <f t="shared" si="347"/>
        <v>9.8178565546523419E-2</v>
      </c>
      <c r="AD1367" s="22"/>
      <c r="AE1367" s="22">
        <f t="shared" si="348"/>
        <v>9.2251532684140408E-2</v>
      </c>
    </row>
    <row r="1368" spans="1:31" x14ac:dyDescent="0.2">
      <c r="A1368">
        <v>2008</v>
      </c>
      <c r="B1368">
        <v>396</v>
      </c>
      <c r="E1368" s="5">
        <v>24190.22</v>
      </c>
      <c r="F1368" s="5"/>
      <c r="G1368" s="5">
        <v>6780</v>
      </c>
      <c r="H1368" s="5"/>
      <c r="I1368" s="5">
        <v>0</v>
      </c>
      <c r="K1368" s="5">
        <f t="shared" si="349"/>
        <v>6780</v>
      </c>
      <c r="M1368" s="12">
        <f t="shared" si="339"/>
        <v>0.2802785588556036</v>
      </c>
      <c r="N1368" s="12"/>
      <c r="O1368" s="12">
        <f t="shared" si="340"/>
        <v>0.14226545593971909</v>
      </c>
      <c r="P1368" s="12"/>
      <c r="Q1368" s="12">
        <f t="shared" si="341"/>
        <v>0.12792120207696206</v>
      </c>
      <c r="R1368" s="12"/>
      <c r="S1368" s="12">
        <f t="shared" si="342"/>
        <v>0.12393001624853039</v>
      </c>
      <c r="T1368" s="12"/>
      <c r="U1368" s="22">
        <f t="shared" si="343"/>
        <v>0.11207644541179436</v>
      </c>
      <c r="V1368" s="22"/>
      <c r="W1368" s="22">
        <f t="shared" si="344"/>
        <v>9.7371749777540609E-2</v>
      </c>
      <c r="X1368" s="22"/>
      <c r="Y1368" s="22">
        <f t="shared" si="345"/>
        <v>0.13703532238448016</v>
      </c>
      <c r="Z1368" s="22"/>
      <c r="AA1368" s="22">
        <f t="shared" si="346"/>
        <v>0.11695303057995643</v>
      </c>
      <c r="AB1368" s="22"/>
      <c r="AC1368" s="22">
        <f t="shared" si="347"/>
        <v>0.11406930495119033</v>
      </c>
      <c r="AD1368" s="22"/>
      <c r="AE1368" s="22">
        <f t="shared" si="348"/>
        <v>0.10325929637793457</v>
      </c>
    </row>
    <row r="1369" spans="1:31" x14ac:dyDescent="0.2">
      <c r="A1369">
        <v>2009</v>
      </c>
      <c r="B1369">
        <v>396</v>
      </c>
      <c r="E1369" s="5">
        <v>10297.530000000001</v>
      </c>
      <c r="F1369" s="5"/>
      <c r="G1369" s="5">
        <v>0</v>
      </c>
      <c r="H1369" s="5"/>
      <c r="I1369" s="5">
        <v>0</v>
      </c>
      <c r="K1369" s="5">
        <f t="shared" si="349"/>
        <v>0</v>
      </c>
      <c r="M1369" s="12">
        <f t="shared" si="339"/>
        <v>0</v>
      </c>
      <c r="N1369" s="12"/>
      <c r="O1369" s="12">
        <f t="shared" si="340"/>
        <v>0.19659154337409659</v>
      </c>
      <c r="P1369" s="12"/>
      <c r="Q1369" s="12">
        <f t="shared" si="341"/>
        <v>0.12616528421532722</v>
      </c>
      <c r="R1369" s="12"/>
      <c r="S1369" s="12">
        <f t="shared" si="342"/>
        <v>0.12333333809323009</v>
      </c>
      <c r="T1369" s="12"/>
      <c r="U1369" s="22">
        <f t="shared" si="343"/>
        <v>0.11965924975954258</v>
      </c>
      <c r="V1369" s="22"/>
      <c r="W1369" s="22">
        <f t="shared" si="344"/>
        <v>0.10901864112219251</v>
      </c>
      <c r="X1369" s="22"/>
      <c r="Y1369" s="22">
        <f t="shared" si="345"/>
        <v>9.5077174430251918E-2</v>
      </c>
      <c r="Z1369" s="22"/>
      <c r="AA1369" s="22">
        <f t="shared" si="346"/>
        <v>0.13452419085039896</v>
      </c>
      <c r="AB1369" s="22"/>
      <c r="AC1369" s="22">
        <f t="shared" si="347"/>
        <v>0.11520983925573107</v>
      </c>
      <c r="AD1369" s="22"/>
      <c r="AE1369" s="22">
        <f t="shared" si="348"/>
        <v>0.11249979456357083</v>
      </c>
    </row>
    <row r="1370" spans="1:31" x14ac:dyDescent="0.2">
      <c r="A1370">
        <v>2010</v>
      </c>
      <c r="B1370">
        <v>396</v>
      </c>
      <c r="E1370" s="5">
        <v>83273.919999999998</v>
      </c>
      <c r="F1370" s="5"/>
      <c r="G1370" s="5">
        <v>3500</v>
      </c>
      <c r="H1370" s="5"/>
      <c r="I1370" s="5">
        <v>0</v>
      </c>
      <c r="K1370" s="5">
        <f t="shared" si="349"/>
        <v>3500</v>
      </c>
      <c r="M1370" s="12">
        <f t="shared" si="339"/>
        <v>4.2029965684334307E-2</v>
      </c>
      <c r="N1370" s="12"/>
      <c r="O1370" s="12">
        <f t="shared" si="340"/>
        <v>3.7404571586739335E-2</v>
      </c>
      <c r="P1370" s="12"/>
      <c r="Q1370" s="12">
        <f t="shared" si="341"/>
        <v>8.7294957688694469E-2</v>
      </c>
      <c r="R1370" s="12"/>
      <c r="S1370" s="12">
        <f t="shared" si="342"/>
        <v>8.5960705857900763E-2</v>
      </c>
      <c r="T1370" s="12"/>
      <c r="U1370" s="22">
        <f t="shared" si="343"/>
        <v>0.10505433672307497</v>
      </c>
      <c r="V1370" s="22"/>
      <c r="W1370" s="22">
        <f t="shared" si="344"/>
        <v>0.10274046798154934</v>
      </c>
      <c r="X1370" s="22"/>
      <c r="Y1370" s="22">
        <f t="shared" si="345"/>
        <v>9.6910222778972738E-2</v>
      </c>
      <c r="Z1370" s="22"/>
      <c r="AA1370" s="22">
        <f t="shared" si="346"/>
        <v>8.6586261777348919E-2</v>
      </c>
      <c r="AB1370" s="22"/>
      <c r="AC1370" s="22">
        <f t="shared" si="347"/>
        <v>0.12258665979605898</v>
      </c>
      <c r="AD1370" s="22"/>
      <c r="AE1370" s="22">
        <f t="shared" si="348"/>
        <v>0.10733800139285857</v>
      </c>
    </row>
    <row r="1371" spans="1:31" x14ac:dyDescent="0.2">
      <c r="A1371">
        <v>2011</v>
      </c>
      <c r="B1371">
        <v>396</v>
      </c>
      <c r="E1371" s="5">
        <v>364963.26</v>
      </c>
      <c r="F1371" s="5"/>
      <c r="G1371" s="5">
        <v>12190</v>
      </c>
      <c r="H1371" s="5"/>
      <c r="I1371" s="5">
        <v>0</v>
      </c>
      <c r="K1371" s="5">
        <f t="shared" si="349"/>
        <v>12190</v>
      </c>
      <c r="M1371" s="12">
        <f t="shared" si="339"/>
        <v>3.3400622298255446E-2</v>
      </c>
      <c r="N1371" s="12"/>
      <c r="O1371" s="12">
        <f t="shared" si="340"/>
        <v>3.5003789734711431E-2</v>
      </c>
      <c r="P1371" s="12"/>
      <c r="Q1371" s="12">
        <f t="shared" si="341"/>
        <v>3.4217693138214114E-2</v>
      </c>
      <c r="R1371" s="12"/>
      <c r="S1371" s="12">
        <f t="shared" si="342"/>
        <v>4.6548248502516744E-2</v>
      </c>
      <c r="T1371" s="12"/>
      <c r="U1371" s="22">
        <f t="shared" si="343"/>
        <v>5.0386762446146954E-2</v>
      </c>
      <c r="V1371" s="22"/>
      <c r="W1371" s="22">
        <f t="shared" si="344"/>
        <v>6.9492114897738613E-2</v>
      </c>
      <c r="X1371" s="22"/>
      <c r="Y1371" s="22">
        <f t="shared" si="345"/>
        <v>6.8865371566420475E-2</v>
      </c>
      <c r="Z1371" s="22"/>
      <c r="AA1371" s="22">
        <f t="shared" si="346"/>
        <v>6.8837605395832543E-2</v>
      </c>
      <c r="AB1371" s="22"/>
      <c r="AC1371" s="22">
        <f t="shared" si="347"/>
        <v>6.4658584338446734E-2</v>
      </c>
      <c r="AD1371" s="22"/>
      <c r="AE1371" s="22">
        <f t="shared" si="348"/>
        <v>9.0365214029372309E-2</v>
      </c>
    </row>
    <row r="1372" spans="1:31" x14ac:dyDescent="0.2">
      <c r="A1372">
        <v>2012</v>
      </c>
      <c r="B1372">
        <v>396</v>
      </c>
      <c r="E1372" s="5">
        <v>0</v>
      </c>
      <c r="F1372" s="5"/>
      <c r="G1372" s="5">
        <v>0</v>
      </c>
      <c r="H1372" s="5"/>
      <c r="I1372" s="5">
        <v>0</v>
      </c>
      <c r="K1372" s="5">
        <f t="shared" si="349"/>
        <v>0</v>
      </c>
      <c r="M1372" s="12" t="str">
        <f t="shared" si="339"/>
        <v>NA</v>
      </c>
      <c r="N1372" s="12"/>
      <c r="O1372" s="12">
        <f t="shared" si="340"/>
        <v>3.3400622298255446E-2</v>
      </c>
      <c r="P1372" s="12"/>
      <c r="Q1372" s="12">
        <f t="shared" si="341"/>
        <v>3.5003789734711431E-2</v>
      </c>
      <c r="R1372" s="12"/>
      <c r="S1372" s="12">
        <f t="shared" si="342"/>
        <v>3.4217693138214114E-2</v>
      </c>
      <c r="T1372" s="12"/>
      <c r="U1372" s="22">
        <f t="shared" si="343"/>
        <v>4.6548248502516744E-2</v>
      </c>
      <c r="V1372" s="22"/>
      <c r="W1372" s="22">
        <f t="shared" si="344"/>
        <v>5.0386762446146954E-2</v>
      </c>
      <c r="X1372" s="22"/>
      <c r="Y1372" s="22">
        <f t="shared" si="345"/>
        <v>6.9492114897738613E-2</v>
      </c>
      <c r="Z1372" s="22"/>
      <c r="AA1372" s="22">
        <f t="shared" si="346"/>
        <v>6.8865371566420475E-2</v>
      </c>
      <c r="AB1372" s="22"/>
      <c r="AC1372" s="22">
        <f t="shared" si="347"/>
        <v>6.8837605395832543E-2</v>
      </c>
      <c r="AD1372" s="22"/>
      <c r="AE1372" s="22">
        <f t="shared" si="348"/>
        <v>6.4658584338446734E-2</v>
      </c>
    </row>
    <row r="1373" spans="1:31" x14ac:dyDescent="0.2">
      <c r="A1373">
        <v>2013</v>
      </c>
      <c r="B1373">
        <v>396</v>
      </c>
      <c r="E1373" s="5">
        <v>16038.73</v>
      </c>
      <c r="F1373" s="5"/>
      <c r="G1373" s="5">
        <v>6500</v>
      </c>
      <c r="H1373" s="5"/>
      <c r="I1373" s="5">
        <v>-191.61</v>
      </c>
      <c r="K1373" s="5">
        <f t="shared" si="349"/>
        <v>6691.61</v>
      </c>
      <c r="M1373" s="12">
        <f t="shared" si="339"/>
        <v>0.41721570224076343</v>
      </c>
      <c r="N1373" s="12"/>
      <c r="O1373" s="12">
        <f t="shared" si="340"/>
        <v>0.41721570224076343</v>
      </c>
      <c r="P1373" s="12"/>
      <c r="Q1373" s="12">
        <f t="shared" si="341"/>
        <v>4.9557772651003744E-2</v>
      </c>
      <c r="R1373" s="12"/>
      <c r="S1373" s="12">
        <f t="shared" si="342"/>
        <v>4.8207562610775995E-2</v>
      </c>
      <c r="T1373" s="12"/>
      <c r="U1373" s="22">
        <f t="shared" si="343"/>
        <v>4.7161530995076334E-2</v>
      </c>
      <c r="V1373" s="22"/>
      <c r="W1373" s="22">
        <f t="shared" si="344"/>
        <v>5.8467792140269405E-2</v>
      </c>
      <c r="X1373" s="22"/>
      <c r="Y1373" s="22">
        <f t="shared" si="345"/>
        <v>6.0982499863219131E-2</v>
      </c>
      <c r="Z1373" s="22"/>
      <c r="AA1373" s="22">
        <f t="shared" si="346"/>
        <v>7.6914349589214476E-2</v>
      </c>
      <c r="AB1373" s="22"/>
      <c r="AC1373" s="22">
        <f t="shared" si="347"/>
        <v>7.6187028811630308E-2</v>
      </c>
      <c r="AD1373" s="22"/>
      <c r="AE1373" s="22">
        <f t="shared" si="348"/>
        <v>7.5475950926156554E-2</v>
      </c>
    </row>
    <row r="1374" spans="1:31" x14ac:dyDescent="0.2">
      <c r="A1374">
        <v>2014</v>
      </c>
      <c r="B1374">
        <v>396</v>
      </c>
      <c r="E1374" s="5">
        <v>3497.7200000000157</v>
      </c>
      <c r="F1374" s="5"/>
      <c r="G1374" s="5">
        <v>5000</v>
      </c>
      <c r="H1374" s="5"/>
      <c r="I1374" s="5">
        <v>381.06</v>
      </c>
      <c r="K1374" s="5">
        <f t="shared" si="349"/>
        <v>4618.9399999999996</v>
      </c>
      <c r="M1374" s="12">
        <f t="shared" si="339"/>
        <v>1.3205573916722833</v>
      </c>
      <c r="N1374" s="12"/>
      <c r="O1374" s="12">
        <f t="shared" si="340"/>
        <v>0.57894602141125895</v>
      </c>
      <c r="P1374" s="12"/>
      <c r="Q1374" s="12">
        <f t="shared" si="341"/>
        <v>0.57894602141125895</v>
      </c>
      <c r="R1374" s="12"/>
      <c r="S1374" s="12">
        <f t="shared" si="342"/>
        <v>6.1119812027946648E-2</v>
      </c>
      <c r="T1374" s="12"/>
      <c r="U1374" s="22">
        <f t="shared" si="343"/>
        <v>5.7721402551058724E-2</v>
      </c>
      <c r="V1374" s="22"/>
      <c r="W1374" s="22">
        <f t="shared" si="344"/>
        <v>5.6478098365105305E-2</v>
      </c>
      <c r="X1374" s="22"/>
      <c r="Y1374" s="22">
        <f t="shared" si="345"/>
        <v>6.7256913123601103E-2</v>
      </c>
      <c r="Z1374" s="22"/>
      <c r="AA1374" s="22">
        <f t="shared" si="346"/>
        <v>6.8867097671656052E-2</v>
      </c>
      <c r="AB1374" s="22"/>
      <c r="AC1374" s="22">
        <f t="shared" si="347"/>
        <v>8.2676630263797055E-2</v>
      </c>
      <c r="AD1374" s="22"/>
      <c r="AE1374" s="22">
        <f t="shared" si="348"/>
        <v>8.1864720411793754E-2</v>
      </c>
    </row>
    <row r="1375" spans="1:31" x14ac:dyDescent="0.2">
      <c r="A1375">
        <v>2015</v>
      </c>
      <c r="B1375">
        <v>396</v>
      </c>
      <c r="E1375" s="5">
        <v>0</v>
      </c>
      <c r="F1375" s="5"/>
      <c r="G1375" s="5">
        <v>0</v>
      </c>
      <c r="H1375" s="5"/>
      <c r="I1375" s="5">
        <v>0</v>
      </c>
      <c r="K1375" s="5">
        <f t="shared" si="349"/>
        <v>0</v>
      </c>
      <c r="M1375" s="12" t="str">
        <f t="shared" si="339"/>
        <v>NA</v>
      </c>
      <c r="N1375" s="12"/>
      <c r="O1375" s="12">
        <f t="shared" si="340"/>
        <v>1.3205573916722833</v>
      </c>
      <c r="P1375" s="12"/>
      <c r="Q1375" s="12">
        <f t="shared" si="341"/>
        <v>0.57894602141125895</v>
      </c>
      <c r="R1375" s="12"/>
      <c r="S1375" s="12">
        <f t="shared" si="342"/>
        <v>0.57894602141125895</v>
      </c>
      <c r="T1375" s="12"/>
      <c r="U1375" s="22">
        <f t="shared" si="343"/>
        <v>6.1119812027946648E-2</v>
      </c>
      <c r="V1375" s="22"/>
      <c r="W1375" s="22">
        <f t="shared" si="344"/>
        <v>5.7721402551058724E-2</v>
      </c>
      <c r="X1375" s="22"/>
      <c r="Y1375" s="22">
        <f t="shared" si="345"/>
        <v>5.6478098365105305E-2</v>
      </c>
      <c r="Z1375" s="22"/>
      <c r="AA1375" s="22">
        <f t="shared" si="346"/>
        <v>6.7256913123601103E-2</v>
      </c>
      <c r="AB1375" s="22"/>
      <c r="AC1375" s="22">
        <f t="shared" si="347"/>
        <v>6.8867097671656052E-2</v>
      </c>
      <c r="AD1375" s="22"/>
      <c r="AE1375" s="22">
        <f t="shared" si="348"/>
        <v>8.2676630263797055E-2</v>
      </c>
    </row>
    <row r="1376" spans="1:31" x14ac:dyDescent="0.2">
      <c r="A1376">
        <v>2016</v>
      </c>
      <c r="B1376">
        <v>396</v>
      </c>
      <c r="E1376" s="5">
        <v>42435.16</v>
      </c>
      <c r="F1376" s="5"/>
      <c r="G1376" s="5">
        <v>1925</v>
      </c>
      <c r="H1376" s="5"/>
      <c r="I1376" s="5">
        <v>0</v>
      </c>
      <c r="K1376" s="5">
        <f t="shared" si="349"/>
        <v>1925</v>
      </c>
      <c r="M1376" s="12">
        <f t="shared" si="339"/>
        <v>4.5363326072059111E-2</v>
      </c>
      <c r="N1376" s="12"/>
      <c r="O1376" s="12">
        <f t="shared" si="340"/>
        <v>4.5363326072059111E-2</v>
      </c>
      <c r="P1376" s="12"/>
      <c r="Q1376" s="12">
        <f t="shared" si="341"/>
        <v>0.14246744380060639</v>
      </c>
      <c r="R1376" s="12"/>
      <c r="S1376" s="12">
        <f t="shared" si="342"/>
        <v>0.21357440931420044</v>
      </c>
      <c r="T1376" s="12"/>
      <c r="U1376" s="22">
        <f t="shared" si="343"/>
        <v>0.21357440931420044</v>
      </c>
      <c r="V1376" s="22"/>
      <c r="W1376" s="22">
        <f t="shared" si="344"/>
        <v>5.9553697265346352E-2</v>
      </c>
      <c r="X1376" s="22"/>
      <c r="Y1376" s="22">
        <f t="shared" si="345"/>
        <v>5.6693554809198791E-2</v>
      </c>
      <c r="Z1376" s="22"/>
      <c r="AA1376" s="22">
        <f t="shared" si="346"/>
        <v>5.5571947714294793E-2</v>
      </c>
      <c r="AB1376" s="22"/>
      <c r="AC1376" s="22">
        <f t="shared" si="347"/>
        <v>6.5551270070487319E-2</v>
      </c>
      <c r="AD1376" s="22"/>
      <c r="AE1376" s="22">
        <f t="shared" si="348"/>
        <v>6.7208106632771838E-2</v>
      </c>
    </row>
    <row r="1377" spans="1:31" x14ac:dyDescent="0.2">
      <c r="A1377">
        <v>2017</v>
      </c>
      <c r="B1377">
        <v>396</v>
      </c>
      <c r="E1377" s="5">
        <v>154271.85</v>
      </c>
      <c r="F1377" s="5"/>
      <c r="G1377" s="5">
        <v>27462</v>
      </c>
      <c r="H1377" s="5"/>
      <c r="I1377" s="5">
        <v>0</v>
      </c>
      <c r="K1377" s="5">
        <f t="shared" si="349"/>
        <v>27462</v>
      </c>
      <c r="M1377" s="12">
        <f t="shared" si="339"/>
        <v>0.17801044066043156</v>
      </c>
      <c r="N1377" s="12"/>
      <c r="O1377" s="12">
        <f t="shared" si="340"/>
        <v>0.14939477754249836</v>
      </c>
      <c r="P1377" s="12"/>
      <c r="Q1377" s="12">
        <f t="shared" si="341"/>
        <v>0.14939477754249836</v>
      </c>
      <c r="R1377" s="12"/>
      <c r="S1377" s="12">
        <f t="shared" si="342"/>
        <v>0.16985582708260688</v>
      </c>
      <c r="T1377" s="12"/>
      <c r="U1377" s="22">
        <f t="shared" si="343"/>
        <v>0.18820245477019282</v>
      </c>
      <c r="V1377" s="22"/>
      <c r="W1377" s="22">
        <f t="shared" si="344"/>
        <v>0.18820245477019282</v>
      </c>
      <c r="X1377" s="22"/>
      <c r="Y1377" s="22">
        <f t="shared" si="345"/>
        <v>9.0996108923172822E-2</v>
      </c>
      <c r="Z1377" s="22"/>
      <c r="AA1377" s="22">
        <f t="shared" si="346"/>
        <v>8.4859582966931885E-2</v>
      </c>
      <c r="AB1377" s="22"/>
      <c r="AC1377" s="22">
        <f t="shared" si="347"/>
        <v>8.356457352495561E-2</v>
      </c>
      <c r="AD1377" s="22"/>
      <c r="AE1377" s="22">
        <f t="shared" si="348"/>
        <v>9.0372541739691545E-2</v>
      </c>
    </row>
    <row r="1378" spans="1:31" x14ac:dyDescent="0.2">
      <c r="A1378">
        <v>2018</v>
      </c>
      <c r="B1378">
        <v>396</v>
      </c>
      <c r="E1378" s="5">
        <v>46265.07</v>
      </c>
      <c r="F1378" s="5"/>
      <c r="G1378" s="5">
        <v>8604</v>
      </c>
      <c r="H1378" s="5"/>
      <c r="I1378" s="5">
        <v>0</v>
      </c>
      <c r="K1378" s="5">
        <f t="shared" si="349"/>
        <v>8604</v>
      </c>
      <c r="M1378" s="12">
        <f t="shared" si="339"/>
        <v>0.1859718357715659</v>
      </c>
      <c r="N1378" s="12"/>
      <c r="O1378" s="12">
        <f t="shared" si="340"/>
        <v>0.17984718225451951</v>
      </c>
      <c r="P1378" s="12"/>
      <c r="Q1378" s="12">
        <f t="shared" si="341"/>
        <v>0.15635952904547715</v>
      </c>
      <c r="R1378" s="12"/>
      <c r="S1378" s="12">
        <f t="shared" si="342"/>
        <v>0.15635952904547715</v>
      </c>
      <c r="T1378" s="12"/>
      <c r="U1378" s="22">
        <f t="shared" si="343"/>
        <v>0.17288097771004801</v>
      </c>
      <c r="V1378" s="22"/>
      <c r="W1378" s="22">
        <f t="shared" si="344"/>
        <v>0.18780932566267464</v>
      </c>
      <c r="X1378" s="22"/>
      <c r="Y1378" s="22">
        <f t="shared" si="345"/>
        <v>0.18780932566267464</v>
      </c>
      <c r="Z1378" s="22"/>
      <c r="AA1378" s="22">
        <f t="shared" si="346"/>
        <v>9.7998907648103206E-2</v>
      </c>
      <c r="AB1378" s="22"/>
      <c r="AC1378" s="22">
        <f t="shared" si="347"/>
        <v>9.1441353898569444E-2</v>
      </c>
      <c r="AD1378" s="22"/>
      <c r="AE1378" s="22">
        <f t="shared" si="348"/>
        <v>9.0135440421021076E-2</v>
      </c>
    </row>
    <row r="1379" spans="1:31" x14ac:dyDescent="0.2">
      <c r="A1379">
        <v>2019</v>
      </c>
      <c r="B1379">
        <v>396</v>
      </c>
      <c r="E1379" s="5">
        <v>5213</v>
      </c>
      <c r="F1379" s="5"/>
      <c r="G1379" s="5">
        <v>135</v>
      </c>
      <c r="H1379" s="5"/>
      <c r="I1379" s="5">
        <v>2170</v>
      </c>
      <c r="K1379" s="5">
        <f t="shared" si="349"/>
        <v>-2035</v>
      </c>
      <c r="M1379" s="12">
        <f t="shared" si="339"/>
        <v>-0.39037022827546519</v>
      </c>
      <c r="N1379" s="12"/>
      <c r="O1379" s="12">
        <f t="shared" si="340"/>
        <v>0.12760773665368574</v>
      </c>
      <c r="P1379" s="12"/>
      <c r="Q1379" s="12">
        <f t="shared" si="341"/>
        <v>0.16539982129762187</v>
      </c>
      <c r="R1379" s="12"/>
      <c r="S1379" s="12">
        <f t="shared" si="342"/>
        <v>0.14487575159634897</v>
      </c>
      <c r="T1379" s="12"/>
      <c r="U1379" s="22">
        <f t="shared" si="343"/>
        <v>0.14487575159634897</v>
      </c>
      <c r="V1379" s="22"/>
      <c r="W1379" s="22">
        <f t="shared" si="344"/>
        <v>0.16121459233606744</v>
      </c>
      <c r="X1379" s="22"/>
      <c r="Y1379" s="22">
        <f t="shared" si="345"/>
        <v>0.17655117240664206</v>
      </c>
      <c r="Z1379" s="22"/>
      <c r="AA1379" s="22">
        <f t="shared" si="346"/>
        <v>0.17655117240664206</v>
      </c>
      <c r="AB1379" s="22"/>
      <c r="AC1379" s="22">
        <f t="shared" si="347"/>
        <v>9.397499503662797E-2</v>
      </c>
      <c r="AD1379" s="22"/>
      <c r="AE1379" s="22">
        <f t="shared" si="348"/>
        <v>8.7933213355278553E-2</v>
      </c>
    </row>
    <row r="1380" spans="1:31" x14ac:dyDescent="0.2">
      <c r="A1380">
        <v>2020</v>
      </c>
      <c r="B1380">
        <v>396</v>
      </c>
      <c r="E1380" s="5">
        <v>38841.5</v>
      </c>
      <c r="F1380" s="5"/>
      <c r="G1380" s="5">
        <v>4044</v>
      </c>
      <c r="H1380" s="5"/>
      <c r="I1380" s="5">
        <v>348.56</v>
      </c>
      <c r="K1380" s="5">
        <f t="shared" si="349"/>
        <v>3695.44</v>
      </c>
      <c r="M1380" s="12">
        <f t="shared" si="339"/>
        <v>9.514153675836412E-2</v>
      </c>
      <c r="N1380" s="12"/>
      <c r="O1380" s="12">
        <f t="shared" si="340"/>
        <v>3.769058779466343E-2</v>
      </c>
      <c r="P1380" s="12"/>
      <c r="Q1380" s="12">
        <f t="shared" si="341"/>
        <v>0.11364580234383312</v>
      </c>
      <c r="R1380" s="12"/>
      <c r="S1380" s="12">
        <f t="shared" si="342"/>
        <v>0.15424269583945341</v>
      </c>
      <c r="T1380" s="12"/>
      <c r="U1380" s="22">
        <f t="shared" si="343"/>
        <v>0.13814553342063304</v>
      </c>
      <c r="V1380" s="22"/>
      <c r="W1380" s="22">
        <f t="shared" si="344"/>
        <v>0.13814553342063304</v>
      </c>
      <c r="X1380" s="22"/>
      <c r="Y1380" s="22">
        <f t="shared" si="345"/>
        <v>0.15238098844055384</v>
      </c>
      <c r="Z1380" s="22"/>
      <c r="AA1380" s="22">
        <f t="shared" si="346"/>
        <v>0.1662365811037293</v>
      </c>
      <c r="AB1380" s="22"/>
      <c r="AC1380" s="22">
        <f t="shared" si="347"/>
        <v>0.1662365811037293</v>
      </c>
      <c r="AD1380" s="22"/>
      <c r="AE1380" s="22">
        <f t="shared" si="348"/>
        <v>9.4042468538350174E-2</v>
      </c>
    </row>
    <row r="1381" spans="1:31" x14ac:dyDescent="0.2">
      <c r="A1381">
        <v>2021</v>
      </c>
      <c r="B1381">
        <v>396</v>
      </c>
      <c r="E1381" s="5">
        <v>0</v>
      </c>
      <c r="F1381" s="5"/>
      <c r="G1381" s="5">
        <v>0</v>
      </c>
      <c r="H1381" s="5"/>
      <c r="I1381" s="5">
        <v>0</v>
      </c>
      <c r="K1381" s="5">
        <f t="shared" si="349"/>
        <v>0</v>
      </c>
      <c r="M1381" s="12" t="str">
        <f t="shared" si="339"/>
        <v>NA</v>
      </c>
      <c r="N1381" s="12"/>
      <c r="O1381" s="12">
        <f t="shared" si="340"/>
        <v>9.514153675836412E-2</v>
      </c>
      <c r="P1381" s="12"/>
      <c r="Q1381" s="12">
        <f t="shared" si="341"/>
        <v>3.769058779466343E-2</v>
      </c>
      <c r="R1381" s="12"/>
      <c r="S1381" s="12">
        <f t="shared" si="342"/>
        <v>0.11364580234383312</v>
      </c>
      <c r="T1381" s="12"/>
      <c r="U1381" s="22">
        <f t="shared" si="343"/>
        <v>0.15424269583945341</v>
      </c>
      <c r="V1381" s="22"/>
      <c r="W1381" s="22">
        <f t="shared" si="344"/>
        <v>0.13814553342063304</v>
      </c>
      <c r="X1381" s="22"/>
      <c r="Y1381" s="22">
        <f t="shared" si="345"/>
        <v>0.13814553342063304</v>
      </c>
      <c r="Z1381" s="22"/>
      <c r="AA1381" s="22">
        <f t="shared" si="346"/>
        <v>0.15238098844055384</v>
      </c>
      <c r="AB1381" s="22"/>
      <c r="AC1381" s="22">
        <f t="shared" si="347"/>
        <v>0.1662365811037293</v>
      </c>
      <c r="AD1381" s="22"/>
      <c r="AE1381" s="22">
        <f t="shared" si="348"/>
        <v>0.1662365811037293</v>
      </c>
    </row>
    <row r="1382" spans="1:31" x14ac:dyDescent="0.2">
      <c r="A1382" t="s">
        <v>0</v>
      </c>
      <c r="B1382" t="s">
        <v>0</v>
      </c>
      <c r="E1382" s="5"/>
      <c r="F1382" s="5"/>
      <c r="G1382" s="5"/>
      <c r="H1382" s="5"/>
      <c r="I1382" s="5"/>
      <c r="K1382" s="5"/>
    </row>
    <row r="1383" spans="1:31" x14ac:dyDescent="0.2">
      <c r="A1383" t="s">
        <v>0</v>
      </c>
      <c r="B1383" t="s">
        <v>46</v>
      </c>
      <c r="E1383" s="5"/>
      <c r="F1383" s="5"/>
      <c r="G1383" s="5"/>
      <c r="H1383" s="5"/>
      <c r="I1383" s="5"/>
      <c r="K1383" s="5"/>
    </row>
    <row r="1384" spans="1:31" x14ac:dyDescent="0.2">
      <c r="A1384">
        <v>1982</v>
      </c>
      <c r="B1384">
        <v>397</v>
      </c>
      <c r="E1384" s="5"/>
      <c r="F1384" s="5"/>
      <c r="G1384" s="5"/>
      <c r="H1384" s="5"/>
      <c r="I1384" s="5"/>
      <c r="K1384" s="5"/>
    </row>
    <row r="1385" spans="1:31" x14ac:dyDescent="0.2">
      <c r="A1385">
        <v>1983</v>
      </c>
      <c r="B1385">
        <v>397</v>
      </c>
      <c r="E1385" s="5">
        <v>5088.08</v>
      </c>
      <c r="F1385" s="5"/>
      <c r="G1385" s="5">
        <v>0</v>
      </c>
      <c r="H1385" s="5"/>
      <c r="I1385" s="5">
        <v>16.600000000000001</v>
      </c>
      <c r="K1385" s="5">
        <f t="shared" si="349"/>
        <v>-16.600000000000001</v>
      </c>
      <c r="M1385" s="12">
        <f t="shared" ref="M1385:M1423" si="350">IF(SUM($E1385:$E1385)=0,"NA",+SUM($K1385:$K1385)/SUM($E1385:$E1385))</f>
        <v>-3.2625273187528499E-3</v>
      </c>
      <c r="N1385" s="12"/>
      <c r="O1385" s="16" t="s">
        <v>0</v>
      </c>
      <c r="P1385" s="12"/>
      <c r="Q1385" s="16" t="s">
        <v>0</v>
      </c>
      <c r="R1385" s="12"/>
      <c r="S1385" s="16" t="s">
        <v>0</v>
      </c>
      <c r="T1385" s="12"/>
      <c r="U1385" s="21" t="s">
        <v>0</v>
      </c>
      <c r="V1385" s="22"/>
      <c r="W1385" s="21" t="s">
        <v>0</v>
      </c>
      <c r="X1385" s="22"/>
      <c r="Y1385" s="21" t="s">
        <v>0</v>
      </c>
      <c r="Z1385" s="21"/>
      <c r="AA1385" s="21" t="s">
        <v>0</v>
      </c>
      <c r="AB1385" s="21"/>
      <c r="AC1385" s="21" t="s">
        <v>0</v>
      </c>
      <c r="AD1385" s="21"/>
      <c r="AE1385" s="21" t="s">
        <v>0</v>
      </c>
    </row>
    <row r="1386" spans="1:31" x14ac:dyDescent="0.2">
      <c r="A1386">
        <v>1984</v>
      </c>
      <c r="B1386">
        <v>397</v>
      </c>
      <c r="E1386" s="5">
        <v>10011.310000000001</v>
      </c>
      <c r="F1386" s="5"/>
      <c r="G1386" s="5">
        <v>0</v>
      </c>
      <c r="H1386" s="5"/>
      <c r="I1386" s="5">
        <v>2213.54</v>
      </c>
      <c r="K1386" s="5">
        <f t="shared" si="349"/>
        <v>-2213.54</v>
      </c>
      <c r="M1386" s="12">
        <f t="shared" si="350"/>
        <v>-0.22110393145352603</v>
      </c>
      <c r="N1386" s="12"/>
      <c r="O1386" s="12">
        <f t="shared" ref="O1386:O1423" si="351">IF(SUM($E1385:$E1386)=0,"NA",+SUM($K1385:$K1386)/SUM($E1385:$E1386))</f>
        <v>-0.14769735731046085</v>
      </c>
      <c r="P1386" s="12"/>
      <c r="Q1386" s="16" t="s">
        <v>0</v>
      </c>
      <c r="R1386" s="12"/>
      <c r="S1386" s="16" t="s">
        <v>0</v>
      </c>
      <c r="T1386" s="12"/>
      <c r="U1386" s="21" t="s">
        <v>0</v>
      </c>
      <c r="V1386" s="22"/>
      <c r="W1386" s="21" t="s">
        <v>0</v>
      </c>
      <c r="X1386" s="22"/>
      <c r="Y1386" s="21" t="s">
        <v>0</v>
      </c>
      <c r="Z1386" s="21"/>
      <c r="AA1386" s="21" t="s">
        <v>0</v>
      </c>
      <c r="AB1386" s="21"/>
      <c r="AC1386" s="21" t="s">
        <v>0</v>
      </c>
      <c r="AD1386" s="21"/>
      <c r="AE1386" s="21" t="s">
        <v>0</v>
      </c>
    </row>
    <row r="1387" spans="1:31" x14ac:dyDescent="0.2">
      <c r="A1387">
        <v>1985</v>
      </c>
      <c r="B1387">
        <v>397</v>
      </c>
      <c r="E1387" s="5">
        <v>19865.499999999996</v>
      </c>
      <c r="F1387" s="5"/>
      <c r="G1387" s="5">
        <v>1</v>
      </c>
      <c r="H1387" s="5"/>
      <c r="I1387" s="5">
        <v>620.02</v>
      </c>
      <c r="K1387" s="5">
        <f t="shared" si="349"/>
        <v>-619.02</v>
      </c>
      <c r="M1387" s="12">
        <f t="shared" si="350"/>
        <v>-3.1160554730563041E-2</v>
      </c>
      <c r="N1387" s="12"/>
      <c r="O1387" s="12">
        <f t="shared" si="351"/>
        <v>-9.4807979834527184E-2</v>
      </c>
      <c r="P1387" s="12"/>
      <c r="Q1387" s="12">
        <f t="shared" ref="Q1387:Q1423" si="352">IF(SUM($E1385:$E1387)=0,"NA",+SUM($K1385:$K1387)/SUM($E1385:$E1387))</f>
        <v>-8.1486313842257185E-2</v>
      </c>
      <c r="R1387" s="12"/>
      <c r="S1387" s="16" t="s">
        <v>0</v>
      </c>
      <c r="T1387" s="12"/>
      <c r="U1387" s="21" t="s">
        <v>0</v>
      </c>
      <c r="V1387" s="22"/>
      <c r="W1387" s="21" t="s">
        <v>0</v>
      </c>
      <c r="X1387" s="22"/>
      <c r="Y1387" s="21" t="s">
        <v>0</v>
      </c>
      <c r="Z1387" s="21"/>
      <c r="AA1387" s="21" t="s">
        <v>0</v>
      </c>
      <c r="AB1387" s="21"/>
      <c r="AC1387" s="21" t="s">
        <v>0</v>
      </c>
      <c r="AD1387" s="21"/>
      <c r="AE1387" s="21" t="s">
        <v>0</v>
      </c>
    </row>
    <row r="1388" spans="1:31" x14ac:dyDescent="0.2">
      <c r="A1388">
        <v>1986</v>
      </c>
      <c r="B1388">
        <v>397</v>
      </c>
      <c r="E1388" s="5">
        <v>35504.319999999992</v>
      </c>
      <c r="F1388" s="5"/>
      <c r="G1388" s="5">
        <v>0</v>
      </c>
      <c r="H1388" s="5"/>
      <c r="I1388" s="5">
        <v>369.16999999999996</v>
      </c>
      <c r="K1388" s="5">
        <f t="shared" si="349"/>
        <v>-369.16999999999996</v>
      </c>
      <c r="M1388" s="12">
        <f t="shared" si="350"/>
        <v>-1.0397889608926464E-2</v>
      </c>
      <c r="N1388" s="12"/>
      <c r="O1388" s="12">
        <f t="shared" si="351"/>
        <v>-1.7847087095461029E-2</v>
      </c>
      <c r="P1388" s="12"/>
      <c r="Q1388" s="12">
        <f t="shared" si="352"/>
        <v>-4.8970245696273534E-2</v>
      </c>
      <c r="R1388" s="12"/>
      <c r="S1388" s="12">
        <f t="shared" ref="S1388:S1423" si="353">IF(SUM($E1385:$E1388)=0,"NA",+SUM($K1385:$K1388)/SUM($E1385:$E1388))</f>
        <v>-4.5670016734968372E-2</v>
      </c>
      <c r="T1388" s="12"/>
      <c r="U1388" s="21" t="s">
        <v>0</v>
      </c>
      <c r="V1388" s="22"/>
      <c r="W1388" s="21" t="s">
        <v>0</v>
      </c>
      <c r="X1388" s="22"/>
      <c r="Y1388" s="21" t="s">
        <v>0</v>
      </c>
      <c r="Z1388" s="21"/>
      <c r="AA1388" s="21" t="s">
        <v>0</v>
      </c>
      <c r="AB1388" s="21"/>
      <c r="AC1388" s="21" t="s">
        <v>0</v>
      </c>
      <c r="AD1388" s="21"/>
      <c r="AE1388" s="21" t="s">
        <v>0</v>
      </c>
    </row>
    <row r="1389" spans="1:31" x14ac:dyDescent="0.2">
      <c r="A1389">
        <v>1987</v>
      </c>
      <c r="B1389">
        <v>397</v>
      </c>
      <c r="E1389" s="5">
        <v>15039.04</v>
      </c>
      <c r="F1389" s="5"/>
      <c r="G1389" s="5">
        <v>0</v>
      </c>
      <c r="H1389" s="5"/>
      <c r="I1389" s="5">
        <v>396.24</v>
      </c>
      <c r="K1389" s="5">
        <f t="shared" si="349"/>
        <v>-396.24</v>
      </c>
      <c r="M1389" s="12">
        <f t="shared" si="350"/>
        <v>-2.6347426431474349E-2</v>
      </c>
      <c r="N1389" s="12"/>
      <c r="O1389" s="12">
        <f t="shared" si="351"/>
        <v>-1.5143631131764887E-2</v>
      </c>
      <c r="P1389" s="12"/>
      <c r="Q1389" s="12">
        <f t="shared" si="352"/>
        <v>-1.9662724265099591E-2</v>
      </c>
      <c r="R1389" s="12"/>
      <c r="S1389" s="12">
        <f t="shared" si="353"/>
        <v>-4.473964678264173E-2</v>
      </c>
      <c r="T1389" s="12"/>
      <c r="U1389" s="22">
        <f t="shared" ref="U1389:U1423" si="354">IF(SUM($E1385:$E1389)=0,"NA",+SUM($K1385:$K1389)/SUM($E1385:$E1389))</f>
        <v>-4.2271593676633537E-2</v>
      </c>
      <c r="V1389" s="22"/>
      <c r="W1389" s="21" t="s">
        <v>0</v>
      </c>
      <c r="X1389" s="22"/>
      <c r="Y1389" s="21" t="s">
        <v>0</v>
      </c>
      <c r="Z1389" s="21"/>
      <c r="AA1389" s="21" t="s">
        <v>0</v>
      </c>
      <c r="AB1389" s="21"/>
      <c r="AC1389" s="21" t="s">
        <v>0</v>
      </c>
      <c r="AD1389" s="21"/>
      <c r="AE1389" s="21" t="s">
        <v>0</v>
      </c>
    </row>
    <row r="1390" spans="1:31" x14ac:dyDescent="0.2">
      <c r="A1390">
        <v>1988</v>
      </c>
      <c r="B1390">
        <v>397</v>
      </c>
      <c r="E1390" s="5">
        <v>58759.000000000029</v>
      </c>
      <c r="F1390" s="5"/>
      <c r="G1390" s="5">
        <v>0</v>
      </c>
      <c r="H1390" s="5"/>
      <c r="I1390" s="5">
        <v>0</v>
      </c>
      <c r="K1390" s="5">
        <f t="shared" si="349"/>
        <v>0</v>
      </c>
      <c r="M1390" s="12">
        <f t="shared" si="350"/>
        <v>0</v>
      </c>
      <c r="N1390" s="12"/>
      <c r="O1390" s="12">
        <f t="shared" si="351"/>
        <v>-5.3692482889789459E-3</v>
      </c>
      <c r="P1390" s="12"/>
      <c r="Q1390" s="12">
        <f t="shared" si="352"/>
        <v>-7.0026850289417342E-3</v>
      </c>
      <c r="R1390" s="12"/>
      <c r="S1390" s="12">
        <f t="shared" si="353"/>
        <v>-1.0718068720810266E-2</v>
      </c>
      <c r="T1390" s="12"/>
      <c r="U1390" s="22">
        <f t="shared" si="354"/>
        <v>-2.5851354049603831E-2</v>
      </c>
      <c r="V1390" s="22"/>
      <c r="W1390" s="22">
        <f t="shared" ref="W1390:W1423" si="355">IF(SUM($E1385:$E1390)=0,"NA",+SUM($K1385:$K1390)/SUM($E1385:$E1390))</f>
        <v>-2.5054681502558612E-2</v>
      </c>
      <c r="X1390" s="22"/>
      <c r="Y1390" s="21" t="s">
        <v>0</v>
      </c>
      <c r="Z1390" s="21"/>
      <c r="AA1390" s="21" t="s">
        <v>0</v>
      </c>
      <c r="AB1390" s="21"/>
      <c r="AC1390" s="21" t="s">
        <v>0</v>
      </c>
      <c r="AD1390" s="21"/>
      <c r="AE1390" s="21" t="s">
        <v>0</v>
      </c>
    </row>
    <row r="1391" spans="1:31" x14ac:dyDescent="0.2">
      <c r="A1391">
        <v>1989</v>
      </c>
      <c r="B1391">
        <v>397</v>
      </c>
      <c r="E1391" s="5">
        <v>30118.390000000007</v>
      </c>
      <c r="F1391" s="5"/>
      <c r="G1391" s="5">
        <v>200</v>
      </c>
      <c r="H1391" s="5"/>
      <c r="I1391" s="5">
        <v>0</v>
      </c>
      <c r="K1391" s="5">
        <f t="shared" si="349"/>
        <v>200</v>
      </c>
      <c r="M1391" s="12">
        <f t="shared" si="350"/>
        <v>6.6404611933107965E-3</v>
      </c>
      <c r="N1391" s="12"/>
      <c r="O1391" s="12">
        <f t="shared" si="351"/>
        <v>2.2502911032828473E-3</v>
      </c>
      <c r="P1391" s="12"/>
      <c r="Q1391" s="12">
        <f t="shared" si="352"/>
        <v>-1.8884405478517682E-3</v>
      </c>
      <c r="R1391" s="12"/>
      <c r="S1391" s="12">
        <f t="shared" si="353"/>
        <v>-4.0554221663561549E-3</v>
      </c>
      <c r="T1391" s="12"/>
      <c r="U1391" s="22">
        <f t="shared" si="354"/>
        <v>-7.4358583995793714E-3</v>
      </c>
      <c r="V1391" s="22"/>
      <c r="W1391" s="22">
        <f t="shared" si="355"/>
        <v>-2.0070992163147536E-2</v>
      </c>
      <c r="X1391" s="22"/>
      <c r="Y1391" s="22">
        <f t="shared" ref="Y1391:Y1423" si="356">IF(SUM($E1385:$E1391)=0,"NA",+SUM($K1385:$K1391)/SUM($E1385:$E1391))</f>
        <v>-1.9580568675264767E-2</v>
      </c>
      <c r="Z1391" s="22"/>
      <c r="AA1391" s="21" t="s">
        <v>0</v>
      </c>
      <c r="AB1391" s="21"/>
      <c r="AC1391" s="21" t="s">
        <v>0</v>
      </c>
      <c r="AD1391" s="21"/>
      <c r="AE1391" s="21" t="s">
        <v>0</v>
      </c>
    </row>
    <row r="1392" spans="1:31" x14ac:dyDescent="0.2">
      <c r="A1392">
        <v>1990</v>
      </c>
      <c r="B1392">
        <v>397</v>
      </c>
      <c r="E1392" s="5">
        <v>13186.84</v>
      </c>
      <c r="F1392" s="5"/>
      <c r="G1392" s="5">
        <v>0</v>
      </c>
      <c r="H1392" s="5"/>
      <c r="I1392" s="5">
        <v>0</v>
      </c>
      <c r="K1392" s="5">
        <f t="shared" si="349"/>
        <v>0</v>
      </c>
      <c r="M1392" s="12">
        <f t="shared" si="350"/>
        <v>0</v>
      </c>
      <c r="N1392" s="12"/>
      <c r="O1392" s="12">
        <f t="shared" si="351"/>
        <v>4.6183798123228988E-3</v>
      </c>
      <c r="P1392" s="12"/>
      <c r="Q1392" s="12">
        <f t="shared" si="352"/>
        <v>1.9595503733286375E-3</v>
      </c>
      <c r="R1392" s="12"/>
      <c r="S1392" s="12">
        <f t="shared" si="353"/>
        <v>-1.675785825622119E-3</v>
      </c>
      <c r="T1392" s="12"/>
      <c r="U1392" s="22">
        <f t="shared" si="354"/>
        <v>-3.7049926546903721E-3</v>
      </c>
      <c r="V1392" s="22"/>
      <c r="W1392" s="22">
        <f t="shared" si="355"/>
        <v>-6.867332173384263E-3</v>
      </c>
      <c r="X1392" s="22"/>
      <c r="Y1392" s="22">
        <f t="shared" si="356"/>
        <v>-1.8620605377774758E-2</v>
      </c>
      <c r="Z1392" s="22"/>
      <c r="AA1392" s="22">
        <f t="shared" ref="AA1392:AA1423" si="357">IF(SUM($E1385:$E1392)=0,"NA",+SUM($K1385:$K1392)/SUM($E1385:$E1392))</f>
        <v>-1.8204003060576898E-2</v>
      </c>
      <c r="AB1392" s="22"/>
      <c r="AC1392" s="22"/>
      <c r="AD1392" s="22"/>
      <c r="AE1392" s="21" t="s">
        <v>0</v>
      </c>
    </row>
    <row r="1393" spans="1:31" x14ac:dyDescent="0.2">
      <c r="A1393">
        <v>1991</v>
      </c>
      <c r="B1393">
        <v>397</v>
      </c>
      <c r="E1393" s="5">
        <v>274247.64</v>
      </c>
      <c r="F1393" s="5"/>
      <c r="G1393" s="5">
        <v>0</v>
      </c>
      <c r="H1393" s="5"/>
      <c r="I1393" s="5">
        <v>0</v>
      </c>
      <c r="K1393" s="5">
        <f t="shared" si="349"/>
        <v>0</v>
      </c>
      <c r="M1393" s="12">
        <f t="shared" si="350"/>
        <v>0</v>
      </c>
      <c r="N1393" s="12"/>
      <c r="O1393" s="12">
        <f t="shared" si="351"/>
        <v>0</v>
      </c>
      <c r="P1393" s="12"/>
      <c r="Q1393" s="12">
        <f t="shared" si="352"/>
        <v>6.2981638301678707E-4</v>
      </c>
      <c r="R1393" s="12"/>
      <c r="S1393" s="12">
        <f t="shared" si="353"/>
        <v>5.3147406697535201E-4</v>
      </c>
      <c r="T1393" s="12"/>
      <c r="U1393" s="22">
        <f t="shared" si="354"/>
        <v>-5.0144255445835038E-4</v>
      </c>
      <c r="V1393" s="22"/>
      <c r="W1393" s="22">
        <f t="shared" si="355"/>
        <v>-1.3245942892628959E-3</v>
      </c>
      <c r="X1393" s="22"/>
      <c r="Y1393" s="22">
        <f t="shared" si="356"/>
        <v>-2.6513880383388514E-3</v>
      </c>
      <c r="Z1393" s="22"/>
      <c r="AA1393" s="22">
        <f t="shared" si="357"/>
        <v>-7.4397451950163167E-3</v>
      </c>
      <c r="AB1393" s="22"/>
      <c r="AC1393" s="22">
        <f t="shared" ref="AC1393:AC1423" si="358">IF(SUM($E1385:$E1393)=0,"NA",+SUM($K1385:$K1393)/SUM($E1385:$E1393))</f>
        <v>-7.3937229066589807E-3</v>
      </c>
      <c r="AD1393" s="22"/>
      <c r="AE1393" s="21" t="s">
        <v>0</v>
      </c>
    </row>
    <row r="1394" spans="1:31" x14ac:dyDescent="0.2">
      <c r="A1394">
        <v>1992</v>
      </c>
      <c r="B1394">
        <v>397</v>
      </c>
      <c r="E1394" s="5">
        <v>62947.649999999994</v>
      </c>
      <c r="F1394" s="5"/>
      <c r="G1394" s="5">
        <v>0</v>
      </c>
      <c r="H1394" s="5"/>
      <c r="I1394" s="5">
        <v>639</v>
      </c>
      <c r="K1394" s="5">
        <f t="shared" si="349"/>
        <v>-639</v>
      </c>
      <c r="M1394" s="12">
        <f t="shared" si="350"/>
        <v>-1.0151292383432901E-2</v>
      </c>
      <c r="N1394" s="12"/>
      <c r="O1394" s="12">
        <f t="shared" si="351"/>
        <v>-1.8950442635186273E-3</v>
      </c>
      <c r="P1394" s="12"/>
      <c r="Q1394" s="12">
        <f t="shared" si="352"/>
        <v>-1.8237231447848095E-3</v>
      </c>
      <c r="R1394" s="12"/>
      <c r="S1394" s="12">
        <f t="shared" si="353"/>
        <v>-1.1537434955410835E-3</v>
      </c>
      <c r="T1394" s="12"/>
      <c r="U1394" s="22">
        <f t="shared" si="354"/>
        <v>-9.9940918753451259E-4</v>
      </c>
      <c r="V1394" s="22"/>
      <c r="W1394" s="22">
        <f t="shared" si="355"/>
        <v>-1.8385266288319291E-3</v>
      </c>
      <c r="X1394" s="22"/>
      <c r="Y1394" s="22">
        <f t="shared" si="356"/>
        <v>-2.4589687998567912E-3</v>
      </c>
      <c r="Z1394" s="22"/>
      <c r="AA1394" s="22">
        <f t="shared" si="357"/>
        <v>-3.5776792745117912E-3</v>
      </c>
      <c r="AB1394" s="22"/>
      <c r="AC1394" s="22">
        <f t="shared" si="358"/>
        <v>-7.768188901128693E-3</v>
      </c>
      <c r="AD1394" s="22"/>
      <c r="AE1394" s="22">
        <f t="shared" ref="AE1394:AE1423" si="359">IF(SUM($E1385:$E1394)=0,"NA",+SUM($K1385:$K1394)/SUM($E1385:$E1394))</f>
        <v>-7.7245025928326348E-3</v>
      </c>
    </row>
    <row r="1395" spans="1:31" x14ac:dyDescent="0.2">
      <c r="A1395">
        <v>1993</v>
      </c>
      <c r="B1395">
        <v>397</v>
      </c>
      <c r="E1395" s="5">
        <v>192125.51</v>
      </c>
      <c r="F1395" s="5"/>
      <c r="G1395" s="5">
        <v>1331.35</v>
      </c>
      <c r="H1395" s="5"/>
      <c r="I1395" s="5">
        <v>0</v>
      </c>
      <c r="K1395" s="5">
        <f t="shared" si="349"/>
        <v>1331.35</v>
      </c>
      <c r="M1395" s="12">
        <f t="shared" si="350"/>
        <v>6.9295847282331213E-3</v>
      </c>
      <c r="N1395" s="12"/>
      <c r="O1395" s="12">
        <f t="shared" si="351"/>
        <v>2.7143192956875584E-3</v>
      </c>
      <c r="P1395" s="12"/>
      <c r="Q1395" s="12">
        <f t="shared" si="352"/>
        <v>1.3079969651674369E-3</v>
      </c>
      <c r="R1395" s="12"/>
      <c r="S1395" s="12">
        <f t="shared" si="353"/>
        <v>1.2762032254513501E-3</v>
      </c>
      <c r="T1395" s="12"/>
      <c r="U1395" s="22">
        <f t="shared" si="354"/>
        <v>1.5583469022531159E-3</v>
      </c>
      <c r="V1395" s="22"/>
      <c r="W1395" s="22">
        <f t="shared" si="355"/>
        <v>1.4133214403261982E-3</v>
      </c>
      <c r="X1395" s="22"/>
      <c r="Y1395" s="22">
        <f t="shared" si="356"/>
        <v>7.6746832771867521E-4</v>
      </c>
      <c r="Z1395" s="22"/>
      <c r="AA1395" s="22">
        <f t="shared" si="357"/>
        <v>1.8614857785873975E-4</v>
      </c>
      <c r="AB1395" s="22"/>
      <c r="AC1395" s="22">
        <f t="shared" si="358"/>
        <v>-7.0117452860696738E-4</v>
      </c>
      <c r="AD1395" s="22"/>
      <c r="AE1395" s="22">
        <f t="shared" si="359"/>
        <v>-3.8010680450213065E-3</v>
      </c>
    </row>
    <row r="1396" spans="1:31" x14ac:dyDescent="0.2">
      <c r="A1396">
        <v>1994</v>
      </c>
      <c r="B1396">
        <v>397</v>
      </c>
      <c r="E1396" s="5">
        <v>188239.99</v>
      </c>
      <c r="F1396" s="5"/>
      <c r="G1396" s="5">
        <v>0</v>
      </c>
      <c r="H1396" s="5"/>
      <c r="I1396" s="5">
        <v>0</v>
      </c>
      <c r="K1396" s="5">
        <f t="shared" si="349"/>
        <v>0</v>
      </c>
      <c r="M1396" s="12">
        <f t="shared" si="350"/>
        <v>0</v>
      </c>
      <c r="N1396" s="12"/>
      <c r="O1396" s="12">
        <f t="shared" si="351"/>
        <v>3.500186005302794E-3</v>
      </c>
      <c r="P1396" s="12"/>
      <c r="Q1396" s="12">
        <f t="shared" si="352"/>
        <v>1.5617628306311235E-3</v>
      </c>
      <c r="R1396" s="12"/>
      <c r="S1396" s="12">
        <f t="shared" si="353"/>
        <v>9.6486598717301691E-4</v>
      </c>
      <c r="T1396" s="12"/>
      <c r="U1396" s="22">
        <f t="shared" si="354"/>
        <v>9.4745432154189795E-4</v>
      </c>
      <c r="V1396" s="22"/>
      <c r="W1396" s="22">
        <f t="shared" si="355"/>
        <v>1.1728083217594602E-3</v>
      </c>
      <c r="X1396" s="22"/>
      <c r="Y1396" s="22">
        <f t="shared" si="356"/>
        <v>1.0887295753855828E-3</v>
      </c>
      <c r="Z1396" s="22"/>
      <c r="AA1396" s="22">
        <f t="shared" si="357"/>
        <v>5.943828466748644E-4</v>
      </c>
      <c r="AB1396" s="22"/>
      <c r="AC1396" s="22">
        <f t="shared" si="358"/>
        <v>1.4587981236459092E-4</v>
      </c>
      <c r="AD1396" s="22"/>
      <c r="AE1396" s="22">
        <f t="shared" si="359"/>
        <v>-5.5287782977430017E-4</v>
      </c>
    </row>
    <row r="1397" spans="1:31" x14ac:dyDescent="0.2">
      <c r="A1397">
        <v>1995</v>
      </c>
      <c r="B1397">
        <v>397</v>
      </c>
      <c r="E1397" s="5">
        <v>443675.44999999984</v>
      </c>
      <c r="F1397" s="5"/>
      <c r="G1397" s="5">
        <v>1000</v>
      </c>
      <c r="H1397" s="5"/>
      <c r="I1397" s="5">
        <v>-1658.5</v>
      </c>
      <c r="K1397" s="5">
        <f t="shared" si="349"/>
        <v>2658.5</v>
      </c>
      <c r="M1397" s="12">
        <f t="shared" si="350"/>
        <v>5.9919925702447609E-3</v>
      </c>
      <c r="N1397" s="12"/>
      <c r="O1397" s="12">
        <f t="shared" si="351"/>
        <v>4.2070502344427616E-3</v>
      </c>
      <c r="P1397" s="12"/>
      <c r="Q1397" s="12">
        <f t="shared" si="352"/>
        <v>4.8418103493521785E-3</v>
      </c>
      <c r="R1397" s="12"/>
      <c r="S1397" s="12">
        <f t="shared" si="353"/>
        <v>3.7777824878470821E-3</v>
      </c>
      <c r="T1397" s="12"/>
      <c r="U1397" s="22">
        <f t="shared" si="354"/>
        <v>2.8855885517317307E-3</v>
      </c>
      <c r="V1397" s="22"/>
      <c r="W1397" s="22">
        <f t="shared" si="355"/>
        <v>2.8531881372767303E-3</v>
      </c>
      <c r="X1397" s="22"/>
      <c r="Y1397" s="22">
        <f t="shared" si="356"/>
        <v>2.9478852230799498E-3</v>
      </c>
      <c r="Z1397" s="22"/>
      <c r="AA1397" s="22">
        <f t="shared" si="357"/>
        <v>2.810772325605167E-3</v>
      </c>
      <c r="AB1397" s="22"/>
      <c r="AC1397" s="22">
        <f t="shared" si="358"/>
        <v>2.4677403579585833E-3</v>
      </c>
      <c r="AD1397" s="22"/>
      <c r="AE1397" s="22">
        <f t="shared" si="359"/>
        <v>2.1200693236120768E-3</v>
      </c>
    </row>
    <row r="1398" spans="1:31" x14ac:dyDescent="0.2">
      <c r="A1398">
        <v>1996</v>
      </c>
      <c r="B1398">
        <v>397</v>
      </c>
      <c r="E1398" s="5">
        <v>35682.61</v>
      </c>
      <c r="F1398" s="5"/>
      <c r="G1398" s="5">
        <v>0</v>
      </c>
      <c r="H1398" s="5"/>
      <c r="I1398" s="5">
        <v>0</v>
      </c>
      <c r="K1398" s="5">
        <f t="shared" si="349"/>
        <v>0</v>
      </c>
      <c r="M1398" s="12">
        <f t="shared" si="350"/>
        <v>0</v>
      </c>
      <c r="N1398" s="12"/>
      <c r="O1398" s="12">
        <f t="shared" si="351"/>
        <v>5.5459586931739524E-3</v>
      </c>
      <c r="P1398" s="12"/>
      <c r="Q1398" s="12">
        <f t="shared" si="352"/>
        <v>3.982186586674423E-3</v>
      </c>
      <c r="R1398" s="12"/>
      <c r="S1398" s="12">
        <f t="shared" si="353"/>
        <v>4.6408522292910072E-3</v>
      </c>
      <c r="T1398" s="12"/>
      <c r="U1398" s="22">
        <f t="shared" si="354"/>
        <v>3.6316837067019796E-3</v>
      </c>
      <c r="V1398" s="22"/>
      <c r="W1398" s="22">
        <f t="shared" si="355"/>
        <v>2.7995632285346666E-3</v>
      </c>
      <c r="X1398" s="22"/>
      <c r="Y1398" s="22">
        <f t="shared" si="356"/>
        <v>2.7690556516596497E-3</v>
      </c>
      <c r="Z1398" s="22"/>
      <c r="AA1398" s="22">
        <f t="shared" si="357"/>
        <v>2.8630713249818535E-3</v>
      </c>
      <c r="AB1398" s="22"/>
      <c r="AC1398" s="22">
        <f t="shared" si="358"/>
        <v>2.7335613948104701E-3</v>
      </c>
      <c r="AD1398" s="22"/>
      <c r="AE1398" s="22">
        <f t="shared" si="359"/>
        <v>2.4007282312720883E-3</v>
      </c>
    </row>
    <row r="1399" spans="1:31" x14ac:dyDescent="0.2">
      <c r="A1399">
        <v>1997</v>
      </c>
      <c r="B1399">
        <v>397</v>
      </c>
      <c r="E1399" s="5">
        <v>265343.85000000003</v>
      </c>
      <c r="F1399" s="5"/>
      <c r="G1399" s="5">
        <v>2900</v>
      </c>
      <c r="H1399" s="5"/>
      <c r="I1399" s="5">
        <v>0</v>
      </c>
      <c r="K1399" s="5">
        <f t="shared" si="349"/>
        <v>2900</v>
      </c>
      <c r="M1399" s="12">
        <f t="shared" si="350"/>
        <v>1.0929215054353058E-2</v>
      </c>
      <c r="N1399" s="12"/>
      <c r="O1399" s="12">
        <f t="shared" si="351"/>
        <v>9.6337046251681654E-3</v>
      </c>
      <c r="P1399" s="12"/>
      <c r="Q1399" s="12">
        <f t="shared" si="352"/>
        <v>7.4640603513424593E-3</v>
      </c>
      <c r="R1399" s="12"/>
      <c r="S1399" s="12">
        <f t="shared" si="353"/>
        <v>5.9580344713856251E-3</v>
      </c>
      <c r="T1399" s="12"/>
      <c r="U1399" s="22">
        <f t="shared" si="354"/>
        <v>6.1239441643767822E-3</v>
      </c>
      <c r="V1399" s="22"/>
      <c r="W1399" s="22">
        <f t="shared" si="355"/>
        <v>5.2615915491845714E-3</v>
      </c>
      <c r="X1399" s="22"/>
      <c r="Y1399" s="22">
        <f t="shared" si="356"/>
        <v>4.2747790803936946E-3</v>
      </c>
      <c r="Z1399" s="22"/>
      <c r="AA1399" s="22">
        <f t="shared" si="357"/>
        <v>4.2365732141541081E-3</v>
      </c>
      <c r="AB1399" s="22"/>
      <c r="AC1399" s="22">
        <f t="shared" si="358"/>
        <v>4.2846622005292051E-3</v>
      </c>
      <c r="AD1399" s="22"/>
      <c r="AE1399" s="22">
        <f t="shared" si="359"/>
        <v>4.1237223986165094E-3</v>
      </c>
    </row>
    <row r="1400" spans="1:31" x14ac:dyDescent="0.2">
      <c r="A1400">
        <v>1998</v>
      </c>
      <c r="B1400">
        <v>397</v>
      </c>
      <c r="E1400" s="5">
        <v>305899.83000000007</v>
      </c>
      <c r="F1400" s="5"/>
      <c r="G1400" s="5">
        <v>0</v>
      </c>
      <c r="H1400" s="5"/>
      <c r="I1400" s="5">
        <v>827.34</v>
      </c>
      <c r="K1400" s="5">
        <f t="shared" si="349"/>
        <v>-827.34</v>
      </c>
      <c r="M1400" s="12">
        <f t="shared" si="350"/>
        <v>-2.7046108525133859E-3</v>
      </c>
      <c r="N1400" s="12"/>
      <c r="O1400" s="12">
        <f t="shared" si="351"/>
        <v>3.6283289821254553E-3</v>
      </c>
      <c r="P1400" s="12"/>
      <c r="Q1400" s="12">
        <f t="shared" si="352"/>
        <v>3.4150110716080527E-3</v>
      </c>
      <c r="R1400" s="12"/>
      <c r="S1400" s="12">
        <f t="shared" si="353"/>
        <v>4.5032858978512639E-3</v>
      </c>
      <c r="T1400" s="12"/>
      <c r="U1400" s="22">
        <f t="shared" si="354"/>
        <v>3.8190189153541024E-3</v>
      </c>
      <c r="V1400" s="22"/>
      <c r="W1400" s="22">
        <f t="shared" si="355"/>
        <v>4.2366518467606574E-3</v>
      </c>
      <c r="X1400" s="22"/>
      <c r="Y1400" s="22">
        <f t="shared" si="356"/>
        <v>3.6304009259858173E-3</v>
      </c>
      <c r="Z1400" s="22"/>
      <c r="AA1400" s="22">
        <f t="shared" si="357"/>
        <v>3.0673141795398186E-3</v>
      </c>
      <c r="AB1400" s="22"/>
      <c r="AC1400" s="22">
        <f t="shared" si="358"/>
        <v>3.0446076953450181E-3</v>
      </c>
      <c r="AD1400" s="22"/>
      <c r="AE1400" s="22">
        <f t="shared" si="359"/>
        <v>3.1043941957873984E-3</v>
      </c>
    </row>
    <row r="1401" spans="1:31" x14ac:dyDescent="0.2">
      <c r="A1401">
        <v>1999</v>
      </c>
      <c r="B1401">
        <v>397</v>
      </c>
      <c r="E1401" s="5">
        <v>288658.38</v>
      </c>
      <c r="F1401" s="5"/>
      <c r="G1401" s="5">
        <v>0</v>
      </c>
      <c r="H1401" s="5"/>
      <c r="I1401" s="5">
        <v>0</v>
      </c>
      <c r="K1401" s="5">
        <f t="shared" si="349"/>
        <v>0</v>
      </c>
      <c r="M1401" s="12">
        <f t="shared" si="350"/>
        <v>0</v>
      </c>
      <c r="N1401" s="12"/>
      <c r="O1401" s="12">
        <f t="shared" si="351"/>
        <v>-1.3915206048538123E-3</v>
      </c>
      <c r="P1401" s="12"/>
      <c r="Q1401" s="12">
        <f t="shared" si="352"/>
        <v>2.4103442664156422E-3</v>
      </c>
      <c r="R1401" s="12"/>
      <c r="S1401" s="12">
        <f t="shared" si="353"/>
        <v>2.3143093773590382E-3</v>
      </c>
      <c r="T1401" s="12"/>
      <c r="U1401" s="22">
        <f t="shared" si="354"/>
        <v>3.53266697734567E-3</v>
      </c>
      <c r="V1401" s="22"/>
      <c r="W1401" s="22">
        <f t="shared" si="355"/>
        <v>3.0973221992108401E-3</v>
      </c>
      <c r="X1401" s="22"/>
      <c r="Y1401" s="22">
        <f t="shared" si="356"/>
        <v>3.5254824826347958E-3</v>
      </c>
      <c r="Z1401" s="22"/>
      <c r="AA1401" s="22">
        <f t="shared" si="357"/>
        <v>3.0425172929918333E-3</v>
      </c>
      <c r="AB1401" s="22"/>
      <c r="AC1401" s="22">
        <f t="shared" si="358"/>
        <v>2.6368411433545761E-3</v>
      </c>
      <c r="AD1401" s="22"/>
      <c r="AE1401" s="22">
        <f t="shared" si="359"/>
        <v>2.6200433307556458E-3</v>
      </c>
    </row>
    <row r="1402" spans="1:31" x14ac:dyDescent="0.2">
      <c r="A1402">
        <v>2000</v>
      </c>
      <c r="B1402">
        <v>397</v>
      </c>
      <c r="E1402" s="5">
        <v>795374.51000000013</v>
      </c>
      <c r="F1402" s="5"/>
      <c r="G1402" s="5">
        <v>0</v>
      </c>
      <c r="H1402" s="5"/>
      <c r="I1402" s="5">
        <v>0</v>
      </c>
      <c r="K1402" s="5">
        <f t="shared" si="349"/>
        <v>0</v>
      </c>
      <c r="M1402" s="12">
        <f t="shared" si="350"/>
        <v>0</v>
      </c>
      <c r="N1402" s="12"/>
      <c r="O1402" s="12">
        <f t="shared" si="351"/>
        <v>0</v>
      </c>
      <c r="P1402" s="12"/>
      <c r="Q1402" s="12">
        <f t="shared" si="352"/>
        <v>-5.9523744429874263E-4</v>
      </c>
      <c r="R1402" s="12"/>
      <c r="S1402" s="12">
        <f t="shared" si="353"/>
        <v>1.2521532881964248E-3</v>
      </c>
      <c r="T1402" s="12"/>
      <c r="U1402" s="22">
        <f t="shared" si="354"/>
        <v>1.2257303573703061E-3</v>
      </c>
      <c r="V1402" s="22"/>
      <c r="W1402" s="22">
        <f t="shared" si="355"/>
        <v>2.2163792967230178E-3</v>
      </c>
      <c r="X1402" s="22"/>
      <c r="Y1402" s="22">
        <f t="shared" si="356"/>
        <v>2.0367694232244012E-3</v>
      </c>
      <c r="Z1402" s="22"/>
      <c r="AA1402" s="22">
        <f t="shared" si="357"/>
        <v>2.4105406308666867E-3</v>
      </c>
      <c r="AB1402" s="22"/>
      <c r="AC1402" s="22">
        <f t="shared" si="358"/>
        <v>2.103809100431041E-3</v>
      </c>
      <c r="AD1402" s="22"/>
      <c r="AE1402" s="22">
        <f t="shared" si="359"/>
        <v>1.9015211797794695E-3</v>
      </c>
    </row>
    <row r="1403" spans="1:31" x14ac:dyDescent="0.2">
      <c r="A1403">
        <v>2001</v>
      </c>
      <c r="B1403">
        <v>397</v>
      </c>
      <c r="E1403" s="5">
        <v>336002.54</v>
      </c>
      <c r="F1403" s="5"/>
      <c r="G1403" s="5">
        <v>0</v>
      </c>
      <c r="H1403" s="5"/>
      <c r="I1403" s="5">
        <v>0</v>
      </c>
      <c r="K1403" s="5">
        <f t="shared" si="349"/>
        <v>0</v>
      </c>
      <c r="M1403" s="12">
        <f t="shared" si="350"/>
        <v>0</v>
      </c>
      <c r="N1403" s="12"/>
      <c r="O1403" s="12">
        <f t="shared" si="351"/>
        <v>0</v>
      </c>
      <c r="P1403" s="12"/>
      <c r="Q1403" s="12">
        <f t="shared" si="352"/>
        <v>0</v>
      </c>
      <c r="R1403" s="12"/>
      <c r="S1403" s="12">
        <f t="shared" si="353"/>
        <v>-4.793574933975217E-4</v>
      </c>
      <c r="T1403" s="12"/>
      <c r="U1403" s="22">
        <f t="shared" si="354"/>
        <v>1.0408686505027412E-3</v>
      </c>
      <c r="V1403" s="22"/>
      <c r="W1403" s="22">
        <f t="shared" si="355"/>
        <v>1.0225452111646191E-3</v>
      </c>
      <c r="X1403" s="22"/>
      <c r="Y1403" s="22">
        <f t="shared" si="356"/>
        <v>1.9149554039940228E-3</v>
      </c>
      <c r="Z1403" s="22"/>
      <c r="AA1403" s="22">
        <f t="shared" si="357"/>
        <v>1.7793826925046811E-3</v>
      </c>
      <c r="AB1403" s="22"/>
      <c r="AC1403" s="22">
        <f t="shared" si="358"/>
        <v>2.1264483768442068E-3</v>
      </c>
      <c r="AD1403" s="22"/>
      <c r="AE1403" s="22">
        <f t="shared" si="359"/>
        <v>1.8612225345008627E-3</v>
      </c>
    </row>
    <row r="1404" spans="1:31" x14ac:dyDescent="0.2">
      <c r="A1404">
        <v>2002</v>
      </c>
      <c r="B1404">
        <v>397</v>
      </c>
      <c r="E1404" s="5">
        <v>28354.170000000002</v>
      </c>
      <c r="F1404" s="5"/>
      <c r="G1404" s="5">
        <v>0</v>
      </c>
      <c r="H1404" s="5"/>
      <c r="I1404" s="5">
        <v>0</v>
      </c>
      <c r="K1404" s="5">
        <f t="shared" si="349"/>
        <v>0</v>
      </c>
      <c r="M1404" s="12">
        <f t="shared" si="350"/>
        <v>0</v>
      </c>
      <c r="N1404" s="12"/>
      <c r="O1404" s="12">
        <f t="shared" si="351"/>
        <v>0</v>
      </c>
      <c r="P1404" s="12"/>
      <c r="Q1404" s="12">
        <f t="shared" si="352"/>
        <v>0</v>
      </c>
      <c r="R1404" s="12"/>
      <c r="S1404" s="12">
        <f t="shared" si="353"/>
        <v>0</v>
      </c>
      <c r="T1404" s="12"/>
      <c r="U1404" s="22">
        <f t="shared" si="354"/>
        <v>-4.7160975027934809E-4</v>
      </c>
      <c r="V1404" s="22"/>
      <c r="W1404" s="22">
        <f t="shared" si="355"/>
        <v>1.0262556180496291E-3</v>
      </c>
      <c r="X1404" s="22"/>
      <c r="Y1404" s="22">
        <f t="shared" si="356"/>
        <v>1.0084386590326023E-3</v>
      </c>
      <c r="Z1404" s="22"/>
      <c r="AA1404" s="22">
        <f t="shared" si="357"/>
        <v>1.8932278492809821E-3</v>
      </c>
      <c r="AB1404" s="22"/>
      <c r="AC1404" s="22">
        <f t="shared" si="358"/>
        <v>1.7606076362618173E-3</v>
      </c>
      <c r="AD1404" s="22"/>
      <c r="AE1404" s="22">
        <f t="shared" si="359"/>
        <v>2.1055083954095804E-3</v>
      </c>
    </row>
    <row r="1405" spans="1:31" x14ac:dyDescent="0.2">
      <c r="A1405">
        <v>2003</v>
      </c>
      <c r="B1405">
        <v>397</v>
      </c>
      <c r="E1405" s="5">
        <v>701617.99</v>
      </c>
      <c r="F1405" s="5"/>
      <c r="G1405" s="5">
        <v>0</v>
      </c>
      <c r="H1405" s="5"/>
      <c r="I1405" s="5">
        <v>0</v>
      </c>
      <c r="K1405" s="5">
        <f t="shared" si="349"/>
        <v>0</v>
      </c>
      <c r="M1405" s="12">
        <f t="shared" si="350"/>
        <v>0</v>
      </c>
      <c r="N1405" s="12"/>
      <c r="O1405" s="12">
        <f t="shared" si="351"/>
        <v>0</v>
      </c>
      <c r="P1405" s="12"/>
      <c r="Q1405" s="12">
        <f t="shared" si="352"/>
        <v>0</v>
      </c>
      <c r="R1405" s="12"/>
      <c r="S1405" s="12">
        <f t="shared" si="353"/>
        <v>0</v>
      </c>
      <c r="T1405" s="12"/>
      <c r="U1405" s="22">
        <f t="shared" si="354"/>
        <v>0</v>
      </c>
      <c r="V1405" s="22"/>
      <c r="W1405" s="22">
        <f t="shared" si="355"/>
        <v>-3.3687751959314495E-4</v>
      </c>
      <c r="X1405" s="22"/>
      <c r="Y1405" s="22">
        <f t="shared" si="356"/>
        <v>7.616569711329889E-4</v>
      </c>
      <c r="Z1405" s="22"/>
      <c r="AA1405" s="22">
        <f t="shared" si="357"/>
        <v>7.5179895137710007E-4</v>
      </c>
      <c r="AB1405" s="22"/>
      <c r="AC1405" s="22">
        <f t="shared" si="358"/>
        <v>1.4782060264755899E-3</v>
      </c>
      <c r="AD1405" s="22"/>
      <c r="AE1405" s="22">
        <f t="shared" si="359"/>
        <v>1.3960963009119565E-3</v>
      </c>
    </row>
    <row r="1406" spans="1:31" x14ac:dyDescent="0.2">
      <c r="A1406">
        <v>2004</v>
      </c>
      <c r="B1406">
        <v>397</v>
      </c>
      <c r="E1406" s="5">
        <v>178959.06</v>
      </c>
      <c r="F1406" s="5"/>
      <c r="G1406" s="5">
        <v>30524.09</v>
      </c>
      <c r="H1406" s="5"/>
      <c r="I1406" s="5">
        <v>390.22</v>
      </c>
      <c r="K1406" s="5">
        <f t="shared" si="349"/>
        <v>30133.87</v>
      </c>
      <c r="M1406" s="12">
        <f t="shared" si="350"/>
        <v>0.16838415445409693</v>
      </c>
      <c r="N1406" s="12"/>
      <c r="O1406" s="12">
        <f t="shared" si="351"/>
        <v>3.4220594325050827E-2</v>
      </c>
      <c r="P1406" s="12"/>
      <c r="Q1406" s="12">
        <f t="shared" si="352"/>
        <v>3.3153080603832707E-2</v>
      </c>
      <c r="R1406" s="12"/>
      <c r="S1406" s="12">
        <f t="shared" si="353"/>
        <v>2.4205199479850236E-2</v>
      </c>
      <c r="T1406" s="12"/>
      <c r="U1406" s="22">
        <f t="shared" si="354"/>
        <v>1.4769273076563082E-2</v>
      </c>
      <c r="V1406" s="22"/>
      <c r="W1406" s="22">
        <f t="shared" si="355"/>
        <v>1.2938729715172178E-2</v>
      </c>
      <c r="X1406" s="22"/>
      <c r="Y1406" s="22">
        <f t="shared" si="356"/>
        <v>1.1122586371055888E-2</v>
      </c>
      <c r="Z1406" s="22"/>
      <c r="AA1406" s="22">
        <f t="shared" si="357"/>
        <v>1.1104894588800389E-2</v>
      </c>
      <c r="AB1406" s="22"/>
      <c r="AC1406" s="22">
        <f t="shared" si="358"/>
        <v>1.0969926580497176E-2</v>
      </c>
      <c r="AD1406" s="22"/>
      <c r="AE1406" s="22">
        <f t="shared" si="359"/>
        <v>1.0316414990495279E-2</v>
      </c>
    </row>
    <row r="1407" spans="1:31" x14ac:dyDescent="0.2">
      <c r="A1407">
        <v>2005</v>
      </c>
      <c r="B1407">
        <v>397</v>
      </c>
      <c r="E1407" s="5">
        <v>31962.32</v>
      </c>
      <c r="F1407" s="5"/>
      <c r="G1407" s="5">
        <v>0</v>
      </c>
      <c r="H1407" s="5"/>
      <c r="I1407" s="5">
        <v>0</v>
      </c>
      <c r="K1407" s="5">
        <f t="shared" si="349"/>
        <v>0</v>
      </c>
      <c r="M1407" s="12">
        <f t="shared" si="350"/>
        <v>0</v>
      </c>
      <c r="N1407" s="12"/>
      <c r="O1407" s="12">
        <f t="shared" si="351"/>
        <v>0.14286778324700891</v>
      </c>
      <c r="P1407" s="12"/>
      <c r="Q1407" s="12">
        <f t="shared" si="352"/>
        <v>3.3021994437346852E-2</v>
      </c>
      <c r="R1407" s="12"/>
      <c r="S1407" s="12">
        <f t="shared" si="353"/>
        <v>3.2026864590865407E-2</v>
      </c>
      <c r="T1407" s="12"/>
      <c r="U1407" s="22">
        <f t="shared" si="354"/>
        <v>2.3599312796073427E-2</v>
      </c>
      <c r="V1407" s="22"/>
      <c r="W1407" s="22">
        <f t="shared" si="355"/>
        <v>1.4541474528188906E-2</v>
      </c>
      <c r="X1407" s="22"/>
      <c r="Y1407" s="22">
        <f t="shared" si="356"/>
        <v>1.2763564843714888E-2</v>
      </c>
      <c r="Z1407" s="22"/>
      <c r="AA1407" s="22">
        <f t="shared" si="357"/>
        <v>1.0989280601739414E-2</v>
      </c>
      <c r="AB1407" s="22"/>
      <c r="AC1407" s="22">
        <f t="shared" si="358"/>
        <v>1.098384503381818E-2</v>
      </c>
      <c r="AD1407" s="22"/>
      <c r="AE1407" s="22">
        <f t="shared" si="359"/>
        <v>1.0851785945922444E-2</v>
      </c>
    </row>
    <row r="1408" spans="1:31" x14ac:dyDescent="0.2">
      <c r="A1408">
        <v>2006</v>
      </c>
      <c r="B1408">
        <v>397</v>
      </c>
      <c r="E1408" s="5">
        <v>193900.96000000002</v>
      </c>
      <c r="F1408" s="5"/>
      <c r="G1408" s="5">
        <v>0</v>
      </c>
      <c r="H1408" s="5"/>
      <c r="I1408" s="5">
        <v>0</v>
      </c>
      <c r="K1408" s="5">
        <f t="shared" si="349"/>
        <v>0</v>
      </c>
      <c r="M1408" s="12">
        <f t="shared" si="350"/>
        <v>0</v>
      </c>
      <c r="N1408" s="12"/>
      <c r="O1408" s="12">
        <f t="shared" si="351"/>
        <v>0</v>
      </c>
      <c r="P1408" s="12"/>
      <c r="Q1408" s="12">
        <f t="shared" si="352"/>
        <v>7.4437270433247327E-2</v>
      </c>
      <c r="R1408" s="12"/>
      <c r="S1408" s="12">
        <f t="shared" si="353"/>
        <v>2.7234970728154853E-2</v>
      </c>
      <c r="T1408" s="12"/>
      <c r="U1408" s="22">
        <f t="shared" si="354"/>
        <v>2.655447307860586E-2</v>
      </c>
      <c r="V1408" s="22"/>
      <c r="W1408" s="22">
        <f t="shared" si="355"/>
        <v>2.0488122548846032E-2</v>
      </c>
      <c r="X1408" s="22"/>
      <c r="Y1408" s="22">
        <f t="shared" si="356"/>
        <v>1.3297258982886797E-2</v>
      </c>
      <c r="Z1408" s="22"/>
      <c r="AA1408" s="22">
        <f t="shared" si="357"/>
        <v>1.1794863386464242E-2</v>
      </c>
      <c r="AB1408" s="22"/>
      <c r="AC1408" s="22">
        <f t="shared" si="358"/>
        <v>1.0244424485589999E-2</v>
      </c>
      <c r="AD1408" s="22"/>
      <c r="AE1408" s="22">
        <f t="shared" si="359"/>
        <v>1.030255010533805E-2</v>
      </c>
    </row>
    <row r="1409" spans="1:31" x14ac:dyDescent="0.2">
      <c r="A1409">
        <v>2007</v>
      </c>
      <c r="B1409">
        <v>397</v>
      </c>
      <c r="E1409" s="5">
        <v>97244.98</v>
      </c>
      <c r="F1409" s="5"/>
      <c r="G1409" s="5">
        <v>0</v>
      </c>
      <c r="H1409" s="5"/>
      <c r="I1409" s="5">
        <v>0</v>
      </c>
      <c r="K1409" s="5">
        <f t="shared" si="349"/>
        <v>0</v>
      </c>
      <c r="M1409" s="12">
        <f t="shared" si="350"/>
        <v>0</v>
      </c>
      <c r="N1409" s="12"/>
      <c r="O1409" s="12">
        <f t="shared" si="351"/>
        <v>0</v>
      </c>
      <c r="P1409" s="12"/>
      <c r="Q1409" s="12">
        <f t="shared" si="352"/>
        <v>0</v>
      </c>
      <c r="R1409" s="12"/>
      <c r="S1409" s="12">
        <f t="shared" si="353"/>
        <v>6.0019580641098087E-2</v>
      </c>
      <c r="T1409" s="12"/>
      <c r="U1409" s="22">
        <f t="shared" si="354"/>
        <v>2.5034674552936096E-2</v>
      </c>
      <c r="V1409" s="22"/>
      <c r="W1409" s="22">
        <f t="shared" si="355"/>
        <v>2.4458526280342899E-2</v>
      </c>
      <c r="X1409" s="22"/>
      <c r="Y1409" s="22">
        <f t="shared" si="356"/>
        <v>1.9217514336765031E-2</v>
      </c>
      <c r="Z1409" s="22"/>
      <c r="AA1409" s="22">
        <f t="shared" si="357"/>
        <v>1.2750130845534873E-2</v>
      </c>
      <c r="AB1409" s="22"/>
      <c r="AC1409" s="22">
        <f t="shared" si="358"/>
        <v>1.1362375129894051E-2</v>
      </c>
      <c r="AD1409" s="22"/>
      <c r="AE1409" s="22">
        <f t="shared" si="359"/>
        <v>9.907633626377756E-3</v>
      </c>
    </row>
    <row r="1410" spans="1:31" x14ac:dyDescent="0.2">
      <c r="A1410">
        <v>2008</v>
      </c>
      <c r="B1410">
        <v>397</v>
      </c>
      <c r="E1410" s="5">
        <v>244029.26</v>
      </c>
      <c r="F1410" s="5"/>
      <c r="G1410" s="5">
        <v>0</v>
      </c>
      <c r="H1410" s="5"/>
      <c r="I1410" s="5">
        <v>0</v>
      </c>
      <c r="K1410" s="5">
        <f t="shared" si="349"/>
        <v>0</v>
      </c>
      <c r="M1410" s="12">
        <f t="shared" si="350"/>
        <v>0</v>
      </c>
      <c r="N1410" s="12"/>
      <c r="O1410" s="12">
        <f t="shared" si="351"/>
        <v>0</v>
      </c>
      <c r="P1410" s="12"/>
      <c r="Q1410" s="12">
        <f t="shared" si="352"/>
        <v>0</v>
      </c>
      <c r="R1410" s="12"/>
      <c r="S1410" s="12">
        <f t="shared" si="353"/>
        <v>0</v>
      </c>
      <c r="T1410" s="12"/>
      <c r="U1410" s="22">
        <f t="shared" si="354"/>
        <v>4.0388698739243646E-2</v>
      </c>
      <c r="V1410" s="22"/>
      <c r="W1410" s="22">
        <f t="shared" si="355"/>
        <v>2.0814786715864852E-2</v>
      </c>
      <c r="X1410" s="22"/>
      <c r="Y1410" s="22">
        <f t="shared" si="356"/>
        <v>2.0414950322706515E-2</v>
      </c>
      <c r="Z1410" s="22"/>
      <c r="AA1410" s="22">
        <f t="shared" si="357"/>
        <v>1.6629516913926255E-2</v>
      </c>
      <c r="AB1410" s="22"/>
      <c r="AC1410" s="22">
        <f t="shared" si="358"/>
        <v>1.1556853881897962E-2</v>
      </c>
      <c r="AD1410" s="22"/>
      <c r="AE1410" s="22">
        <f t="shared" si="359"/>
        <v>1.040496758098311E-2</v>
      </c>
    </row>
    <row r="1411" spans="1:31" x14ac:dyDescent="0.2">
      <c r="A1411">
        <v>2009</v>
      </c>
      <c r="B1411">
        <v>397</v>
      </c>
      <c r="E1411" s="5">
        <v>0</v>
      </c>
      <c r="F1411" s="5"/>
      <c r="G1411" s="5">
        <v>0</v>
      </c>
      <c r="H1411" s="5"/>
      <c r="I1411" s="5">
        <v>0</v>
      </c>
      <c r="K1411" s="5">
        <f t="shared" si="349"/>
        <v>0</v>
      </c>
      <c r="M1411" s="12" t="str">
        <f t="shared" si="350"/>
        <v>NA</v>
      </c>
      <c r="N1411" s="12"/>
      <c r="O1411" s="12">
        <f t="shared" si="351"/>
        <v>0</v>
      </c>
      <c r="P1411" s="12"/>
      <c r="Q1411" s="12">
        <f t="shared" si="352"/>
        <v>0</v>
      </c>
      <c r="R1411" s="12"/>
      <c r="S1411" s="12">
        <f t="shared" si="353"/>
        <v>0</v>
      </c>
      <c r="T1411" s="12"/>
      <c r="U1411" s="22">
        <f t="shared" si="354"/>
        <v>0</v>
      </c>
      <c r="V1411" s="22"/>
      <c r="W1411" s="22">
        <f t="shared" si="355"/>
        <v>4.0388698739243646E-2</v>
      </c>
      <c r="X1411" s="22"/>
      <c r="Y1411" s="22">
        <f t="shared" si="356"/>
        <v>2.0814786715864852E-2</v>
      </c>
      <c r="Z1411" s="22"/>
      <c r="AA1411" s="22">
        <f t="shared" si="357"/>
        <v>2.0414950322706515E-2</v>
      </c>
      <c r="AB1411" s="22"/>
      <c r="AC1411" s="22">
        <f t="shared" si="358"/>
        <v>1.6629516913926255E-2</v>
      </c>
      <c r="AD1411" s="22"/>
      <c r="AE1411" s="22">
        <f t="shared" si="359"/>
        <v>1.1556853881897962E-2</v>
      </c>
    </row>
    <row r="1412" spans="1:31" x14ac:dyDescent="0.2">
      <c r="A1412">
        <v>2010</v>
      </c>
      <c r="B1412">
        <v>397</v>
      </c>
      <c r="E1412" s="5">
        <v>0</v>
      </c>
      <c r="F1412" s="5"/>
      <c r="G1412" s="5">
        <v>0</v>
      </c>
      <c r="H1412" s="5"/>
      <c r="I1412" s="5">
        <v>0</v>
      </c>
      <c r="K1412" s="5">
        <f t="shared" si="349"/>
        <v>0</v>
      </c>
      <c r="M1412" s="12" t="str">
        <f t="shared" si="350"/>
        <v>NA</v>
      </c>
      <c r="N1412" s="12"/>
      <c r="O1412" s="12" t="str">
        <f t="shared" si="351"/>
        <v>NA</v>
      </c>
      <c r="P1412" s="12"/>
      <c r="Q1412" s="12">
        <f t="shared" si="352"/>
        <v>0</v>
      </c>
      <c r="R1412" s="12"/>
      <c r="S1412" s="12">
        <f t="shared" si="353"/>
        <v>0</v>
      </c>
      <c r="T1412" s="12"/>
      <c r="U1412" s="22">
        <f t="shared" si="354"/>
        <v>0</v>
      </c>
      <c r="V1412" s="22"/>
      <c r="W1412" s="22">
        <f t="shared" si="355"/>
        <v>0</v>
      </c>
      <c r="X1412" s="22"/>
      <c r="Y1412" s="22">
        <f t="shared" si="356"/>
        <v>4.0388698739243646E-2</v>
      </c>
      <c r="Z1412" s="22"/>
      <c r="AA1412" s="22">
        <f t="shared" si="357"/>
        <v>2.0814786715864852E-2</v>
      </c>
      <c r="AB1412" s="22"/>
      <c r="AC1412" s="22">
        <f t="shared" si="358"/>
        <v>2.0414950322706515E-2</v>
      </c>
      <c r="AD1412" s="22"/>
      <c r="AE1412" s="22">
        <f t="shared" si="359"/>
        <v>1.6629516913926255E-2</v>
      </c>
    </row>
    <row r="1413" spans="1:31" x14ac:dyDescent="0.2">
      <c r="A1413">
        <v>2011</v>
      </c>
      <c r="B1413">
        <v>397</v>
      </c>
      <c r="E1413" s="5">
        <v>189560.24999999997</v>
      </c>
      <c r="F1413" s="5"/>
      <c r="G1413" s="5">
        <v>0</v>
      </c>
      <c r="H1413" s="5"/>
      <c r="I1413" s="5">
        <v>92.72</v>
      </c>
      <c r="K1413" s="5">
        <f t="shared" si="349"/>
        <v>-92.72</v>
      </c>
      <c r="M1413" s="12">
        <f t="shared" si="350"/>
        <v>-4.8913208333498191E-4</v>
      </c>
      <c r="N1413" s="12"/>
      <c r="O1413" s="12">
        <f t="shared" si="351"/>
        <v>-4.8913208333498191E-4</v>
      </c>
      <c r="P1413" s="12"/>
      <c r="Q1413" s="12">
        <f t="shared" si="352"/>
        <v>-4.8913208333498191E-4</v>
      </c>
      <c r="R1413" s="12"/>
      <c r="S1413" s="12">
        <f t="shared" si="353"/>
        <v>-2.138428118337088E-4</v>
      </c>
      <c r="T1413" s="12"/>
      <c r="U1413" s="22">
        <f t="shared" si="354"/>
        <v>-1.7466837921552536E-4</v>
      </c>
      <c r="V1413" s="22"/>
      <c r="W1413" s="22">
        <f t="shared" si="355"/>
        <v>-1.279363387012461E-4</v>
      </c>
      <c r="X1413" s="22"/>
      <c r="Y1413" s="22">
        <f t="shared" si="356"/>
        <v>-1.2253240815021828E-4</v>
      </c>
      <c r="Z1413" s="22"/>
      <c r="AA1413" s="22">
        <f t="shared" si="357"/>
        <v>3.210701727042381E-2</v>
      </c>
      <c r="AB1413" s="22"/>
      <c r="AC1413" s="22">
        <f t="shared" si="358"/>
        <v>1.8348263610381547E-2</v>
      </c>
      <c r="AD1413" s="22"/>
      <c r="AE1413" s="22">
        <f t="shared" si="359"/>
        <v>1.8035919271553985E-2</v>
      </c>
    </row>
    <row r="1414" spans="1:31" x14ac:dyDescent="0.2">
      <c r="A1414">
        <v>2012</v>
      </c>
      <c r="B1414">
        <v>397</v>
      </c>
      <c r="E1414" s="5">
        <v>0</v>
      </c>
      <c r="F1414" s="5"/>
      <c r="G1414" s="5">
        <v>0</v>
      </c>
      <c r="H1414" s="5"/>
      <c r="I1414" s="5">
        <v>0</v>
      </c>
      <c r="K1414" s="5">
        <f t="shared" si="349"/>
        <v>0</v>
      </c>
      <c r="M1414" s="12" t="str">
        <f t="shared" si="350"/>
        <v>NA</v>
      </c>
      <c r="N1414" s="12"/>
      <c r="O1414" s="12">
        <f t="shared" si="351"/>
        <v>-4.8913208333498191E-4</v>
      </c>
      <c r="P1414" s="12"/>
      <c r="Q1414" s="12">
        <f t="shared" si="352"/>
        <v>-4.8913208333498191E-4</v>
      </c>
      <c r="R1414" s="12"/>
      <c r="S1414" s="12">
        <f t="shared" si="353"/>
        <v>-4.8913208333498191E-4</v>
      </c>
      <c r="T1414" s="12"/>
      <c r="U1414" s="22">
        <f t="shared" si="354"/>
        <v>-2.138428118337088E-4</v>
      </c>
      <c r="V1414" s="22"/>
      <c r="W1414" s="22">
        <f t="shared" si="355"/>
        <v>-1.7466837921552536E-4</v>
      </c>
      <c r="X1414" s="22"/>
      <c r="Y1414" s="22">
        <f t="shared" si="356"/>
        <v>-1.279363387012461E-4</v>
      </c>
      <c r="Z1414" s="22"/>
      <c r="AA1414" s="22">
        <f t="shared" si="357"/>
        <v>-1.2253240815021828E-4</v>
      </c>
      <c r="AB1414" s="22"/>
      <c r="AC1414" s="22">
        <f t="shared" si="358"/>
        <v>3.210701727042381E-2</v>
      </c>
      <c r="AD1414" s="22"/>
      <c r="AE1414" s="22">
        <f t="shared" si="359"/>
        <v>1.8348263610381547E-2</v>
      </c>
    </row>
    <row r="1415" spans="1:31" x14ac:dyDescent="0.2">
      <c r="A1415">
        <v>2013</v>
      </c>
      <c r="B1415">
        <v>397</v>
      </c>
      <c r="E1415" s="5">
        <v>32735.37</v>
      </c>
      <c r="F1415" s="5"/>
      <c r="G1415" s="5">
        <v>0</v>
      </c>
      <c r="H1415" s="5"/>
      <c r="I1415" s="5">
        <v>0</v>
      </c>
      <c r="K1415" s="5">
        <f t="shared" si="349"/>
        <v>0</v>
      </c>
      <c r="M1415" s="12">
        <f t="shared" si="350"/>
        <v>0</v>
      </c>
      <c r="N1415" s="12"/>
      <c r="O1415" s="12">
        <f t="shared" si="351"/>
        <v>0</v>
      </c>
      <c r="P1415" s="12"/>
      <c r="Q1415" s="12">
        <f t="shared" si="352"/>
        <v>-4.1710223530270194E-4</v>
      </c>
      <c r="R1415" s="12"/>
      <c r="S1415" s="12">
        <f t="shared" si="353"/>
        <v>-4.1710223530270194E-4</v>
      </c>
      <c r="T1415" s="12"/>
      <c r="U1415" s="22">
        <f t="shared" si="354"/>
        <v>-4.1710223530270194E-4</v>
      </c>
      <c r="V1415" s="22"/>
      <c r="W1415" s="22">
        <f t="shared" si="355"/>
        <v>-1.9883133835792762E-4</v>
      </c>
      <c r="X1415" s="22"/>
      <c r="Y1415" s="22">
        <f t="shared" si="356"/>
        <v>-1.6452263788556756E-4</v>
      </c>
      <c r="Z1415" s="22"/>
      <c r="AA1415" s="22">
        <f t="shared" si="357"/>
        <v>-1.2240735557311633E-4</v>
      </c>
      <c r="AB1415" s="22"/>
      <c r="AC1415" s="22">
        <f t="shared" si="358"/>
        <v>-1.1745136516564277E-4</v>
      </c>
      <c r="AD1415" s="22"/>
      <c r="AE1415" s="22">
        <f t="shared" si="359"/>
        <v>3.1021676961049453E-2</v>
      </c>
    </row>
    <row r="1416" spans="1:31" x14ac:dyDescent="0.2">
      <c r="A1416">
        <v>2014</v>
      </c>
      <c r="B1416">
        <v>397</v>
      </c>
      <c r="E1416" s="5">
        <v>2158829.1900000004</v>
      </c>
      <c r="F1416" s="5"/>
      <c r="G1416" s="5">
        <v>0</v>
      </c>
      <c r="H1416" s="5"/>
      <c r="I1416" s="5">
        <v>0</v>
      </c>
      <c r="K1416" s="5">
        <f t="shared" si="349"/>
        <v>0</v>
      </c>
      <c r="M1416" s="12">
        <f t="shared" si="350"/>
        <v>0</v>
      </c>
      <c r="N1416" s="12"/>
      <c r="O1416" s="12">
        <f t="shared" si="351"/>
        <v>0</v>
      </c>
      <c r="P1416" s="12"/>
      <c r="Q1416" s="12">
        <f t="shared" si="352"/>
        <v>0</v>
      </c>
      <c r="R1416" s="12"/>
      <c r="S1416" s="12">
        <f t="shared" si="353"/>
        <v>-3.8939579987829357E-5</v>
      </c>
      <c r="T1416" s="12"/>
      <c r="U1416" s="22">
        <f t="shared" si="354"/>
        <v>-3.8939579987829357E-5</v>
      </c>
      <c r="V1416" s="22"/>
      <c r="W1416" s="22">
        <f t="shared" si="355"/>
        <v>-3.8939579987829357E-5</v>
      </c>
      <c r="X1416" s="22"/>
      <c r="Y1416" s="22">
        <f t="shared" si="356"/>
        <v>-3.5319831723248147E-5</v>
      </c>
      <c r="Z1416" s="22"/>
      <c r="AA1416" s="22">
        <f t="shared" si="357"/>
        <v>-3.4058195840172656E-5</v>
      </c>
      <c r="AB1416" s="22"/>
      <c r="AC1416" s="22">
        <f t="shared" si="358"/>
        <v>-3.1793711100388465E-5</v>
      </c>
      <c r="AD1416" s="22"/>
      <c r="AE1416" s="22">
        <f t="shared" si="359"/>
        <v>-3.1449033234434054E-5</v>
      </c>
    </row>
    <row r="1417" spans="1:31" x14ac:dyDescent="0.2">
      <c r="A1417">
        <v>2015</v>
      </c>
      <c r="B1417">
        <v>397</v>
      </c>
      <c r="E1417" s="5">
        <v>224380.84</v>
      </c>
      <c r="F1417" s="5"/>
      <c r="G1417" s="5">
        <v>0</v>
      </c>
      <c r="H1417" s="5"/>
      <c r="I1417" s="5">
        <v>0</v>
      </c>
      <c r="K1417" s="5">
        <f t="shared" si="349"/>
        <v>0</v>
      </c>
      <c r="M1417" s="12">
        <f t="shared" si="350"/>
        <v>0</v>
      </c>
      <c r="N1417" s="12"/>
      <c r="O1417" s="12">
        <f t="shared" si="351"/>
        <v>0</v>
      </c>
      <c r="P1417" s="12"/>
      <c r="Q1417" s="12">
        <f t="shared" si="352"/>
        <v>0</v>
      </c>
      <c r="R1417" s="12"/>
      <c r="S1417" s="12">
        <f t="shared" si="353"/>
        <v>0</v>
      </c>
      <c r="T1417" s="12"/>
      <c r="U1417" s="22">
        <f t="shared" si="354"/>
        <v>-3.5586182666692734E-5</v>
      </c>
      <c r="V1417" s="22"/>
      <c r="W1417" s="22">
        <f t="shared" si="355"/>
        <v>-3.5586182666692734E-5</v>
      </c>
      <c r="X1417" s="22"/>
      <c r="Y1417" s="22">
        <f t="shared" si="356"/>
        <v>-3.5586182666692734E-5</v>
      </c>
      <c r="Z1417" s="22"/>
      <c r="AA1417" s="22">
        <f t="shared" si="357"/>
        <v>-3.2538643297407435E-5</v>
      </c>
      <c r="AB1417" s="22"/>
      <c r="AC1417" s="22">
        <f t="shared" si="358"/>
        <v>-3.1464854336304022E-5</v>
      </c>
      <c r="AD1417" s="22"/>
      <c r="AE1417" s="22">
        <f t="shared" si="359"/>
        <v>-2.9522261072786175E-5</v>
      </c>
    </row>
    <row r="1418" spans="1:31" x14ac:dyDescent="0.2">
      <c r="A1418">
        <v>2016</v>
      </c>
      <c r="B1418">
        <v>397</v>
      </c>
      <c r="E1418" s="5">
        <v>1430203.68</v>
      </c>
      <c r="F1418" s="5"/>
      <c r="G1418" s="5">
        <v>0</v>
      </c>
      <c r="H1418" s="5"/>
      <c r="I1418" s="5">
        <v>0</v>
      </c>
      <c r="K1418" s="5">
        <f t="shared" si="349"/>
        <v>0</v>
      </c>
      <c r="M1418" s="12">
        <f t="shared" si="350"/>
        <v>0</v>
      </c>
      <c r="N1418" s="12"/>
      <c r="O1418" s="12">
        <f t="shared" si="351"/>
        <v>0</v>
      </c>
      <c r="P1418" s="12"/>
      <c r="Q1418" s="12">
        <f t="shared" si="352"/>
        <v>0</v>
      </c>
      <c r="R1418" s="12"/>
      <c r="S1418" s="12">
        <f t="shared" si="353"/>
        <v>0</v>
      </c>
      <c r="T1418" s="12"/>
      <c r="U1418" s="22">
        <f t="shared" si="354"/>
        <v>0</v>
      </c>
      <c r="V1418" s="22"/>
      <c r="W1418" s="22">
        <f t="shared" si="355"/>
        <v>-2.2974895468995531E-5</v>
      </c>
      <c r="X1418" s="22"/>
      <c r="Y1418" s="22">
        <f t="shared" si="356"/>
        <v>-2.2974895468995531E-5</v>
      </c>
      <c r="Z1418" s="22"/>
      <c r="AA1418" s="22">
        <f t="shared" si="357"/>
        <v>-2.2974895468995531E-5</v>
      </c>
      <c r="AB1418" s="22"/>
      <c r="AC1418" s="22">
        <f t="shared" si="358"/>
        <v>-2.1664874629644146E-5</v>
      </c>
      <c r="AD1418" s="22"/>
      <c r="AE1418" s="22">
        <f t="shared" si="359"/>
        <v>-2.1183538507091082E-5</v>
      </c>
    </row>
    <row r="1419" spans="1:31" x14ac:dyDescent="0.2">
      <c r="A1419">
        <v>2017</v>
      </c>
      <c r="B1419">
        <v>397</v>
      </c>
      <c r="E1419" s="5">
        <v>14713.29</v>
      </c>
      <c r="F1419" s="5"/>
      <c r="G1419" s="5">
        <v>0</v>
      </c>
      <c r="H1419" s="5"/>
      <c r="I1419" s="5">
        <v>0</v>
      </c>
      <c r="K1419" s="5">
        <f t="shared" si="349"/>
        <v>0</v>
      </c>
      <c r="M1419" s="12">
        <f t="shared" si="350"/>
        <v>0</v>
      </c>
      <c r="N1419" s="12"/>
      <c r="O1419" s="12">
        <f t="shared" si="351"/>
        <v>0</v>
      </c>
      <c r="P1419" s="12"/>
      <c r="Q1419" s="12">
        <f t="shared" si="352"/>
        <v>0</v>
      </c>
      <c r="R1419" s="12"/>
      <c r="S1419" s="12">
        <f t="shared" si="353"/>
        <v>0</v>
      </c>
      <c r="T1419" s="12"/>
      <c r="U1419" s="22">
        <f t="shared" si="354"/>
        <v>0</v>
      </c>
      <c r="V1419" s="22"/>
      <c r="W1419" s="22">
        <f t="shared" si="355"/>
        <v>0</v>
      </c>
      <c r="X1419" s="22"/>
      <c r="Y1419" s="22">
        <f t="shared" si="356"/>
        <v>-2.2891438424763685E-5</v>
      </c>
      <c r="Z1419" s="22"/>
      <c r="AA1419" s="22">
        <f t="shared" si="357"/>
        <v>-2.2891438424763685E-5</v>
      </c>
      <c r="AB1419" s="22"/>
      <c r="AC1419" s="22">
        <f t="shared" si="358"/>
        <v>-2.2891438424763685E-5</v>
      </c>
      <c r="AD1419" s="22"/>
      <c r="AE1419" s="22">
        <f t="shared" si="359"/>
        <v>-2.159064825753735E-5</v>
      </c>
    </row>
    <row r="1420" spans="1:31" x14ac:dyDescent="0.2">
      <c r="A1420">
        <v>2018</v>
      </c>
      <c r="B1420">
        <v>397</v>
      </c>
      <c r="E1420" s="5">
        <v>0</v>
      </c>
      <c r="F1420" s="5"/>
      <c r="G1420" s="5">
        <v>0</v>
      </c>
      <c r="H1420" s="5"/>
      <c r="I1420" s="5">
        <v>0</v>
      </c>
      <c r="K1420" s="5">
        <f t="shared" ref="K1420:K1463" si="360">+G1420-I1420</f>
        <v>0</v>
      </c>
      <c r="M1420" s="12" t="str">
        <f t="shared" si="350"/>
        <v>NA</v>
      </c>
      <c r="N1420" s="12"/>
      <c r="O1420" s="12">
        <f t="shared" si="351"/>
        <v>0</v>
      </c>
      <c r="P1420" s="12"/>
      <c r="Q1420" s="12">
        <f t="shared" si="352"/>
        <v>0</v>
      </c>
      <c r="R1420" s="12"/>
      <c r="S1420" s="12">
        <f t="shared" si="353"/>
        <v>0</v>
      </c>
      <c r="T1420" s="12"/>
      <c r="U1420" s="22">
        <f t="shared" si="354"/>
        <v>0</v>
      </c>
      <c r="V1420" s="22"/>
      <c r="W1420" s="22">
        <f t="shared" si="355"/>
        <v>0</v>
      </c>
      <c r="X1420" s="22"/>
      <c r="Y1420" s="22">
        <f t="shared" si="356"/>
        <v>0</v>
      </c>
      <c r="Z1420" s="22"/>
      <c r="AA1420" s="22">
        <f t="shared" si="357"/>
        <v>-2.2891438424763685E-5</v>
      </c>
      <c r="AB1420" s="22"/>
      <c r="AC1420" s="22">
        <f t="shared" si="358"/>
        <v>-2.2891438424763685E-5</v>
      </c>
      <c r="AD1420" s="22"/>
      <c r="AE1420" s="22">
        <f t="shared" si="359"/>
        <v>-2.2891438424763685E-5</v>
      </c>
    </row>
    <row r="1421" spans="1:31" x14ac:dyDescent="0.2">
      <c r="A1421">
        <v>2019</v>
      </c>
      <c r="B1421">
        <v>397</v>
      </c>
      <c r="E1421" s="5">
        <v>0</v>
      </c>
      <c r="F1421" s="5"/>
      <c r="G1421" s="5">
        <v>0</v>
      </c>
      <c r="H1421" s="5"/>
      <c r="I1421" s="5">
        <v>0</v>
      </c>
      <c r="K1421" s="5">
        <f t="shared" si="360"/>
        <v>0</v>
      </c>
      <c r="M1421" s="12" t="str">
        <f t="shared" si="350"/>
        <v>NA</v>
      </c>
      <c r="N1421" s="12"/>
      <c r="O1421" s="12" t="str">
        <f t="shared" si="351"/>
        <v>NA</v>
      </c>
      <c r="P1421" s="12"/>
      <c r="Q1421" s="12">
        <f t="shared" si="352"/>
        <v>0</v>
      </c>
      <c r="R1421" s="12"/>
      <c r="S1421" s="12">
        <f t="shared" si="353"/>
        <v>0</v>
      </c>
      <c r="T1421" s="12"/>
      <c r="U1421" s="22">
        <f t="shared" si="354"/>
        <v>0</v>
      </c>
      <c r="V1421" s="22"/>
      <c r="W1421" s="22">
        <f t="shared" si="355"/>
        <v>0</v>
      </c>
      <c r="X1421" s="22"/>
      <c r="Y1421" s="22">
        <f t="shared" si="356"/>
        <v>0</v>
      </c>
      <c r="Z1421" s="22"/>
      <c r="AA1421" s="22">
        <f t="shared" si="357"/>
        <v>0</v>
      </c>
      <c r="AB1421" s="22"/>
      <c r="AC1421" s="22">
        <f t="shared" si="358"/>
        <v>-2.2891438424763685E-5</v>
      </c>
      <c r="AD1421" s="22"/>
      <c r="AE1421" s="22">
        <f t="shared" si="359"/>
        <v>-2.2891438424763685E-5</v>
      </c>
    </row>
    <row r="1422" spans="1:31" x14ac:dyDescent="0.2">
      <c r="A1422">
        <v>2020</v>
      </c>
      <c r="B1422">
        <v>397</v>
      </c>
      <c r="E1422" s="5">
        <v>30587.34</v>
      </c>
      <c r="F1422" s="5"/>
      <c r="G1422" s="5">
        <v>0</v>
      </c>
      <c r="H1422" s="5"/>
      <c r="I1422" s="5">
        <v>0</v>
      </c>
      <c r="K1422" s="5">
        <f t="shared" si="360"/>
        <v>0</v>
      </c>
      <c r="M1422" s="12">
        <f t="shared" si="350"/>
        <v>0</v>
      </c>
      <c r="N1422" s="12"/>
      <c r="O1422" s="12">
        <f t="shared" si="351"/>
        <v>0</v>
      </c>
      <c r="P1422" s="12"/>
      <c r="Q1422" s="12">
        <f t="shared" si="352"/>
        <v>0</v>
      </c>
      <c r="R1422" s="12"/>
      <c r="S1422" s="12">
        <f t="shared" si="353"/>
        <v>0</v>
      </c>
      <c r="T1422" s="12"/>
      <c r="U1422" s="22">
        <f t="shared" si="354"/>
        <v>0</v>
      </c>
      <c r="V1422" s="22"/>
      <c r="W1422" s="22">
        <f t="shared" si="355"/>
        <v>0</v>
      </c>
      <c r="X1422" s="22"/>
      <c r="Y1422" s="22">
        <f t="shared" si="356"/>
        <v>0</v>
      </c>
      <c r="Z1422" s="22"/>
      <c r="AA1422" s="22">
        <f t="shared" si="357"/>
        <v>0</v>
      </c>
      <c r="AB1422" s="22"/>
      <c r="AC1422" s="22">
        <f t="shared" si="358"/>
        <v>0</v>
      </c>
      <c r="AD1422" s="22"/>
      <c r="AE1422" s="22">
        <f t="shared" si="359"/>
        <v>-2.2719866138234076E-5</v>
      </c>
    </row>
    <row r="1423" spans="1:31" x14ac:dyDescent="0.2">
      <c r="A1423">
        <v>2021</v>
      </c>
      <c r="B1423">
        <v>397</v>
      </c>
      <c r="E1423" s="5">
        <v>855383.54</v>
      </c>
      <c r="F1423" s="5"/>
      <c r="G1423" s="5">
        <v>0</v>
      </c>
      <c r="H1423" s="5"/>
      <c r="I1423" s="5">
        <v>0</v>
      </c>
      <c r="K1423" s="5">
        <f t="shared" si="360"/>
        <v>0</v>
      </c>
      <c r="M1423" s="12">
        <f t="shared" si="350"/>
        <v>0</v>
      </c>
      <c r="N1423" s="12"/>
      <c r="O1423" s="12">
        <f t="shared" si="351"/>
        <v>0</v>
      </c>
      <c r="P1423" s="12"/>
      <c r="Q1423" s="12">
        <f t="shared" si="352"/>
        <v>0</v>
      </c>
      <c r="R1423" s="12"/>
      <c r="S1423" s="12">
        <f t="shared" si="353"/>
        <v>0</v>
      </c>
      <c r="T1423" s="12"/>
      <c r="U1423" s="22">
        <f t="shared" si="354"/>
        <v>0</v>
      </c>
      <c r="V1423" s="22"/>
      <c r="W1423" s="22">
        <f t="shared" si="355"/>
        <v>0</v>
      </c>
      <c r="X1423" s="22"/>
      <c r="Y1423" s="22">
        <f t="shared" si="356"/>
        <v>0</v>
      </c>
      <c r="Z1423" s="22"/>
      <c r="AA1423" s="22">
        <f t="shared" si="357"/>
        <v>0</v>
      </c>
      <c r="AB1423" s="22"/>
      <c r="AC1423" s="22">
        <f t="shared" si="358"/>
        <v>0</v>
      </c>
      <c r="AD1423" s="22"/>
      <c r="AE1423" s="22">
        <f t="shared" si="359"/>
        <v>0</v>
      </c>
    </row>
    <row r="1424" spans="1:31" x14ac:dyDescent="0.2">
      <c r="E1424" s="5"/>
      <c r="F1424" s="5"/>
      <c r="G1424" s="5"/>
      <c r="H1424" s="5"/>
      <c r="I1424" s="5"/>
      <c r="K1424" s="5"/>
    </row>
    <row r="1425" spans="1:31" x14ac:dyDescent="0.2">
      <c r="B1425" t="s">
        <v>47</v>
      </c>
      <c r="E1425" s="5"/>
      <c r="F1425" s="5"/>
      <c r="G1425" s="5"/>
      <c r="H1425" s="5"/>
      <c r="I1425" s="5"/>
      <c r="K1425" s="5"/>
    </row>
    <row r="1426" spans="1:31" x14ac:dyDescent="0.2">
      <c r="A1426">
        <v>1982</v>
      </c>
      <c r="B1426">
        <v>398</v>
      </c>
      <c r="E1426" s="5">
        <v>0</v>
      </c>
      <c r="F1426" s="5"/>
      <c r="G1426" s="5">
        <v>0</v>
      </c>
      <c r="H1426" s="5"/>
      <c r="I1426" s="5">
        <v>0</v>
      </c>
      <c r="K1426" s="5">
        <f t="shared" si="360"/>
        <v>0</v>
      </c>
      <c r="M1426" s="12" t="str">
        <f t="shared" ref="M1426:M1465" si="361">IF(SUM($E1426:$E1426)=0,"NA",+SUM($K1426:$K1426)/SUM($E1426:$E1426))</f>
        <v>NA</v>
      </c>
      <c r="N1426" s="12"/>
      <c r="O1426" s="16" t="s">
        <v>0</v>
      </c>
      <c r="P1426" s="12"/>
      <c r="Q1426" s="16" t="s">
        <v>0</v>
      </c>
      <c r="R1426" s="12"/>
      <c r="S1426" s="16" t="s">
        <v>0</v>
      </c>
      <c r="T1426" s="12"/>
      <c r="U1426" s="21" t="s">
        <v>0</v>
      </c>
      <c r="V1426" s="22"/>
      <c r="W1426" s="21" t="s">
        <v>0</v>
      </c>
      <c r="X1426" s="22"/>
      <c r="Y1426" s="21" t="s">
        <v>0</v>
      </c>
      <c r="Z1426" s="21"/>
      <c r="AA1426" s="21" t="s">
        <v>0</v>
      </c>
      <c r="AB1426" s="21"/>
      <c r="AC1426" s="21" t="s">
        <v>0</v>
      </c>
      <c r="AD1426" s="21"/>
      <c r="AE1426" s="21" t="s">
        <v>0</v>
      </c>
    </row>
    <row r="1427" spans="1:31" x14ac:dyDescent="0.2">
      <c r="A1427">
        <v>1983</v>
      </c>
      <c r="B1427">
        <v>398</v>
      </c>
      <c r="E1427" s="5">
        <v>0</v>
      </c>
      <c r="F1427" s="5"/>
      <c r="G1427" s="5">
        <v>0</v>
      </c>
      <c r="H1427" s="5"/>
      <c r="I1427" s="5">
        <v>0</v>
      </c>
      <c r="K1427" s="5">
        <f t="shared" si="360"/>
        <v>0</v>
      </c>
      <c r="M1427" s="12" t="str">
        <f t="shared" si="361"/>
        <v>NA</v>
      </c>
      <c r="N1427" s="12"/>
      <c r="O1427" s="12" t="str">
        <f t="shared" ref="O1427:O1465" si="362">IF(SUM($E1426:$E1427)=0,"NA",+SUM($K1426:$K1427)/SUM($E1426:$E1427))</f>
        <v>NA</v>
      </c>
      <c r="P1427" s="12"/>
      <c r="Q1427" s="16" t="s">
        <v>0</v>
      </c>
      <c r="R1427" s="12"/>
      <c r="S1427" s="16" t="s">
        <v>0</v>
      </c>
      <c r="T1427" s="12"/>
      <c r="U1427" s="21" t="s">
        <v>0</v>
      </c>
      <c r="V1427" s="22"/>
      <c r="W1427" s="21" t="s">
        <v>0</v>
      </c>
      <c r="X1427" s="22"/>
      <c r="Y1427" s="21" t="s">
        <v>0</v>
      </c>
      <c r="Z1427" s="21"/>
      <c r="AA1427" s="21" t="s">
        <v>0</v>
      </c>
      <c r="AB1427" s="21"/>
      <c r="AC1427" s="21" t="s">
        <v>0</v>
      </c>
      <c r="AD1427" s="21"/>
      <c r="AE1427" s="21" t="s">
        <v>0</v>
      </c>
    </row>
    <row r="1428" spans="1:31" x14ac:dyDescent="0.2">
      <c r="A1428">
        <v>1984</v>
      </c>
      <c r="B1428">
        <v>398</v>
      </c>
      <c r="E1428" s="5">
        <v>872.83</v>
      </c>
      <c r="F1428" s="5"/>
      <c r="G1428" s="5">
        <v>0</v>
      </c>
      <c r="H1428" s="5"/>
      <c r="I1428" s="5">
        <v>0</v>
      </c>
      <c r="K1428" s="5">
        <f t="shared" si="360"/>
        <v>0</v>
      </c>
      <c r="M1428" s="12">
        <f t="shared" si="361"/>
        <v>0</v>
      </c>
      <c r="N1428" s="12"/>
      <c r="O1428" s="12">
        <f t="shared" si="362"/>
        <v>0</v>
      </c>
      <c r="P1428" s="12"/>
      <c r="Q1428" s="12">
        <f t="shared" ref="Q1428:Q1465" si="363">IF(SUM($E1426:$E1428)=0,"NA",+SUM($K1426:$K1428)/SUM($E1426:$E1428))</f>
        <v>0</v>
      </c>
      <c r="R1428" s="12"/>
      <c r="S1428" s="16" t="s">
        <v>0</v>
      </c>
      <c r="T1428" s="12"/>
      <c r="U1428" s="21" t="s">
        <v>0</v>
      </c>
      <c r="V1428" s="22"/>
      <c r="W1428" s="21" t="s">
        <v>0</v>
      </c>
      <c r="X1428" s="22"/>
      <c r="Y1428" s="21" t="s">
        <v>0</v>
      </c>
      <c r="Z1428" s="21"/>
      <c r="AA1428" s="21" t="s">
        <v>0</v>
      </c>
      <c r="AB1428" s="21"/>
      <c r="AC1428" s="21" t="s">
        <v>0</v>
      </c>
      <c r="AD1428" s="21"/>
      <c r="AE1428" s="21" t="s">
        <v>0</v>
      </c>
    </row>
    <row r="1429" spans="1:31" x14ac:dyDescent="0.2">
      <c r="A1429">
        <v>1985</v>
      </c>
      <c r="B1429">
        <v>398</v>
      </c>
      <c r="E1429" s="5">
        <v>0</v>
      </c>
      <c r="F1429" s="5"/>
      <c r="G1429" s="5">
        <v>0</v>
      </c>
      <c r="H1429" s="5"/>
      <c r="I1429" s="5">
        <v>0</v>
      </c>
      <c r="K1429" s="5">
        <f t="shared" si="360"/>
        <v>0</v>
      </c>
      <c r="M1429" s="12" t="str">
        <f t="shared" si="361"/>
        <v>NA</v>
      </c>
      <c r="N1429" s="12"/>
      <c r="O1429" s="12">
        <f t="shared" si="362"/>
        <v>0</v>
      </c>
      <c r="P1429" s="12"/>
      <c r="Q1429" s="12">
        <f t="shared" si="363"/>
        <v>0</v>
      </c>
      <c r="R1429" s="12"/>
      <c r="S1429" s="12">
        <f t="shared" ref="S1429:S1465" si="364">IF(SUM($E1426:$E1429)=0,"NA",+SUM($K1426:$K1429)/SUM($E1426:$E1429))</f>
        <v>0</v>
      </c>
      <c r="T1429" s="12"/>
      <c r="U1429" s="21" t="s">
        <v>0</v>
      </c>
      <c r="V1429" s="22"/>
      <c r="W1429" s="21" t="s">
        <v>0</v>
      </c>
      <c r="X1429" s="22"/>
      <c r="Y1429" s="21" t="s">
        <v>0</v>
      </c>
      <c r="Z1429" s="21"/>
      <c r="AA1429" s="21" t="s">
        <v>0</v>
      </c>
      <c r="AB1429" s="21"/>
      <c r="AC1429" s="21" t="s">
        <v>0</v>
      </c>
      <c r="AD1429" s="21"/>
      <c r="AE1429" s="21" t="s">
        <v>0</v>
      </c>
    </row>
    <row r="1430" spans="1:31" x14ac:dyDescent="0.2">
      <c r="A1430">
        <v>1986</v>
      </c>
      <c r="B1430">
        <v>398</v>
      </c>
      <c r="E1430" s="5">
        <v>4755.63</v>
      </c>
      <c r="F1430" s="5"/>
      <c r="G1430" s="5">
        <v>0</v>
      </c>
      <c r="H1430" s="5"/>
      <c r="I1430" s="5">
        <v>2263.15</v>
      </c>
      <c r="K1430" s="5">
        <f t="shared" si="360"/>
        <v>-2263.15</v>
      </c>
      <c r="M1430" s="12">
        <f t="shared" si="361"/>
        <v>-0.47588857837973098</v>
      </c>
      <c r="N1430" s="12"/>
      <c r="O1430" s="12">
        <f t="shared" si="362"/>
        <v>-0.47588857837973098</v>
      </c>
      <c r="P1430" s="12"/>
      <c r="Q1430" s="12">
        <f t="shared" si="363"/>
        <v>-0.40209044747586375</v>
      </c>
      <c r="R1430" s="12"/>
      <c r="S1430" s="12">
        <f t="shared" si="364"/>
        <v>-0.40209044747586375</v>
      </c>
      <c r="T1430" s="12"/>
      <c r="U1430" s="22">
        <f t="shared" ref="U1430:U1465" si="365">IF(SUM($E1426:$E1430)=0,"NA",+SUM($K1426:$K1430)/SUM($E1426:$E1430))</f>
        <v>-0.40209044747586375</v>
      </c>
      <c r="V1430" s="22"/>
      <c r="W1430" s="21" t="s">
        <v>0</v>
      </c>
      <c r="X1430" s="22"/>
      <c r="Y1430" s="21" t="s">
        <v>0</v>
      </c>
      <c r="Z1430" s="21"/>
      <c r="AA1430" s="21" t="s">
        <v>0</v>
      </c>
      <c r="AB1430" s="21"/>
      <c r="AC1430" s="21" t="s">
        <v>0</v>
      </c>
      <c r="AD1430" s="21"/>
      <c r="AE1430" s="21" t="s">
        <v>0</v>
      </c>
    </row>
    <row r="1431" spans="1:31" x14ac:dyDescent="0.2">
      <c r="A1431">
        <v>1987</v>
      </c>
      <c r="B1431">
        <v>398</v>
      </c>
      <c r="E1431" s="5">
        <v>0</v>
      </c>
      <c r="F1431" s="5"/>
      <c r="G1431" s="5">
        <v>0</v>
      </c>
      <c r="H1431" s="5"/>
      <c r="I1431" s="5">
        <v>0</v>
      </c>
      <c r="K1431" s="5">
        <f t="shared" si="360"/>
        <v>0</v>
      </c>
      <c r="M1431" s="12" t="str">
        <f t="shared" si="361"/>
        <v>NA</v>
      </c>
      <c r="N1431" s="12"/>
      <c r="O1431" s="12">
        <f t="shared" si="362"/>
        <v>-0.47588857837973098</v>
      </c>
      <c r="P1431" s="12"/>
      <c r="Q1431" s="12">
        <f t="shared" si="363"/>
        <v>-0.47588857837973098</v>
      </c>
      <c r="R1431" s="12"/>
      <c r="S1431" s="12">
        <f t="shared" si="364"/>
        <v>-0.40209044747586375</v>
      </c>
      <c r="T1431" s="12"/>
      <c r="U1431" s="22">
        <f t="shared" si="365"/>
        <v>-0.40209044747586375</v>
      </c>
      <c r="V1431" s="22"/>
      <c r="W1431" s="22">
        <f t="shared" ref="W1431:W1465" si="366">IF(SUM($E1426:$E1431)=0,"NA",+SUM($K1426:$K1431)/SUM($E1426:$E1431))</f>
        <v>-0.40209044747586375</v>
      </c>
      <c r="X1431" s="22"/>
      <c r="Y1431" s="21" t="s">
        <v>0</v>
      </c>
      <c r="Z1431" s="21"/>
      <c r="AA1431" s="21" t="s">
        <v>0</v>
      </c>
      <c r="AB1431" s="21"/>
      <c r="AC1431" s="21" t="s">
        <v>0</v>
      </c>
      <c r="AD1431" s="21"/>
      <c r="AE1431" s="21" t="s">
        <v>0</v>
      </c>
    </row>
    <row r="1432" spans="1:31" x14ac:dyDescent="0.2">
      <c r="A1432">
        <v>1988</v>
      </c>
      <c r="B1432">
        <v>398</v>
      </c>
      <c r="E1432" s="5">
        <v>330.62</v>
      </c>
      <c r="F1432" s="5"/>
      <c r="G1432" s="5">
        <v>0</v>
      </c>
      <c r="H1432" s="5"/>
      <c r="I1432" s="5">
        <v>0</v>
      </c>
      <c r="K1432" s="5">
        <f t="shared" si="360"/>
        <v>0</v>
      </c>
      <c r="M1432" s="12">
        <f t="shared" si="361"/>
        <v>0</v>
      </c>
      <c r="N1432" s="12"/>
      <c r="O1432" s="12">
        <f t="shared" si="362"/>
        <v>0</v>
      </c>
      <c r="P1432" s="12"/>
      <c r="Q1432" s="12">
        <f t="shared" si="363"/>
        <v>-0.44495453428360776</v>
      </c>
      <c r="R1432" s="12"/>
      <c r="S1432" s="12">
        <f t="shared" si="364"/>
        <v>-0.44495453428360776</v>
      </c>
      <c r="T1432" s="12"/>
      <c r="U1432" s="22">
        <f t="shared" si="365"/>
        <v>-0.37978177839532279</v>
      </c>
      <c r="V1432" s="22"/>
      <c r="W1432" s="22">
        <f t="shared" si="366"/>
        <v>-0.37978177839532279</v>
      </c>
      <c r="X1432" s="22"/>
      <c r="Y1432" s="22">
        <f t="shared" ref="Y1432:Y1465" si="367">IF(SUM($E1426:$E1432)=0,"NA",+SUM($K1426:$K1432)/SUM($E1426:$E1432))</f>
        <v>-0.37978177839532279</v>
      </c>
      <c r="Z1432" s="22"/>
      <c r="AA1432" s="21" t="s">
        <v>0</v>
      </c>
      <c r="AB1432" s="21"/>
      <c r="AC1432" s="21" t="s">
        <v>0</v>
      </c>
      <c r="AD1432" s="21"/>
      <c r="AE1432" s="21" t="s">
        <v>0</v>
      </c>
    </row>
    <row r="1433" spans="1:31" x14ac:dyDescent="0.2">
      <c r="A1433">
        <v>1989</v>
      </c>
      <c r="B1433">
        <v>398</v>
      </c>
      <c r="E1433" s="5">
        <v>0</v>
      </c>
      <c r="F1433" s="5"/>
      <c r="G1433" s="5">
        <v>0</v>
      </c>
      <c r="H1433" s="5"/>
      <c r="I1433" s="5">
        <v>0</v>
      </c>
      <c r="K1433" s="5">
        <f t="shared" si="360"/>
        <v>0</v>
      </c>
      <c r="M1433" s="12" t="str">
        <f t="shared" si="361"/>
        <v>NA</v>
      </c>
      <c r="N1433" s="12"/>
      <c r="O1433" s="12">
        <f t="shared" si="362"/>
        <v>0</v>
      </c>
      <c r="P1433" s="12"/>
      <c r="Q1433" s="12">
        <f t="shared" si="363"/>
        <v>0</v>
      </c>
      <c r="R1433" s="12"/>
      <c r="S1433" s="12">
        <f t="shared" si="364"/>
        <v>-0.44495453428360776</v>
      </c>
      <c r="T1433" s="12"/>
      <c r="U1433" s="22">
        <f t="shared" si="365"/>
        <v>-0.44495453428360776</v>
      </c>
      <c r="V1433" s="22"/>
      <c r="W1433" s="22">
        <f t="shared" si="366"/>
        <v>-0.37978177839532279</v>
      </c>
      <c r="X1433" s="22"/>
      <c r="Y1433" s="22">
        <f t="shared" si="367"/>
        <v>-0.37978177839532279</v>
      </c>
      <c r="Z1433" s="22"/>
      <c r="AA1433" s="22">
        <f t="shared" ref="AA1433:AA1465" si="368">IF(SUM($E1426:$E1433)=0,"NA",+SUM($K1426:$K1433)/SUM($E1426:$E1433))</f>
        <v>-0.37978177839532279</v>
      </c>
      <c r="AB1433" s="22"/>
      <c r="AC1433" s="22"/>
      <c r="AD1433" s="22"/>
      <c r="AE1433" s="21" t="s">
        <v>0</v>
      </c>
    </row>
    <row r="1434" spans="1:31" x14ac:dyDescent="0.2">
      <c r="A1434">
        <v>1990</v>
      </c>
      <c r="B1434">
        <v>398</v>
      </c>
      <c r="E1434" s="5">
        <v>2320.6899999999996</v>
      </c>
      <c r="F1434" s="5"/>
      <c r="G1434" s="5">
        <v>67.459999999999994</v>
      </c>
      <c r="H1434" s="5"/>
      <c r="I1434" s="5">
        <v>0</v>
      </c>
      <c r="K1434" s="5">
        <f t="shared" si="360"/>
        <v>67.459999999999994</v>
      </c>
      <c r="M1434" s="12">
        <f t="shared" si="361"/>
        <v>2.9068940702980581E-2</v>
      </c>
      <c r="N1434" s="12"/>
      <c r="O1434" s="12">
        <f t="shared" si="362"/>
        <v>2.9068940702980581E-2</v>
      </c>
      <c r="P1434" s="12"/>
      <c r="Q1434" s="12">
        <f t="shared" si="363"/>
        <v>2.5444025783480623E-2</v>
      </c>
      <c r="R1434" s="12"/>
      <c r="S1434" s="12">
        <f t="shared" si="364"/>
        <v>2.5444025783480623E-2</v>
      </c>
      <c r="T1434" s="12"/>
      <c r="U1434" s="22">
        <f t="shared" si="365"/>
        <v>-0.29643685516556095</v>
      </c>
      <c r="V1434" s="22"/>
      <c r="W1434" s="22">
        <f t="shared" si="366"/>
        <v>-0.29643685516556095</v>
      </c>
      <c r="X1434" s="22"/>
      <c r="Y1434" s="22">
        <f t="shared" si="367"/>
        <v>-0.26518731800521028</v>
      </c>
      <c r="Z1434" s="22"/>
      <c r="AA1434" s="22">
        <f t="shared" si="368"/>
        <v>-0.26518731800521028</v>
      </c>
      <c r="AB1434" s="22"/>
      <c r="AC1434" s="22">
        <f t="shared" ref="AC1434:AC1465" si="369">IF(SUM($E1426:$E1434)=0,"NA",+SUM($K1426:$K1434)/SUM($E1426:$E1434))</f>
        <v>-0.26518731800521028</v>
      </c>
      <c r="AD1434" s="22"/>
      <c r="AE1434" s="21" t="s">
        <v>0</v>
      </c>
    </row>
    <row r="1435" spans="1:31" x14ac:dyDescent="0.2">
      <c r="A1435">
        <v>1991</v>
      </c>
      <c r="B1435">
        <v>398</v>
      </c>
      <c r="E1435" s="5">
        <v>11817.59</v>
      </c>
      <c r="F1435" s="5"/>
      <c r="G1435" s="5">
        <v>0</v>
      </c>
      <c r="H1435" s="5"/>
      <c r="I1435" s="5">
        <v>0</v>
      </c>
      <c r="K1435" s="5">
        <f t="shared" si="360"/>
        <v>0</v>
      </c>
      <c r="M1435" s="12">
        <f t="shared" si="361"/>
        <v>0</v>
      </c>
      <c r="N1435" s="12"/>
      <c r="O1435" s="12">
        <f t="shared" si="362"/>
        <v>4.7714432024263207E-3</v>
      </c>
      <c r="P1435" s="12"/>
      <c r="Q1435" s="12">
        <f t="shared" si="363"/>
        <v>4.7714432024263207E-3</v>
      </c>
      <c r="R1435" s="12"/>
      <c r="S1435" s="12">
        <f t="shared" si="364"/>
        <v>4.6624138669836678E-3</v>
      </c>
      <c r="T1435" s="12"/>
      <c r="U1435" s="22">
        <f t="shared" si="365"/>
        <v>4.6624138669836678E-3</v>
      </c>
      <c r="V1435" s="22"/>
      <c r="W1435" s="22">
        <f t="shared" si="366"/>
        <v>-0.11421293524471081</v>
      </c>
      <c r="X1435" s="22"/>
      <c r="Y1435" s="22">
        <f t="shared" si="367"/>
        <v>-0.11421293524471081</v>
      </c>
      <c r="Z1435" s="22"/>
      <c r="AA1435" s="22">
        <f t="shared" si="368"/>
        <v>-0.10925265806056118</v>
      </c>
      <c r="AB1435" s="22"/>
      <c r="AC1435" s="22">
        <f t="shared" si="369"/>
        <v>-0.10925265806056118</v>
      </c>
      <c r="AD1435" s="22"/>
      <c r="AE1435" s="22">
        <f t="shared" ref="AE1435:AE1465" si="370">IF(SUM($E1426:$E1435)=0,"NA",+SUM($K1426:$K1435)/SUM($E1426:$E1435))</f>
        <v>-0.10925265806056118</v>
      </c>
    </row>
    <row r="1436" spans="1:31" x14ac:dyDescent="0.2">
      <c r="A1436">
        <v>1992</v>
      </c>
      <c r="B1436">
        <v>398</v>
      </c>
      <c r="E1436" s="5">
        <v>2198.5499999999997</v>
      </c>
      <c r="F1436" s="5"/>
      <c r="G1436" s="5">
        <v>0</v>
      </c>
      <c r="H1436" s="5"/>
      <c r="I1436" s="5">
        <v>0</v>
      </c>
      <c r="K1436" s="5">
        <f t="shared" si="360"/>
        <v>0</v>
      </c>
      <c r="M1436" s="12">
        <f t="shared" si="361"/>
        <v>0</v>
      </c>
      <c r="N1436" s="12"/>
      <c r="O1436" s="12">
        <f t="shared" si="362"/>
        <v>0</v>
      </c>
      <c r="P1436" s="12"/>
      <c r="Q1436" s="12">
        <f t="shared" si="363"/>
        <v>4.1293200700503099E-3</v>
      </c>
      <c r="R1436" s="12"/>
      <c r="S1436" s="12">
        <f t="shared" si="364"/>
        <v>4.1293200700503099E-3</v>
      </c>
      <c r="T1436" s="12"/>
      <c r="U1436" s="22">
        <f t="shared" si="365"/>
        <v>4.0474097717407278E-3</v>
      </c>
      <c r="V1436" s="22"/>
      <c r="W1436" s="22">
        <f t="shared" si="366"/>
        <v>4.0474097717407278E-3</v>
      </c>
      <c r="X1436" s="22"/>
      <c r="Y1436" s="22">
        <f t="shared" si="367"/>
        <v>-0.10249179856491225</v>
      </c>
      <c r="Z1436" s="22"/>
      <c r="AA1436" s="22">
        <f t="shared" si="368"/>
        <v>-0.10249179856491225</v>
      </c>
      <c r="AB1436" s="22"/>
      <c r="AC1436" s="22">
        <f t="shared" si="369"/>
        <v>-9.8479496912213943E-2</v>
      </c>
      <c r="AD1436" s="22"/>
      <c r="AE1436" s="22">
        <f t="shared" si="370"/>
        <v>-9.8479496912213943E-2</v>
      </c>
    </row>
    <row r="1437" spans="1:31" x14ac:dyDescent="0.2">
      <c r="A1437">
        <v>1993</v>
      </c>
      <c r="B1437">
        <v>398</v>
      </c>
      <c r="E1437" s="5">
        <v>0</v>
      </c>
      <c r="F1437" s="5"/>
      <c r="G1437" s="5">
        <v>0</v>
      </c>
      <c r="H1437" s="5"/>
      <c r="I1437" s="5">
        <v>0</v>
      </c>
      <c r="K1437" s="5">
        <f t="shared" si="360"/>
        <v>0</v>
      </c>
      <c r="M1437" s="12" t="str">
        <f t="shared" si="361"/>
        <v>NA</v>
      </c>
      <c r="N1437" s="12"/>
      <c r="O1437" s="12">
        <f t="shared" si="362"/>
        <v>0</v>
      </c>
      <c r="P1437" s="12"/>
      <c r="Q1437" s="12">
        <f t="shared" si="363"/>
        <v>0</v>
      </c>
      <c r="R1437" s="12"/>
      <c r="S1437" s="12">
        <f t="shared" si="364"/>
        <v>4.1293200700503099E-3</v>
      </c>
      <c r="T1437" s="12"/>
      <c r="U1437" s="22">
        <f t="shared" si="365"/>
        <v>4.1293200700503099E-3</v>
      </c>
      <c r="V1437" s="22"/>
      <c r="W1437" s="22">
        <f t="shared" si="366"/>
        <v>4.0474097717407278E-3</v>
      </c>
      <c r="X1437" s="22"/>
      <c r="Y1437" s="22">
        <f t="shared" si="367"/>
        <v>4.0474097717407278E-3</v>
      </c>
      <c r="Z1437" s="22"/>
      <c r="AA1437" s="22">
        <f t="shared" si="368"/>
        <v>-0.10249179856491225</v>
      </c>
      <c r="AB1437" s="22"/>
      <c r="AC1437" s="22">
        <f t="shared" si="369"/>
        <v>-0.10249179856491225</v>
      </c>
      <c r="AD1437" s="22"/>
      <c r="AE1437" s="22">
        <f t="shared" si="370"/>
        <v>-9.8479496912213943E-2</v>
      </c>
    </row>
    <row r="1438" spans="1:31" x14ac:dyDescent="0.2">
      <c r="A1438">
        <v>1994</v>
      </c>
      <c r="B1438">
        <v>398</v>
      </c>
      <c r="E1438" s="5">
        <v>5260.08</v>
      </c>
      <c r="F1438" s="5"/>
      <c r="G1438" s="5">
        <v>0</v>
      </c>
      <c r="H1438" s="5"/>
      <c r="I1438" s="5">
        <v>0</v>
      </c>
      <c r="K1438" s="5">
        <f t="shared" si="360"/>
        <v>0</v>
      </c>
      <c r="M1438" s="12">
        <f t="shared" si="361"/>
        <v>0</v>
      </c>
      <c r="N1438" s="12"/>
      <c r="O1438" s="12">
        <f t="shared" si="362"/>
        <v>0</v>
      </c>
      <c r="P1438" s="12"/>
      <c r="Q1438" s="12">
        <f t="shared" si="363"/>
        <v>0</v>
      </c>
      <c r="R1438" s="12"/>
      <c r="S1438" s="12">
        <f t="shared" si="364"/>
        <v>0</v>
      </c>
      <c r="T1438" s="12"/>
      <c r="U1438" s="22">
        <f t="shared" si="365"/>
        <v>3.1235949957655984E-3</v>
      </c>
      <c r="V1438" s="22"/>
      <c r="W1438" s="22">
        <f t="shared" si="366"/>
        <v>3.1235949957655984E-3</v>
      </c>
      <c r="X1438" s="22"/>
      <c r="Y1438" s="22">
        <f t="shared" si="367"/>
        <v>3.0764979001282862E-3</v>
      </c>
      <c r="Z1438" s="22"/>
      <c r="AA1438" s="22">
        <f t="shared" si="368"/>
        <v>3.0764979001282862E-3</v>
      </c>
      <c r="AB1438" s="22"/>
      <c r="AC1438" s="22">
        <f t="shared" si="369"/>
        <v>-8.2287480193500337E-2</v>
      </c>
      <c r="AD1438" s="22"/>
      <c r="AE1438" s="22">
        <f t="shared" si="370"/>
        <v>-8.2287480193500337E-2</v>
      </c>
    </row>
    <row r="1439" spans="1:31" x14ac:dyDescent="0.2">
      <c r="A1439">
        <v>1995</v>
      </c>
      <c r="B1439">
        <v>398</v>
      </c>
      <c r="E1439" s="5">
        <v>2328.92</v>
      </c>
      <c r="F1439" s="5"/>
      <c r="G1439" s="5">
        <v>0</v>
      </c>
      <c r="H1439" s="5"/>
      <c r="I1439" s="5">
        <v>0</v>
      </c>
      <c r="K1439" s="5">
        <f t="shared" si="360"/>
        <v>0</v>
      </c>
      <c r="M1439" s="12">
        <f t="shared" si="361"/>
        <v>0</v>
      </c>
      <c r="N1439" s="12"/>
      <c r="O1439" s="12">
        <f t="shared" si="362"/>
        <v>0</v>
      </c>
      <c r="P1439" s="12"/>
      <c r="Q1439" s="12">
        <f t="shared" si="363"/>
        <v>0</v>
      </c>
      <c r="R1439" s="12"/>
      <c r="S1439" s="12">
        <f t="shared" si="364"/>
        <v>0</v>
      </c>
      <c r="T1439" s="12"/>
      <c r="U1439" s="22">
        <f t="shared" si="365"/>
        <v>0</v>
      </c>
      <c r="V1439" s="22"/>
      <c r="W1439" s="22">
        <f t="shared" si="366"/>
        <v>2.8195469080905451E-3</v>
      </c>
      <c r="X1439" s="22"/>
      <c r="Y1439" s="22">
        <f t="shared" si="367"/>
        <v>2.8195469080905451E-3</v>
      </c>
      <c r="Z1439" s="22"/>
      <c r="AA1439" s="22">
        <f t="shared" si="368"/>
        <v>2.7811159506028293E-3</v>
      </c>
      <c r="AB1439" s="22"/>
      <c r="AC1439" s="22">
        <f t="shared" si="369"/>
        <v>2.7811159506028293E-3</v>
      </c>
      <c r="AD1439" s="22"/>
      <c r="AE1439" s="22">
        <f t="shared" si="370"/>
        <v>-7.5681922840416832E-2</v>
      </c>
    </row>
    <row r="1440" spans="1:31" x14ac:dyDescent="0.2">
      <c r="A1440">
        <v>1996</v>
      </c>
      <c r="B1440">
        <v>398</v>
      </c>
      <c r="E1440" s="5">
        <v>0</v>
      </c>
      <c r="F1440" s="5"/>
      <c r="G1440" s="5">
        <v>0</v>
      </c>
      <c r="H1440" s="5"/>
      <c r="I1440" s="5">
        <v>0</v>
      </c>
      <c r="K1440" s="5">
        <f t="shared" si="360"/>
        <v>0</v>
      </c>
      <c r="M1440" s="12" t="str">
        <f t="shared" si="361"/>
        <v>NA</v>
      </c>
      <c r="N1440" s="12"/>
      <c r="O1440" s="12">
        <f t="shared" si="362"/>
        <v>0</v>
      </c>
      <c r="P1440" s="12"/>
      <c r="Q1440" s="12">
        <f t="shared" si="363"/>
        <v>0</v>
      </c>
      <c r="R1440" s="12"/>
      <c r="S1440" s="12">
        <f t="shared" si="364"/>
        <v>0</v>
      </c>
      <c r="T1440" s="12"/>
      <c r="U1440" s="22">
        <f t="shared" si="365"/>
        <v>0</v>
      </c>
      <c r="V1440" s="22"/>
      <c r="W1440" s="22">
        <f t="shared" si="366"/>
        <v>0</v>
      </c>
      <c r="X1440" s="22"/>
      <c r="Y1440" s="22">
        <f t="shared" si="367"/>
        <v>2.8195469080905451E-3</v>
      </c>
      <c r="Z1440" s="22"/>
      <c r="AA1440" s="22">
        <f t="shared" si="368"/>
        <v>2.8195469080905451E-3</v>
      </c>
      <c r="AB1440" s="22"/>
      <c r="AC1440" s="22">
        <f t="shared" si="369"/>
        <v>2.7811159506028293E-3</v>
      </c>
      <c r="AD1440" s="22"/>
      <c r="AE1440" s="22">
        <f t="shared" si="370"/>
        <v>2.7811159506028293E-3</v>
      </c>
    </row>
    <row r="1441" spans="1:31" x14ac:dyDescent="0.2">
      <c r="A1441">
        <v>1997</v>
      </c>
      <c r="B1441">
        <v>398</v>
      </c>
      <c r="E1441" s="5">
        <v>0</v>
      </c>
      <c r="F1441" s="5"/>
      <c r="G1441" s="5">
        <v>0</v>
      </c>
      <c r="H1441" s="5"/>
      <c r="I1441" s="5">
        <v>0</v>
      </c>
      <c r="K1441" s="5">
        <f t="shared" si="360"/>
        <v>0</v>
      </c>
      <c r="M1441" s="12" t="str">
        <f t="shared" si="361"/>
        <v>NA</v>
      </c>
      <c r="N1441" s="12"/>
      <c r="O1441" s="12" t="str">
        <f t="shared" si="362"/>
        <v>NA</v>
      </c>
      <c r="P1441" s="12"/>
      <c r="Q1441" s="12">
        <f t="shared" si="363"/>
        <v>0</v>
      </c>
      <c r="R1441" s="12"/>
      <c r="S1441" s="12">
        <f t="shared" si="364"/>
        <v>0</v>
      </c>
      <c r="T1441" s="12"/>
      <c r="U1441" s="22">
        <f t="shared" si="365"/>
        <v>0</v>
      </c>
      <c r="V1441" s="22"/>
      <c r="W1441" s="22">
        <f t="shared" si="366"/>
        <v>0</v>
      </c>
      <c r="X1441" s="22"/>
      <c r="Y1441" s="22">
        <f t="shared" si="367"/>
        <v>0</v>
      </c>
      <c r="Z1441" s="22"/>
      <c r="AA1441" s="22">
        <f t="shared" si="368"/>
        <v>2.8195469080905451E-3</v>
      </c>
      <c r="AB1441" s="22"/>
      <c r="AC1441" s="22">
        <f t="shared" si="369"/>
        <v>2.8195469080905451E-3</v>
      </c>
      <c r="AD1441" s="22"/>
      <c r="AE1441" s="22">
        <f t="shared" si="370"/>
        <v>2.7811159506028293E-3</v>
      </c>
    </row>
    <row r="1442" spans="1:31" x14ac:dyDescent="0.2">
      <c r="A1442">
        <v>1998</v>
      </c>
      <c r="B1442">
        <v>398</v>
      </c>
      <c r="E1442" s="5">
        <v>2470.77</v>
      </c>
      <c r="F1442" s="5"/>
      <c r="G1442" s="5">
        <v>0</v>
      </c>
      <c r="H1442" s="5"/>
      <c r="I1442" s="5">
        <v>0</v>
      </c>
      <c r="K1442" s="5">
        <f t="shared" si="360"/>
        <v>0</v>
      </c>
      <c r="M1442" s="12">
        <f t="shared" si="361"/>
        <v>0</v>
      </c>
      <c r="N1442" s="12"/>
      <c r="O1442" s="12">
        <f t="shared" si="362"/>
        <v>0</v>
      </c>
      <c r="P1442" s="12"/>
      <c r="Q1442" s="12">
        <f t="shared" si="363"/>
        <v>0</v>
      </c>
      <c r="R1442" s="12"/>
      <c r="S1442" s="12">
        <f t="shared" si="364"/>
        <v>0</v>
      </c>
      <c r="T1442" s="12"/>
      <c r="U1442" s="22">
        <f t="shared" si="365"/>
        <v>0</v>
      </c>
      <c r="V1442" s="22"/>
      <c r="W1442" s="22">
        <f t="shared" si="366"/>
        <v>0</v>
      </c>
      <c r="X1442" s="22"/>
      <c r="Y1442" s="22">
        <f t="shared" si="367"/>
        <v>0</v>
      </c>
      <c r="Z1442" s="22"/>
      <c r="AA1442" s="22">
        <f t="shared" si="368"/>
        <v>0</v>
      </c>
      <c r="AB1442" s="22"/>
      <c r="AC1442" s="22">
        <f t="shared" si="369"/>
        <v>2.5556321647484904E-3</v>
      </c>
      <c r="AD1442" s="22"/>
      <c r="AE1442" s="22">
        <f t="shared" si="370"/>
        <v>2.5556321647484904E-3</v>
      </c>
    </row>
    <row r="1443" spans="1:31" x14ac:dyDescent="0.2">
      <c r="A1443">
        <v>1999</v>
      </c>
      <c r="B1443">
        <v>398</v>
      </c>
      <c r="E1443" s="5">
        <v>6953.15</v>
      </c>
      <c r="F1443" s="5"/>
      <c r="G1443" s="5">
        <v>0</v>
      </c>
      <c r="H1443" s="5"/>
      <c r="I1443" s="5">
        <v>0</v>
      </c>
      <c r="K1443" s="5">
        <f t="shared" si="360"/>
        <v>0</v>
      </c>
      <c r="M1443" s="12">
        <f t="shared" si="361"/>
        <v>0</v>
      </c>
      <c r="N1443" s="12"/>
      <c r="O1443" s="12">
        <f t="shared" si="362"/>
        <v>0</v>
      </c>
      <c r="P1443" s="12"/>
      <c r="Q1443" s="12">
        <f t="shared" si="363"/>
        <v>0</v>
      </c>
      <c r="R1443" s="12"/>
      <c r="S1443" s="12">
        <f t="shared" si="364"/>
        <v>0</v>
      </c>
      <c r="T1443" s="12"/>
      <c r="U1443" s="22">
        <f t="shared" si="365"/>
        <v>0</v>
      </c>
      <c r="V1443" s="22"/>
      <c r="W1443" s="22">
        <f t="shared" si="366"/>
        <v>0</v>
      </c>
      <c r="X1443" s="22"/>
      <c r="Y1443" s="22">
        <f t="shared" si="367"/>
        <v>0</v>
      </c>
      <c r="Z1443" s="22"/>
      <c r="AA1443" s="22">
        <f t="shared" si="368"/>
        <v>0</v>
      </c>
      <c r="AB1443" s="22"/>
      <c r="AC1443" s="22">
        <f t="shared" si="369"/>
        <v>0</v>
      </c>
      <c r="AD1443" s="22"/>
      <c r="AE1443" s="22">
        <f t="shared" si="370"/>
        <v>2.0228037691436972E-3</v>
      </c>
    </row>
    <row r="1444" spans="1:31" x14ac:dyDescent="0.2">
      <c r="A1444">
        <v>2000</v>
      </c>
      <c r="B1444">
        <v>398</v>
      </c>
      <c r="E1444" s="5">
        <v>52424.89</v>
      </c>
      <c r="F1444" s="5"/>
      <c r="G1444" s="5">
        <v>0</v>
      </c>
      <c r="H1444" s="5"/>
      <c r="I1444" s="5">
        <v>0</v>
      </c>
      <c r="K1444" s="5">
        <f t="shared" si="360"/>
        <v>0</v>
      </c>
      <c r="M1444" s="12">
        <f t="shared" si="361"/>
        <v>0</v>
      </c>
      <c r="N1444" s="12"/>
      <c r="O1444" s="12">
        <f t="shared" si="362"/>
        <v>0</v>
      </c>
      <c r="P1444" s="12"/>
      <c r="Q1444" s="12">
        <f t="shared" si="363"/>
        <v>0</v>
      </c>
      <c r="R1444" s="12"/>
      <c r="S1444" s="12">
        <f t="shared" si="364"/>
        <v>0</v>
      </c>
      <c r="T1444" s="12"/>
      <c r="U1444" s="22">
        <f t="shared" si="365"/>
        <v>0</v>
      </c>
      <c r="V1444" s="22"/>
      <c r="W1444" s="22">
        <f t="shared" si="366"/>
        <v>0</v>
      </c>
      <c r="X1444" s="22"/>
      <c r="Y1444" s="22">
        <f t="shared" si="367"/>
        <v>0</v>
      </c>
      <c r="Z1444" s="22"/>
      <c r="AA1444" s="22">
        <f t="shared" si="368"/>
        <v>0</v>
      </c>
      <c r="AB1444" s="22"/>
      <c r="AC1444" s="22">
        <f t="shared" si="369"/>
        <v>0</v>
      </c>
      <c r="AD1444" s="22"/>
      <c r="AE1444" s="22">
        <f t="shared" si="370"/>
        <v>0</v>
      </c>
    </row>
    <row r="1445" spans="1:31" x14ac:dyDescent="0.2">
      <c r="A1445">
        <v>2001</v>
      </c>
      <c r="B1445">
        <v>398</v>
      </c>
      <c r="E1445" s="5">
        <v>200</v>
      </c>
      <c r="F1445" s="5"/>
      <c r="G1445" s="5">
        <v>0</v>
      </c>
      <c r="H1445" s="5"/>
      <c r="I1445" s="5">
        <v>0</v>
      </c>
      <c r="K1445" s="5">
        <f t="shared" si="360"/>
        <v>0</v>
      </c>
      <c r="M1445" s="12">
        <f t="shared" si="361"/>
        <v>0</v>
      </c>
      <c r="N1445" s="12"/>
      <c r="O1445" s="12">
        <f t="shared" si="362"/>
        <v>0</v>
      </c>
      <c r="P1445" s="12"/>
      <c r="Q1445" s="12">
        <f t="shared" si="363"/>
        <v>0</v>
      </c>
      <c r="R1445" s="12"/>
      <c r="S1445" s="12">
        <f t="shared" si="364"/>
        <v>0</v>
      </c>
      <c r="T1445" s="12"/>
      <c r="U1445" s="22">
        <f t="shared" si="365"/>
        <v>0</v>
      </c>
      <c r="V1445" s="22"/>
      <c r="W1445" s="22">
        <f t="shared" si="366"/>
        <v>0</v>
      </c>
      <c r="X1445" s="22"/>
      <c r="Y1445" s="22">
        <f t="shared" si="367"/>
        <v>0</v>
      </c>
      <c r="Z1445" s="22"/>
      <c r="AA1445" s="22">
        <f t="shared" si="368"/>
        <v>0</v>
      </c>
      <c r="AB1445" s="22"/>
      <c r="AC1445" s="22">
        <f t="shared" si="369"/>
        <v>0</v>
      </c>
      <c r="AD1445" s="22"/>
      <c r="AE1445" s="22">
        <f t="shared" si="370"/>
        <v>0</v>
      </c>
    </row>
    <row r="1446" spans="1:31" x14ac:dyDescent="0.2">
      <c r="A1446">
        <v>2002</v>
      </c>
      <c r="B1446">
        <v>398</v>
      </c>
      <c r="E1446" s="5">
        <v>0</v>
      </c>
      <c r="F1446" s="5"/>
      <c r="G1446" s="5">
        <v>0</v>
      </c>
      <c r="H1446" s="5"/>
      <c r="I1446" s="5">
        <v>0</v>
      </c>
      <c r="K1446" s="5">
        <f t="shared" si="360"/>
        <v>0</v>
      </c>
      <c r="M1446" s="12" t="str">
        <f t="shared" si="361"/>
        <v>NA</v>
      </c>
      <c r="N1446" s="12"/>
      <c r="O1446" s="12">
        <f t="shared" si="362"/>
        <v>0</v>
      </c>
      <c r="P1446" s="12"/>
      <c r="Q1446" s="12">
        <f t="shared" si="363"/>
        <v>0</v>
      </c>
      <c r="R1446" s="12"/>
      <c r="S1446" s="12">
        <f t="shared" si="364"/>
        <v>0</v>
      </c>
      <c r="T1446" s="12"/>
      <c r="U1446" s="22">
        <f t="shared" si="365"/>
        <v>0</v>
      </c>
      <c r="V1446" s="22"/>
      <c r="W1446" s="22">
        <f t="shared" si="366"/>
        <v>0</v>
      </c>
      <c r="X1446" s="22"/>
      <c r="Y1446" s="22">
        <f t="shared" si="367"/>
        <v>0</v>
      </c>
      <c r="Z1446" s="22"/>
      <c r="AA1446" s="22">
        <f t="shared" si="368"/>
        <v>0</v>
      </c>
      <c r="AB1446" s="22"/>
      <c r="AC1446" s="22">
        <f t="shared" si="369"/>
        <v>0</v>
      </c>
      <c r="AD1446" s="22"/>
      <c r="AE1446" s="22">
        <f t="shared" si="370"/>
        <v>0</v>
      </c>
    </row>
    <row r="1447" spans="1:31" x14ac:dyDescent="0.2">
      <c r="A1447">
        <v>2003</v>
      </c>
      <c r="B1447">
        <v>398</v>
      </c>
      <c r="E1447" s="5">
        <v>192.4</v>
      </c>
      <c r="F1447" s="5"/>
      <c r="G1447" s="5">
        <v>0</v>
      </c>
      <c r="H1447" s="5"/>
      <c r="I1447" s="5">
        <v>0</v>
      </c>
      <c r="K1447" s="5">
        <f t="shared" si="360"/>
        <v>0</v>
      </c>
      <c r="M1447" s="12">
        <f t="shared" si="361"/>
        <v>0</v>
      </c>
      <c r="N1447" s="12"/>
      <c r="O1447" s="12">
        <f t="shared" si="362"/>
        <v>0</v>
      </c>
      <c r="P1447" s="12"/>
      <c r="Q1447" s="12">
        <f t="shared" si="363"/>
        <v>0</v>
      </c>
      <c r="R1447" s="12"/>
      <c r="S1447" s="12">
        <f t="shared" si="364"/>
        <v>0</v>
      </c>
      <c r="T1447" s="12"/>
      <c r="U1447" s="22">
        <f t="shared" si="365"/>
        <v>0</v>
      </c>
      <c r="V1447" s="22"/>
      <c r="W1447" s="22">
        <f t="shared" si="366"/>
        <v>0</v>
      </c>
      <c r="X1447" s="22"/>
      <c r="Y1447" s="22">
        <f t="shared" si="367"/>
        <v>0</v>
      </c>
      <c r="Z1447" s="22"/>
      <c r="AA1447" s="22">
        <f t="shared" si="368"/>
        <v>0</v>
      </c>
      <c r="AB1447" s="22"/>
      <c r="AC1447" s="22">
        <f t="shared" si="369"/>
        <v>0</v>
      </c>
      <c r="AD1447" s="22"/>
      <c r="AE1447" s="22">
        <f t="shared" si="370"/>
        <v>0</v>
      </c>
    </row>
    <row r="1448" spans="1:31" x14ac:dyDescent="0.2">
      <c r="A1448">
        <v>2004</v>
      </c>
      <c r="B1448">
        <v>398</v>
      </c>
      <c r="E1448" s="5">
        <v>16343.94</v>
      </c>
      <c r="F1448" s="5"/>
      <c r="G1448" s="5">
        <v>0</v>
      </c>
      <c r="H1448" s="5"/>
      <c r="I1448" s="5">
        <v>0</v>
      </c>
      <c r="K1448" s="5">
        <f t="shared" si="360"/>
        <v>0</v>
      </c>
      <c r="M1448" s="12">
        <f t="shared" si="361"/>
        <v>0</v>
      </c>
      <c r="N1448" s="12"/>
      <c r="O1448" s="12">
        <f t="shared" si="362"/>
        <v>0</v>
      </c>
      <c r="P1448" s="12"/>
      <c r="Q1448" s="12">
        <f t="shared" si="363"/>
        <v>0</v>
      </c>
      <c r="R1448" s="12"/>
      <c r="S1448" s="12">
        <f t="shared" si="364"/>
        <v>0</v>
      </c>
      <c r="T1448" s="12"/>
      <c r="U1448" s="22">
        <f t="shared" si="365"/>
        <v>0</v>
      </c>
      <c r="V1448" s="22"/>
      <c r="W1448" s="22">
        <f t="shared" si="366"/>
        <v>0</v>
      </c>
      <c r="X1448" s="22"/>
      <c r="Y1448" s="22">
        <f t="shared" si="367"/>
        <v>0</v>
      </c>
      <c r="Z1448" s="22"/>
      <c r="AA1448" s="22">
        <f t="shared" si="368"/>
        <v>0</v>
      </c>
      <c r="AB1448" s="22"/>
      <c r="AC1448" s="22">
        <f t="shared" si="369"/>
        <v>0</v>
      </c>
      <c r="AD1448" s="22"/>
      <c r="AE1448" s="22">
        <f t="shared" si="370"/>
        <v>0</v>
      </c>
    </row>
    <row r="1449" spans="1:31" x14ac:dyDescent="0.2">
      <c r="A1449">
        <v>2005</v>
      </c>
      <c r="B1449">
        <v>398</v>
      </c>
      <c r="E1449" s="5">
        <v>0</v>
      </c>
      <c r="F1449" s="5"/>
      <c r="G1449" s="5">
        <v>0</v>
      </c>
      <c r="H1449" s="5"/>
      <c r="I1449" s="5">
        <v>0</v>
      </c>
      <c r="K1449" s="5">
        <f t="shared" si="360"/>
        <v>0</v>
      </c>
      <c r="M1449" s="12" t="str">
        <f t="shared" si="361"/>
        <v>NA</v>
      </c>
      <c r="N1449" s="12"/>
      <c r="O1449" s="12">
        <f t="shared" si="362"/>
        <v>0</v>
      </c>
      <c r="P1449" s="12"/>
      <c r="Q1449" s="12">
        <f t="shared" si="363"/>
        <v>0</v>
      </c>
      <c r="R1449" s="12"/>
      <c r="S1449" s="12">
        <f t="shared" si="364"/>
        <v>0</v>
      </c>
      <c r="T1449" s="12"/>
      <c r="U1449" s="22">
        <f t="shared" si="365"/>
        <v>0</v>
      </c>
      <c r="V1449" s="22"/>
      <c r="W1449" s="22">
        <f t="shared" si="366"/>
        <v>0</v>
      </c>
      <c r="X1449" s="22"/>
      <c r="Y1449" s="22">
        <f t="shared" si="367"/>
        <v>0</v>
      </c>
      <c r="Z1449" s="22"/>
      <c r="AA1449" s="22">
        <f t="shared" si="368"/>
        <v>0</v>
      </c>
      <c r="AB1449" s="22"/>
      <c r="AC1449" s="22">
        <f t="shared" si="369"/>
        <v>0</v>
      </c>
      <c r="AD1449" s="22"/>
      <c r="AE1449" s="22">
        <f t="shared" si="370"/>
        <v>0</v>
      </c>
    </row>
    <row r="1450" spans="1:31" x14ac:dyDescent="0.2">
      <c r="A1450">
        <v>2006</v>
      </c>
      <c r="B1450">
        <v>398</v>
      </c>
      <c r="E1450" s="5">
        <v>2934.31</v>
      </c>
      <c r="F1450" s="5"/>
      <c r="G1450" s="5">
        <v>0</v>
      </c>
      <c r="H1450" s="5"/>
      <c r="I1450" s="5">
        <v>0</v>
      </c>
      <c r="K1450" s="5">
        <f t="shared" si="360"/>
        <v>0</v>
      </c>
      <c r="M1450" s="12">
        <f t="shared" si="361"/>
        <v>0</v>
      </c>
      <c r="N1450" s="12"/>
      <c r="O1450" s="12">
        <f t="shared" si="362"/>
        <v>0</v>
      </c>
      <c r="P1450" s="12"/>
      <c r="Q1450" s="12">
        <f t="shared" si="363"/>
        <v>0</v>
      </c>
      <c r="R1450" s="12"/>
      <c r="S1450" s="12">
        <f t="shared" si="364"/>
        <v>0</v>
      </c>
      <c r="T1450" s="12"/>
      <c r="U1450" s="22">
        <f t="shared" si="365"/>
        <v>0</v>
      </c>
      <c r="V1450" s="22"/>
      <c r="W1450" s="22">
        <f t="shared" si="366"/>
        <v>0</v>
      </c>
      <c r="X1450" s="22"/>
      <c r="Y1450" s="22">
        <f t="shared" si="367"/>
        <v>0</v>
      </c>
      <c r="Z1450" s="22"/>
      <c r="AA1450" s="22">
        <f t="shared" si="368"/>
        <v>0</v>
      </c>
      <c r="AB1450" s="22"/>
      <c r="AC1450" s="22">
        <f t="shared" si="369"/>
        <v>0</v>
      </c>
      <c r="AD1450" s="22"/>
      <c r="AE1450" s="22">
        <f t="shared" si="370"/>
        <v>0</v>
      </c>
    </row>
    <row r="1451" spans="1:31" x14ac:dyDescent="0.2">
      <c r="A1451">
        <v>2007</v>
      </c>
      <c r="B1451">
        <v>398</v>
      </c>
      <c r="E1451" s="5">
        <v>0</v>
      </c>
      <c r="F1451" s="5"/>
      <c r="G1451" s="5">
        <v>0</v>
      </c>
      <c r="H1451" s="5"/>
      <c r="I1451" s="5">
        <v>0</v>
      </c>
      <c r="K1451" s="5">
        <f t="shared" si="360"/>
        <v>0</v>
      </c>
      <c r="M1451" s="12" t="str">
        <f t="shared" si="361"/>
        <v>NA</v>
      </c>
      <c r="N1451" s="12"/>
      <c r="O1451" s="12">
        <f t="shared" si="362"/>
        <v>0</v>
      </c>
      <c r="P1451" s="12"/>
      <c r="Q1451" s="12">
        <f t="shared" si="363"/>
        <v>0</v>
      </c>
      <c r="R1451" s="12"/>
      <c r="S1451" s="12">
        <f t="shared" si="364"/>
        <v>0</v>
      </c>
      <c r="T1451" s="12"/>
      <c r="U1451" s="22">
        <f t="shared" si="365"/>
        <v>0</v>
      </c>
      <c r="V1451" s="22"/>
      <c r="W1451" s="22">
        <f t="shared" si="366"/>
        <v>0</v>
      </c>
      <c r="X1451" s="22"/>
      <c r="Y1451" s="22">
        <f t="shared" si="367"/>
        <v>0</v>
      </c>
      <c r="Z1451" s="22"/>
      <c r="AA1451" s="22">
        <f t="shared" si="368"/>
        <v>0</v>
      </c>
      <c r="AB1451" s="22"/>
      <c r="AC1451" s="22">
        <f t="shared" si="369"/>
        <v>0</v>
      </c>
      <c r="AD1451" s="22"/>
      <c r="AE1451" s="22">
        <f t="shared" si="370"/>
        <v>0</v>
      </c>
    </row>
    <row r="1452" spans="1:31" x14ac:dyDescent="0.2">
      <c r="A1452">
        <v>2008</v>
      </c>
      <c r="B1452">
        <v>398</v>
      </c>
      <c r="E1452" s="5">
        <v>0</v>
      </c>
      <c r="F1452" s="5"/>
      <c r="G1452" s="5">
        <v>0</v>
      </c>
      <c r="H1452" s="5"/>
      <c r="I1452" s="5">
        <v>0</v>
      </c>
      <c r="K1452" s="5">
        <f t="shared" si="360"/>
        <v>0</v>
      </c>
      <c r="M1452" s="12" t="str">
        <f t="shared" si="361"/>
        <v>NA</v>
      </c>
      <c r="N1452" s="12"/>
      <c r="O1452" s="12" t="str">
        <f t="shared" si="362"/>
        <v>NA</v>
      </c>
      <c r="P1452" s="12"/>
      <c r="Q1452" s="12">
        <f t="shared" si="363"/>
        <v>0</v>
      </c>
      <c r="R1452" s="12"/>
      <c r="S1452" s="12">
        <f t="shared" si="364"/>
        <v>0</v>
      </c>
      <c r="T1452" s="12"/>
      <c r="U1452" s="22">
        <f t="shared" si="365"/>
        <v>0</v>
      </c>
      <c r="V1452" s="22"/>
      <c r="W1452" s="22">
        <f t="shared" si="366"/>
        <v>0</v>
      </c>
      <c r="X1452" s="22"/>
      <c r="Y1452" s="22">
        <f t="shared" si="367"/>
        <v>0</v>
      </c>
      <c r="Z1452" s="22"/>
      <c r="AA1452" s="22">
        <f t="shared" si="368"/>
        <v>0</v>
      </c>
      <c r="AB1452" s="22"/>
      <c r="AC1452" s="22">
        <f t="shared" si="369"/>
        <v>0</v>
      </c>
      <c r="AD1452" s="22"/>
      <c r="AE1452" s="22">
        <f t="shared" si="370"/>
        <v>0</v>
      </c>
    </row>
    <row r="1453" spans="1:31" x14ac:dyDescent="0.2">
      <c r="A1453">
        <v>2009</v>
      </c>
      <c r="B1453">
        <v>398</v>
      </c>
      <c r="E1453" s="5">
        <v>0</v>
      </c>
      <c r="F1453" s="5"/>
      <c r="G1453" s="5">
        <v>0</v>
      </c>
      <c r="H1453" s="5"/>
      <c r="I1453" s="5">
        <v>0</v>
      </c>
      <c r="K1453" s="5">
        <f t="shared" si="360"/>
        <v>0</v>
      </c>
      <c r="M1453" s="12" t="str">
        <f t="shared" si="361"/>
        <v>NA</v>
      </c>
      <c r="N1453" s="12"/>
      <c r="O1453" s="12" t="str">
        <f t="shared" si="362"/>
        <v>NA</v>
      </c>
      <c r="P1453" s="12"/>
      <c r="Q1453" s="12" t="str">
        <f t="shared" si="363"/>
        <v>NA</v>
      </c>
      <c r="R1453" s="12"/>
      <c r="S1453" s="12">
        <f t="shared" si="364"/>
        <v>0</v>
      </c>
      <c r="T1453" s="12"/>
      <c r="U1453" s="22">
        <f t="shared" si="365"/>
        <v>0</v>
      </c>
      <c r="V1453" s="22"/>
      <c r="W1453" s="22">
        <f t="shared" si="366"/>
        <v>0</v>
      </c>
      <c r="X1453" s="22"/>
      <c r="Y1453" s="22">
        <f t="shared" si="367"/>
        <v>0</v>
      </c>
      <c r="Z1453" s="22"/>
      <c r="AA1453" s="22">
        <f t="shared" si="368"/>
        <v>0</v>
      </c>
      <c r="AB1453" s="22"/>
      <c r="AC1453" s="22">
        <f t="shared" si="369"/>
        <v>0</v>
      </c>
      <c r="AD1453" s="22"/>
      <c r="AE1453" s="22">
        <f t="shared" si="370"/>
        <v>0</v>
      </c>
    </row>
    <row r="1454" spans="1:31" x14ac:dyDescent="0.2">
      <c r="A1454">
        <v>2010</v>
      </c>
      <c r="B1454">
        <v>398</v>
      </c>
      <c r="E1454" s="5">
        <v>0</v>
      </c>
      <c r="F1454" s="5"/>
      <c r="G1454" s="5">
        <v>0</v>
      </c>
      <c r="H1454" s="5"/>
      <c r="I1454" s="5">
        <v>0</v>
      </c>
      <c r="K1454" s="5">
        <f t="shared" si="360"/>
        <v>0</v>
      </c>
      <c r="M1454" s="12" t="str">
        <f t="shared" si="361"/>
        <v>NA</v>
      </c>
      <c r="N1454" s="12"/>
      <c r="O1454" s="12" t="str">
        <f t="shared" si="362"/>
        <v>NA</v>
      </c>
      <c r="P1454" s="12"/>
      <c r="Q1454" s="12" t="str">
        <f t="shared" si="363"/>
        <v>NA</v>
      </c>
      <c r="R1454" s="12"/>
      <c r="S1454" s="12" t="str">
        <f t="shared" si="364"/>
        <v>NA</v>
      </c>
      <c r="T1454" s="12"/>
      <c r="U1454" s="22">
        <f t="shared" si="365"/>
        <v>0</v>
      </c>
      <c r="V1454" s="22"/>
      <c r="W1454" s="22">
        <f t="shared" si="366"/>
        <v>0</v>
      </c>
      <c r="X1454" s="22"/>
      <c r="Y1454" s="22">
        <f t="shared" si="367"/>
        <v>0</v>
      </c>
      <c r="Z1454" s="22"/>
      <c r="AA1454" s="22">
        <f t="shared" si="368"/>
        <v>0</v>
      </c>
      <c r="AB1454" s="22"/>
      <c r="AC1454" s="22">
        <f t="shared" si="369"/>
        <v>0</v>
      </c>
      <c r="AD1454" s="22"/>
      <c r="AE1454" s="22">
        <f t="shared" si="370"/>
        <v>0</v>
      </c>
    </row>
    <row r="1455" spans="1:31" x14ac:dyDescent="0.2">
      <c r="A1455">
        <v>2011</v>
      </c>
      <c r="B1455">
        <v>398</v>
      </c>
      <c r="E1455" s="5">
        <v>1573.68</v>
      </c>
      <c r="F1455" s="5"/>
      <c r="G1455" s="5">
        <v>0</v>
      </c>
      <c r="H1455" s="5"/>
      <c r="I1455" s="5">
        <v>0</v>
      </c>
      <c r="K1455" s="5">
        <f t="shared" si="360"/>
        <v>0</v>
      </c>
      <c r="M1455" s="12">
        <f t="shared" si="361"/>
        <v>0</v>
      </c>
      <c r="N1455" s="12"/>
      <c r="O1455" s="12">
        <f t="shared" si="362"/>
        <v>0</v>
      </c>
      <c r="P1455" s="12"/>
      <c r="Q1455" s="12">
        <f t="shared" si="363"/>
        <v>0</v>
      </c>
      <c r="R1455" s="12"/>
      <c r="S1455" s="12">
        <f t="shared" si="364"/>
        <v>0</v>
      </c>
      <c r="T1455" s="12"/>
      <c r="U1455" s="22">
        <f t="shared" si="365"/>
        <v>0</v>
      </c>
      <c r="V1455" s="22"/>
      <c r="W1455" s="22">
        <f t="shared" si="366"/>
        <v>0</v>
      </c>
      <c r="X1455" s="22"/>
      <c r="Y1455" s="22">
        <f t="shared" si="367"/>
        <v>0</v>
      </c>
      <c r="Z1455" s="22"/>
      <c r="AA1455" s="22">
        <f t="shared" si="368"/>
        <v>0</v>
      </c>
      <c r="AB1455" s="22"/>
      <c r="AC1455" s="22">
        <f t="shared" si="369"/>
        <v>0</v>
      </c>
      <c r="AD1455" s="22"/>
      <c r="AE1455" s="22">
        <f t="shared" si="370"/>
        <v>0</v>
      </c>
    </row>
    <row r="1456" spans="1:31" x14ac:dyDescent="0.2">
      <c r="A1456">
        <v>2012</v>
      </c>
      <c r="B1456">
        <v>398</v>
      </c>
      <c r="E1456" s="5">
        <v>0</v>
      </c>
      <c r="F1456" s="5"/>
      <c r="G1456" s="5">
        <v>0</v>
      </c>
      <c r="H1456" s="5"/>
      <c r="I1456" s="5">
        <v>0</v>
      </c>
      <c r="K1456" s="5">
        <f t="shared" si="360"/>
        <v>0</v>
      </c>
      <c r="M1456" s="12" t="str">
        <f t="shared" si="361"/>
        <v>NA</v>
      </c>
      <c r="N1456" s="12"/>
      <c r="O1456" s="12">
        <f t="shared" si="362"/>
        <v>0</v>
      </c>
      <c r="P1456" s="12"/>
      <c r="Q1456" s="12">
        <f t="shared" si="363"/>
        <v>0</v>
      </c>
      <c r="R1456" s="12"/>
      <c r="S1456" s="12">
        <f t="shared" si="364"/>
        <v>0</v>
      </c>
      <c r="T1456" s="12"/>
      <c r="U1456" s="22">
        <f t="shared" si="365"/>
        <v>0</v>
      </c>
      <c r="V1456" s="22"/>
      <c r="W1456" s="22">
        <f t="shared" si="366"/>
        <v>0</v>
      </c>
      <c r="X1456" s="22"/>
      <c r="Y1456" s="22">
        <f t="shared" si="367"/>
        <v>0</v>
      </c>
      <c r="Z1456" s="22"/>
      <c r="AA1456" s="22">
        <f t="shared" si="368"/>
        <v>0</v>
      </c>
      <c r="AB1456" s="22"/>
      <c r="AC1456" s="22">
        <f t="shared" si="369"/>
        <v>0</v>
      </c>
      <c r="AD1456" s="22"/>
      <c r="AE1456" s="22">
        <f t="shared" si="370"/>
        <v>0</v>
      </c>
    </row>
    <row r="1457" spans="1:31" x14ac:dyDescent="0.2">
      <c r="A1457">
        <v>2013</v>
      </c>
      <c r="B1457">
        <v>398</v>
      </c>
      <c r="E1457" s="5">
        <v>27841.309999999998</v>
      </c>
      <c r="F1457" s="5"/>
      <c r="G1457" s="5">
        <v>0</v>
      </c>
      <c r="H1457" s="5"/>
      <c r="I1457" s="5">
        <v>0</v>
      </c>
      <c r="K1457" s="5">
        <f t="shared" si="360"/>
        <v>0</v>
      </c>
      <c r="M1457" s="12">
        <f t="shared" si="361"/>
        <v>0</v>
      </c>
      <c r="N1457" s="12"/>
      <c r="O1457" s="12">
        <f t="shared" si="362"/>
        <v>0</v>
      </c>
      <c r="P1457" s="12"/>
      <c r="Q1457" s="12">
        <f t="shared" si="363"/>
        <v>0</v>
      </c>
      <c r="R1457" s="12"/>
      <c r="S1457" s="12">
        <f t="shared" si="364"/>
        <v>0</v>
      </c>
      <c r="T1457" s="12"/>
      <c r="U1457" s="22">
        <f t="shared" si="365"/>
        <v>0</v>
      </c>
      <c r="V1457" s="22"/>
      <c r="W1457" s="22">
        <f t="shared" si="366"/>
        <v>0</v>
      </c>
      <c r="X1457" s="22"/>
      <c r="Y1457" s="22">
        <f t="shared" si="367"/>
        <v>0</v>
      </c>
      <c r="Z1457" s="22"/>
      <c r="AA1457" s="22">
        <f t="shared" si="368"/>
        <v>0</v>
      </c>
      <c r="AB1457" s="22"/>
      <c r="AC1457" s="22">
        <f t="shared" si="369"/>
        <v>0</v>
      </c>
      <c r="AD1457" s="22"/>
      <c r="AE1457" s="22">
        <f t="shared" si="370"/>
        <v>0</v>
      </c>
    </row>
    <row r="1458" spans="1:31" x14ac:dyDescent="0.2">
      <c r="A1458">
        <v>2014</v>
      </c>
      <c r="B1458">
        <v>398</v>
      </c>
      <c r="E1458" s="5">
        <v>0</v>
      </c>
      <c r="F1458" s="5"/>
      <c r="G1458" s="5">
        <v>0</v>
      </c>
      <c r="H1458" s="5"/>
      <c r="I1458" s="5">
        <v>0</v>
      </c>
      <c r="K1458" s="5">
        <f t="shared" si="360"/>
        <v>0</v>
      </c>
      <c r="M1458" s="12" t="str">
        <f t="shared" si="361"/>
        <v>NA</v>
      </c>
      <c r="N1458" s="12"/>
      <c r="O1458" s="12">
        <f t="shared" si="362"/>
        <v>0</v>
      </c>
      <c r="P1458" s="12"/>
      <c r="Q1458" s="12">
        <f t="shared" si="363"/>
        <v>0</v>
      </c>
      <c r="R1458" s="12"/>
      <c r="S1458" s="12">
        <f t="shared" si="364"/>
        <v>0</v>
      </c>
      <c r="T1458" s="12"/>
      <c r="U1458" s="22">
        <f t="shared" si="365"/>
        <v>0</v>
      </c>
      <c r="V1458" s="22"/>
      <c r="W1458" s="22">
        <f t="shared" si="366"/>
        <v>0</v>
      </c>
      <c r="X1458" s="22"/>
      <c r="Y1458" s="22">
        <f t="shared" si="367"/>
        <v>0</v>
      </c>
      <c r="Z1458" s="22"/>
      <c r="AA1458" s="22">
        <f t="shared" si="368"/>
        <v>0</v>
      </c>
      <c r="AB1458" s="22"/>
      <c r="AC1458" s="22">
        <f t="shared" si="369"/>
        <v>0</v>
      </c>
      <c r="AD1458" s="22"/>
      <c r="AE1458" s="22">
        <f t="shared" si="370"/>
        <v>0</v>
      </c>
    </row>
    <row r="1459" spans="1:31" x14ac:dyDescent="0.2">
      <c r="A1459">
        <v>2015</v>
      </c>
      <c r="B1459">
        <v>398</v>
      </c>
      <c r="E1459" s="5">
        <v>20472.060000000001</v>
      </c>
      <c r="F1459" s="5"/>
      <c r="G1459" s="5">
        <v>0</v>
      </c>
      <c r="H1459" s="5"/>
      <c r="I1459" s="5">
        <v>0</v>
      </c>
      <c r="K1459" s="5">
        <f t="shared" si="360"/>
        <v>0</v>
      </c>
      <c r="M1459" s="12">
        <f t="shared" si="361"/>
        <v>0</v>
      </c>
      <c r="N1459" s="12"/>
      <c r="O1459" s="12">
        <f t="shared" si="362"/>
        <v>0</v>
      </c>
      <c r="P1459" s="12"/>
      <c r="Q1459" s="12">
        <f t="shared" si="363"/>
        <v>0</v>
      </c>
      <c r="R1459" s="12"/>
      <c r="S1459" s="12">
        <f t="shared" si="364"/>
        <v>0</v>
      </c>
      <c r="T1459" s="12"/>
      <c r="U1459" s="22">
        <f t="shared" si="365"/>
        <v>0</v>
      </c>
      <c r="V1459" s="22"/>
      <c r="W1459" s="22">
        <f t="shared" si="366"/>
        <v>0</v>
      </c>
      <c r="X1459" s="22"/>
      <c r="Y1459" s="22">
        <f t="shared" si="367"/>
        <v>0</v>
      </c>
      <c r="Z1459" s="22"/>
      <c r="AA1459" s="22">
        <f t="shared" si="368"/>
        <v>0</v>
      </c>
      <c r="AB1459" s="22"/>
      <c r="AC1459" s="22">
        <f t="shared" si="369"/>
        <v>0</v>
      </c>
      <c r="AD1459" s="22"/>
      <c r="AE1459" s="22">
        <f t="shared" si="370"/>
        <v>0</v>
      </c>
    </row>
    <row r="1460" spans="1:31" x14ac:dyDescent="0.2">
      <c r="A1460">
        <v>2016</v>
      </c>
      <c r="B1460">
        <v>398</v>
      </c>
      <c r="E1460" s="5">
        <v>115334.88</v>
      </c>
      <c r="F1460" s="5"/>
      <c r="G1460" s="5">
        <v>0</v>
      </c>
      <c r="H1460" s="5"/>
      <c r="I1460" s="5">
        <v>0</v>
      </c>
      <c r="K1460" s="5">
        <f t="shared" si="360"/>
        <v>0</v>
      </c>
      <c r="M1460" s="12">
        <f t="shared" si="361"/>
        <v>0</v>
      </c>
      <c r="N1460" s="12"/>
      <c r="O1460" s="12">
        <f t="shared" si="362"/>
        <v>0</v>
      </c>
      <c r="P1460" s="12"/>
      <c r="Q1460" s="12">
        <f t="shared" si="363"/>
        <v>0</v>
      </c>
      <c r="R1460" s="12"/>
      <c r="S1460" s="12">
        <f t="shared" si="364"/>
        <v>0</v>
      </c>
      <c r="T1460" s="12"/>
      <c r="U1460" s="22">
        <f t="shared" si="365"/>
        <v>0</v>
      </c>
      <c r="V1460" s="22"/>
      <c r="W1460" s="22">
        <f t="shared" si="366"/>
        <v>0</v>
      </c>
      <c r="X1460" s="22"/>
      <c r="Y1460" s="22">
        <f t="shared" si="367"/>
        <v>0</v>
      </c>
      <c r="Z1460" s="22"/>
      <c r="AA1460" s="22">
        <f t="shared" si="368"/>
        <v>0</v>
      </c>
      <c r="AB1460" s="22"/>
      <c r="AC1460" s="22">
        <f t="shared" si="369"/>
        <v>0</v>
      </c>
      <c r="AD1460" s="22"/>
      <c r="AE1460" s="22">
        <f t="shared" si="370"/>
        <v>0</v>
      </c>
    </row>
    <row r="1461" spans="1:31" x14ac:dyDescent="0.2">
      <c r="A1461">
        <v>2017</v>
      </c>
      <c r="B1461">
        <v>398</v>
      </c>
      <c r="E1461" s="5">
        <v>127995.53</v>
      </c>
      <c r="F1461" s="5"/>
      <c r="G1461" s="5">
        <v>0</v>
      </c>
      <c r="H1461" s="5"/>
      <c r="I1461" s="5">
        <v>0</v>
      </c>
      <c r="K1461" s="5">
        <f t="shared" si="360"/>
        <v>0</v>
      </c>
      <c r="M1461" s="12">
        <f t="shared" si="361"/>
        <v>0</v>
      </c>
      <c r="N1461" s="12"/>
      <c r="O1461" s="12">
        <f t="shared" si="362"/>
        <v>0</v>
      </c>
      <c r="P1461" s="12"/>
      <c r="Q1461" s="12">
        <f t="shared" si="363"/>
        <v>0</v>
      </c>
      <c r="R1461" s="12"/>
      <c r="S1461" s="12">
        <f t="shared" si="364"/>
        <v>0</v>
      </c>
      <c r="T1461" s="12"/>
      <c r="U1461" s="22">
        <f t="shared" si="365"/>
        <v>0</v>
      </c>
      <c r="V1461" s="22"/>
      <c r="W1461" s="22">
        <f t="shared" si="366"/>
        <v>0</v>
      </c>
      <c r="X1461" s="22"/>
      <c r="Y1461" s="22">
        <f t="shared" si="367"/>
        <v>0</v>
      </c>
      <c r="Z1461" s="22"/>
      <c r="AA1461" s="22">
        <f t="shared" si="368"/>
        <v>0</v>
      </c>
      <c r="AB1461" s="22"/>
      <c r="AC1461" s="22">
        <f t="shared" si="369"/>
        <v>0</v>
      </c>
      <c r="AD1461" s="22"/>
      <c r="AE1461" s="22">
        <f t="shared" si="370"/>
        <v>0</v>
      </c>
    </row>
    <row r="1462" spans="1:31" x14ac:dyDescent="0.2">
      <c r="A1462">
        <v>2018</v>
      </c>
      <c r="B1462">
        <v>398</v>
      </c>
      <c r="E1462" s="5">
        <v>4362.22</v>
      </c>
      <c r="F1462" s="5"/>
      <c r="G1462" s="5">
        <v>0</v>
      </c>
      <c r="H1462" s="5"/>
      <c r="I1462" s="5">
        <v>0</v>
      </c>
      <c r="K1462" s="5">
        <f t="shared" si="360"/>
        <v>0</v>
      </c>
      <c r="M1462" s="12">
        <f t="shared" si="361"/>
        <v>0</v>
      </c>
      <c r="N1462" s="12"/>
      <c r="O1462" s="12">
        <f t="shared" si="362"/>
        <v>0</v>
      </c>
      <c r="P1462" s="12"/>
      <c r="Q1462" s="12">
        <f t="shared" si="363"/>
        <v>0</v>
      </c>
      <c r="R1462" s="12"/>
      <c r="S1462" s="12">
        <f t="shared" si="364"/>
        <v>0</v>
      </c>
      <c r="T1462" s="12"/>
      <c r="U1462" s="22">
        <f t="shared" si="365"/>
        <v>0</v>
      </c>
      <c r="V1462" s="22"/>
      <c r="W1462" s="22">
        <f t="shared" si="366"/>
        <v>0</v>
      </c>
      <c r="X1462" s="22"/>
      <c r="Y1462" s="22">
        <f t="shared" si="367"/>
        <v>0</v>
      </c>
      <c r="Z1462" s="22"/>
      <c r="AA1462" s="22">
        <f t="shared" si="368"/>
        <v>0</v>
      </c>
      <c r="AB1462" s="22"/>
      <c r="AC1462" s="22">
        <f t="shared" si="369"/>
        <v>0</v>
      </c>
      <c r="AD1462" s="22"/>
      <c r="AE1462" s="22">
        <f t="shared" si="370"/>
        <v>0</v>
      </c>
    </row>
    <row r="1463" spans="1:31" x14ac:dyDescent="0.2">
      <c r="A1463">
        <v>2019</v>
      </c>
      <c r="B1463">
        <v>398</v>
      </c>
      <c r="E1463" s="5">
        <v>2930</v>
      </c>
      <c r="F1463" s="5"/>
      <c r="G1463" s="5">
        <v>0</v>
      </c>
      <c r="H1463" s="5"/>
      <c r="I1463" s="5">
        <v>0</v>
      </c>
      <c r="K1463" s="5">
        <f t="shared" si="360"/>
        <v>0</v>
      </c>
      <c r="M1463" s="12">
        <f t="shared" si="361"/>
        <v>0</v>
      </c>
      <c r="N1463" s="12"/>
      <c r="O1463" s="12">
        <f t="shared" si="362"/>
        <v>0</v>
      </c>
      <c r="P1463" s="12"/>
      <c r="Q1463" s="12">
        <f t="shared" si="363"/>
        <v>0</v>
      </c>
      <c r="R1463" s="12"/>
      <c r="S1463" s="12">
        <f t="shared" si="364"/>
        <v>0</v>
      </c>
      <c r="T1463" s="12"/>
      <c r="U1463" s="22">
        <f t="shared" si="365"/>
        <v>0</v>
      </c>
      <c r="V1463" s="22"/>
      <c r="W1463" s="22">
        <f t="shared" si="366"/>
        <v>0</v>
      </c>
      <c r="X1463" s="22"/>
      <c r="Y1463" s="22">
        <f t="shared" si="367"/>
        <v>0</v>
      </c>
      <c r="Z1463" s="22"/>
      <c r="AA1463" s="22">
        <f t="shared" si="368"/>
        <v>0</v>
      </c>
      <c r="AB1463" s="22"/>
      <c r="AC1463" s="22">
        <f t="shared" si="369"/>
        <v>0</v>
      </c>
      <c r="AD1463" s="22"/>
      <c r="AE1463" s="22">
        <f t="shared" si="370"/>
        <v>0</v>
      </c>
    </row>
    <row r="1464" spans="1:31" x14ac:dyDescent="0.2">
      <c r="A1464">
        <v>2020</v>
      </c>
      <c r="B1464">
        <v>398</v>
      </c>
      <c r="E1464" s="5">
        <v>2266.71</v>
      </c>
      <c r="F1464" s="5"/>
      <c r="G1464" s="5">
        <v>0</v>
      </c>
      <c r="H1464" s="5"/>
      <c r="I1464" s="5">
        <v>0</v>
      </c>
      <c r="K1464" s="5">
        <f>+G1464-I1464</f>
        <v>0</v>
      </c>
      <c r="M1464" s="12">
        <f t="shared" si="361"/>
        <v>0</v>
      </c>
      <c r="N1464" s="12"/>
      <c r="O1464" s="12">
        <f t="shared" si="362"/>
        <v>0</v>
      </c>
      <c r="P1464" s="12"/>
      <c r="Q1464" s="12">
        <f t="shared" si="363"/>
        <v>0</v>
      </c>
      <c r="R1464" s="12"/>
      <c r="S1464" s="12">
        <f t="shared" si="364"/>
        <v>0</v>
      </c>
      <c r="T1464" s="12"/>
      <c r="U1464" s="22">
        <f t="shared" si="365"/>
        <v>0</v>
      </c>
      <c r="V1464" s="22"/>
      <c r="W1464" s="22">
        <f t="shared" si="366"/>
        <v>0</v>
      </c>
      <c r="X1464" s="22"/>
      <c r="Y1464" s="22">
        <f t="shared" si="367"/>
        <v>0</v>
      </c>
      <c r="Z1464" s="22"/>
      <c r="AA1464" s="22">
        <f t="shared" si="368"/>
        <v>0</v>
      </c>
      <c r="AB1464" s="22"/>
      <c r="AC1464" s="22">
        <f t="shared" si="369"/>
        <v>0</v>
      </c>
      <c r="AD1464" s="22"/>
      <c r="AE1464" s="22">
        <f t="shared" si="370"/>
        <v>0</v>
      </c>
    </row>
    <row r="1465" spans="1:31" x14ac:dyDescent="0.2">
      <c r="A1465">
        <v>2021</v>
      </c>
      <c r="B1465">
        <v>398</v>
      </c>
      <c r="E1465" s="5">
        <v>0</v>
      </c>
      <c r="F1465" s="5"/>
      <c r="G1465" s="5">
        <v>0</v>
      </c>
      <c r="H1465" s="5"/>
      <c r="I1465" s="5">
        <v>0</v>
      </c>
      <c r="K1465" s="5">
        <f>+G1465-I1465</f>
        <v>0</v>
      </c>
      <c r="M1465" s="12" t="str">
        <f t="shared" si="361"/>
        <v>NA</v>
      </c>
      <c r="N1465" s="12"/>
      <c r="O1465" s="12">
        <f t="shared" si="362"/>
        <v>0</v>
      </c>
      <c r="P1465" s="12"/>
      <c r="Q1465" s="12">
        <f t="shared" si="363"/>
        <v>0</v>
      </c>
      <c r="R1465" s="12"/>
      <c r="S1465" s="12">
        <f t="shared" si="364"/>
        <v>0</v>
      </c>
      <c r="T1465" s="12"/>
      <c r="U1465" s="22">
        <f t="shared" si="365"/>
        <v>0</v>
      </c>
      <c r="V1465" s="22"/>
      <c r="W1465" s="22">
        <f t="shared" si="366"/>
        <v>0</v>
      </c>
      <c r="X1465" s="22"/>
      <c r="Y1465" s="22">
        <f t="shared" si="367"/>
        <v>0</v>
      </c>
      <c r="Z1465" s="22"/>
      <c r="AA1465" s="22">
        <f t="shared" si="368"/>
        <v>0</v>
      </c>
      <c r="AB1465" s="22"/>
      <c r="AC1465" s="22">
        <f t="shared" si="369"/>
        <v>0</v>
      </c>
      <c r="AD1465" s="22"/>
      <c r="AE1465" s="22">
        <f t="shared" si="370"/>
        <v>0</v>
      </c>
    </row>
    <row r="1466" spans="1:31" x14ac:dyDescent="0.2">
      <c r="K1466" s="5"/>
    </row>
    <row r="1467" spans="1:31" x14ac:dyDescent="0.2">
      <c r="K1467" s="5"/>
    </row>
    <row r="1468" spans="1:31" x14ac:dyDescent="0.2">
      <c r="K1468" s="5"/>
    </row>
    <row r="1469" spans="1:31" x14ac:dyDescent="0.2">
      <c r="K1469" s="5"/>
    </row>
    <row r="1470" spans="1:31" x14ac:dyDescent="0.2">
      <c r="K1470" s="5"/>
    </row>
    <row r="1471" spans="1:31" x14ac:dyDescent="0.2">
      <c r="K1471" s="5"/>
    </row>
    <row r="1472" spans="1:31" x14ac:dyDescent="0.2">
      <c r="K1472" s="5"/>
    </row>
  </sheetData>
  <mergeCells count="2">
    <mergeCell ref="A1:AE1"/>
    <mergeCell ref="A2:AE2"/>
  </mergeCells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469E761E20748A773F85B33816D32" ma:contentTypeVersion="2" ma:contentTypeDescription="Create a new document." ma:contentTypeScope="" ma:versionID="e5268eab065339c051eaf8aaeff5f44b">
  <xsd:schema xmlns:xsd="http://www.w3.org/2001/XMLSchema" xmlns:xs="http://www.w3.org/2001/XMLSchema" xmlns:p="http://schemas.microsoft.com/office/2006/metadata/properties" xmlns:ns2="9bbac886-2f20-4c15-ac8f-bd6773befed2" targetNamespace="http://schemas.microsoft.com/office/2006/metadata/properties" ma:root="true" ma:fieldsID="8de529939eb037e419d1462f88b80023" ns2:_="">
    <xsd:import namespace="9bbac886-2f20-4c15-ac8f-bd6773bef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ac886-2f20-4c15-ac8f-bd6773bef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E3B643E-0A05-453D-98F4-7DC33C99C0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bac886-2f20-4c15-ac8f-bd6773bef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840484-47A3-44E8-A811-4E67346B4E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208745-14F6-426D-BB80-476FCC86FFC1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9bbac886-2f20-4c15-ac8f-bd6773befed2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 Adjusted</vt:lpstr>
    </vt:vector>
  </TitlesOfParts>
  <Company>MAC Consulting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Ponder</dc:creator>
  <cp:lastModifiedBy>Chasity Vaughan</cp:lastModifiedBy>
  <cp:lastPrinted>2019-10-14T13:30:39Z</cp:lastPrinted>
  <dcterms:created xsi:type="dcterms:W3CDTF">2007-10-25T17:37:42Z</dcterms:created>
  <dcterms:modified xsi:type="dcterms:W3CDTF">2023-08-25T13:25:51Z</dcterms:modified>
</cp:coreProperties>
</file>