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7th IRR's (Nos. 232-234)/Drafter Workspace/Attachments/IRR 234-Excel/"/>
    </mc:Choice>
  </mc:AlternateContent>
  <xr:revisionPtr revIDLastSave="0" documentId="13_ncr:1_{C859266C-77E2-4ED9-A216-2AFD0100759E}" xr6:coauthVersionLast="47" xr6:coauthVersionMax="47" xr10:uidLastSave="{00000000-0000-0000-0000-000000000000}"/>
  <bookViews>
    <workbookView xWindow="-28920" yWindow="75" windowWidth="29040" windowHeight="15840" xr2:uid="{C4991499-2411-4CD5-934B-938CDFB571C3}"/>
  </bookViews>
  <sheets>
    <sheet name="Annual Status 2023" sheetId="1" r:id="rId1"/>
  </sheet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0" hidden="1">'Annual Status 2023'!$A$8:$C$48</definedName>
    <definedName name="_JAN99">#REF!</definedName>
    <definedName name="_JE11">#REF!</definedName>
    <definedName name="_JUL99">#REF!</definedName>
    <definedName name="_JUN99">#REF!</definedName>
    <definedName name="_Key1" localSheetId="0" hidden="1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localSheetId="0" hidden="1">#REF!</definedName>
    <definedName name="_Sort" hidden="1">#REF!</definedName>
    <definedName name="ACCT_VARIANCE" localSheetId="0">#REF!</definedName>
    <definedName name="ACCT_VARIANCE">#REF!</definedName>
    <definedName name="ACT_JAN18">#REF!</definedName>
    <definedName name="ACT2017_PROJECT_DESCRIPTION">#REF!</definedName>
    <definedName name="ACT2017_TOTAL">#REF!</definedName>
    <definedName name="ACT2017_YEAR">#REF!</definedName>
    <definedName name="adds" localSheetId="0">#REF!</definedName>
    <definedName name="adds">#REF!</definedName>
    <definedName name="ALTJE">#REF!</definedName>
    <definedName name="BASE_UNBLD_REV_">#REF!</definedName>
    <definedName name="Beg_Bal" localSheetId="0">#REF!</definedName>
    <definedName name="Beg_Bal">#REF!</definedName>
    <definedName name="BUD_APR">#REF!</definedName>
    <definedName name="BUD_AUG">#REF!</definedName>
    <definedName name="BUD_DEC">#REF!</definedName>
    <definedName name="BUD_FEB">#REF!</definedName>
    <definedName name="BUD_JAN">#REF!</definedName>
    <definedName name="BUD_JUL">#REF!</definedName>
    <definedName name="BUD_JUN">#REF!</definedName>
    <definedName name="BUD_MAR">#REF!</definedName>
    <definedName name="BUD_MAY">#REF!</definedName>
    <definedName name="BUD_NOV">#REF!</definedName>
    <definedName name="BUD_OCT">#REF!</definedName>
    <definedName name="BUD_PROJECT_DESCRIPTION">#REF!</definedName>
    <definedName name="BUD_SEP">#REF!</definedName>
    <definedName name="BUD_SUMMARY_PROJECT_DESCRIPTION">#REF!</definedName>
    <definedName name="BUD_TOTAL">#REF!</definedName>
    <definedName name="BUD_YEAR">#REF!</definedName>
    <definedName name="BUD2018_APR">#REF!</definedName>
    <definedName name="BUD2018_AUG">#REF!</definedName>
    <definedName name="BUD2018_CM">#REF!</definedName>
    <definedName name="BUD2018_CM_YTD">#REF!</definedName>
    <definedName name="BUD2018_DEC">#REF!</definedName>
    <definedName name="BUD2018_FEB">#REF!</definedName>
    <definedName name="BUD2018_JAN">#REF!</definedName>
    <definedName name="BUD2018_JUL">#REF!</definedName>
    <definedName name="BUD2018_JUN">#REF!</definedName>
    <definedName name="BUD2018_MAR">#REF!</definedName>
    <definedName name="BUD2018_MAY">#REF!</definedName>
    <definedName name="BUD2018_MTD">#REF!</definedName>
    <definedName name="BUD2018_NOV">#REF!</definedName>
    <definedName name="BUD2018_OCT">#REF!</definedName>
    <definedName name="BUD2018_PROJECT_DESCRIPTION">#REF!</definedName>
    <definedName name="BUD2018_QTD">#REF!</definedName>
    <definedName name="BUD2018_SEP">#REF!</definedName>
    <definedName name="BUD2018_SUMMARY_PROJECT_DESCRIPTION">#REF!</definedName>
    <definedName name="BUD2018_TOTAL">#REF!</definedName>
    <definedName name="BUD2018_WO_GROUP">#REF!</definedName>
    <definedName name="BUD2018_YEAR">#REF!</definedName>
    <definedName name="BUD2018_YTD">#REF!</definedName>
    <definedName name="BUD2019_APR">#REF!</definedName>
    <definedName name="BUD2019_AUG">#REF!</definedName>
    <definedName name="BUD2019_CM_YTD">#REF!</definedName>
    <definedName name="BUD2019_DEC">#REF!</definedName>
    <definedName name="BUD2019_FEB">#REF!</definedName>
    <definedName name="BUD2019_FP_GROUP">#REF!</definedName>
    <definedName name="BUD2019_JAN">#REF!</definedName>
    <definedName name="BUD2019_JUL">#REF!</definedName>
    <definedName name="BUD2019_JUN">#REF!</definedName>
    <definedName name="BUD2019_MAR">#REF!</definedName>
    <definedName name="BUD2019_MAY">#REF!</definedName>
    <definedName name="BUD2019_MTD">#REF!</definedName>
    <definedName name="BUD2019_NOV">#REF!</definedName>
    <definedName name="BUD2019_OCT">#REF!</definedName>
    <definedName name="BUD2019_PROJECT_DESCRIPTION">#REF!</definedName>
    <definedName name="BUD2019_QTD">#REF!</definedName>
    <definedName name="BUD2019_SEP">#REF!</definedName>
    <definedName name="BUD2019_SUMMARY_PROJECT_DESCRIPTION">#REF!</definedName>
    <definedName name="BUD2019_TOTAL">#REF!</definedName>
    <definedName name="BUD2019_YEAR">#REF!</definedName>
    <definedName name="BUD2019_YTD">#REF!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#REF!</definedName>
    <definedName name="CM_FORECAST">#REF!</definedName>
    <definedName name="CM_GWH_SALES">#REF!</definedName>
    <definedName name="CM_NAME">#REF!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 localSheetId="0">#REF!</definedName>
    <definedName name="Cum_Int">#REF!</definedName>
    <definedName name="CURRENT_YEAR">#REF!</definedName>
    <definedName name="CYFGSGF">#REF!</definedName>
    <definedName name="Data" localSheetId="0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0">#REF!</definedName>
    <definedName name="ddd">#REF!</definedName>
    <definedName name="ddddddddddd" localSheetId="0">#REF!</definedName>
    <definedName name="ddddddddddd">#REF!</definedName>
    <definedName name="Derivation_of_Energy_Separation_Factors">#REF!</definedName>
    <definedName name="Destino" localSheetId="0">#REF!</definedName>
    <definedName name="Destino">#REF!</definedName>
    <definedName name="DIST" localSheetId="0">#REF!</definedName>
    <definedName name="DIST">#REF!</definedName>
    <definedName name="DISTLIST" localSheetId="0">#REF!</definedName>
    <definedName name="DISTLIST">#REF!</definedName>
    <definedName name="DOWNLOAD">#REF!</definedName>
    <definedName name="ECONOMY">#REF!</definedName>
    <definedName name="ECONPURCHASE">#REF!</definedName>
    <definedName name="End_Bal" localSheetId="0">#REF!</definedName>
    <definedName name="End_Bal">#REF!</definedName>
    <definedName name="EV__LASTREFTIME__" hidden="1">"(GMT-05:00)9/28/2017 1:11:18 PM"</definedName>
    <definedName name="EXAMPLE">#REF!</definedName>
    <definedName name="Extra_Pay" localSheetId="0">#REF!</definedName>
    <definedName name="Extra_Pay">#REF!</definedName>
    <definedName name="failed" localSheetId="0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#REF!</definedName>
    <definedName name="FM_FORECAST">#REF!</definedName>
    <definedName name="FM_NAME">#REF!</definedName>
    <definedName name="FMPA_JURIS_D">#REF!</definedName>
    <definedName name="FMPA_JURIS_D1">#REF!</definedName>
    <definedName name="FMPA_RESALE">#REF!</definedName>
    <definedName name="FOR0210_FP_GROUP">#REF!</definedName>
    <definedName name="FOR0210_PROJECT_DESCRIPTION">#REF!</definedName>
    <definedName name="FOR0210_TOTAL">#REF!</definedName>
    <definedName name="FOR0210_YEAR">#REF!</definedName>
    <definedName name="FORE_VS_FORE" localSheetId="0">#REF!</definedName>
    <definedName name="FORE_VS_FORE">#REF!</definedName>
    <definedName name="FORECAST_MONTH">#REF!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#REF!</definedName>
    <definedName name="FORQ3_TOTAL">#REF!</definedName>
    <definedName name="FORQ3_YEAR">#REF!</definedName>
    <definedName name="Full_Print" localSheetId="0">#REF!</definedName>
    <definedName name="Full_Print">#REF!</definedName>
    <definedName name="Header_Row" localSheetId="0">ROW(#REF!)</definedName>
    <definedName name="Header_Row">ROW(#REF!)</definedName>
    <definedName name="HOME">#REF!</definedName>
    <definedName name="INDLASTDAYACT_">#REF!</definedName>
    <definedName name="INPUT">#REF!</definedName>
    <definedName name="Int" localSheetId="0">#REF!</definedName>
    <definedName name="Int">#REF!</definedName>
    <definedName name="INT_CALC">#REF!</definedName>
    <definedName name="Interest_Rate" localSheetId="0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 localSheetId="0">IF('Annual Status 2023'!Values_Entered,'Annual Status 2023'!Header_Row+'Annual Status 2023'!Number_of_Payments,'Annual Status 2023'!Header_Row)</definedName>
    <definedName name="Last_Row">IF(Values_Entered,Header_Row+Number_of_Payments,Header_Row)</definedName>
    <definedName name="LASTDAY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CRO">#REF!</definedName>
    <definedName name="MACROS">#REF!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 localSheetId="0">#REF!</definedName>
    <definedName name="Num_Pmt_Per_Year">#REF!</definedName>
    <definedName name="Number_of_Payments" localSheetId="0">MATCH(0.01,'Annual Status 2023'!End_Bal,-1)+1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 localSheetId="0">#REF!</definedName>
    <definedName name="Origen">#REF!</definedName>
    <definedName name="OTHER_ELEC_REV">#REF!</definedName>
    <definedName name="Page_2_of_5">#REF!</definedName>
    <definedName name="Page_3_of_5">#REF!</definedName>
    <definedName name="PAGE_FTMD">#REF!</definedName>
    <definedName name="PAGE_NSB">#REF!</definedName>
    <definedName name="Page18A">#REF!</definedName>
    <definedName name="Page18B">#REF!</definedName>
    <definedName name="Page18BDetail">#REF!</definedName>
    <definedName name="Page18Detail">#REF!</definedName>
    <definedName name="PagePrint" localSheetId="0">#REF!</definedName>
    <definedName name="PagePrint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DATE(YEAR('Annual Status 2023'!Loan_Start),MONTH('Annual Status 2023'!Loan_Start)+Payment_Number,DAY('Annual Status 2023'!Loan_Start))</definedName>
    <definedName name="Payment_Date">DATE(YEAR(Loan_Start),MONTH(Loan_Start)+Payment_Number,DAY(Loan_Start))</definedName>
    <definedName name="pefis" localSheetId="0">#REF!</definedName>
    <definedName name="pefis">#REF!</definedName>
    <definedName name="PF_PROJECT_DESCRIPTION">#REF!</definedName>
    <definedName name="PF_TOTAL">#REF!</definedName>
    <definedName name="PF_WO_GROUP">#REF!</definedName>
    <definedName name="PF_YEAR">#REF!</definedName>
    <definedName name="PF_YTD">#REF!</definedName>
    <definedName name="PGIII_16">#REF!</definedName>
    <definedName name="PGIII_17">#REF!</definedName>
    <definedName name="PGIII_18">#REF!</definedName>
    <definedName name="PGIII_19">#REF!</definedName>
    <definedName name="PGS_BS_ASSET" localSheetId="0">#REF!</definedName>
    <definedName name="PGS_BS_ASSET">#REF!</definedName>
    <definedName name="PGS_BS_LIABILITY" localSheetId="0">#REF!</definedName>
    <definedName name="PGS_BS_LIABILITY">#REF!</definedName>
    <definedName name="PGS_CASH" localSheetId="0">#REF!</definedName>
    <definedName name="PGS_CASH">#REF!</definedName>
    <definedName name="PGS_IS" localSheetId="0">#REF!</definedName>
    <definedName name="PGS_IS">#REF!</definedName>
    <definedName name="PKDH">#REF!</definedName>
    <definedName name="PM_FORECAST">#REF!</definedName>
    <definedName name="PM_FORECAST_AMOUNT">#REF!</definedName>
    <definedName name="PM_MINUS_1_NAME">#REF!</definedName>
    <definedName name="PM_NAME">#REF!</definedName>
    <definedName name="Princ" localSheetId="0">#REF!</definedName>
    <definedName name="Princ">#REF!</definedName>
    <definedName name="_xlnm.Print_Area" localSheetId="0">'Annual Status 2023'!$A$1:$C$59</definedName>
    <definedName name="Print_Area_MI">#REF!</definedName>
    <definedName name="Print_Area_Reset" localSheetId="0">OFFSET('Annual Status 2023'!Full_Print,0,0,'Annual Status 2023'!Last_Row)</definedName>
    <definedName name="Print_Area_Reset">OFFSET(Full_Print,0,0,Last_Row)</definedName>
    <definedName name="PRINT_MACRO">#REF!</definedName>
    <definedName name="PrintRangeC1" localSheetId="0">#REF!</definedName>
    <definedName name="PrintRangeC1">#REF!</definedName>
    <definedName name="PRIOR_MONTH">#REF!</definedName>
    <definedName name="PRIOR_YEAR">#REF!</definedName>
    <definedName name="PURCHPWR">#REF!</definedName>
    <definedName name="PYVAR">#REF!</definedName>
    <definedName name="QTR_ACT_ACT">#REF!</definedName>
    <definedName name="QTR_ACT_BUD">#REF!</definedName>
    <definedName name="QTR_BASE_REV">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#REF!</definedName>
    <definedName name="random">#REF!</definedName>
    <definedName name="REFORECAST_1" localSheetId="0">#REF!</definedName>
    <definedName name="REFORECAST_1">#REF!</definedName>
    <definedName name="REFORECAST_2" localSheetId="0">#REF!</definedName>
    <definedName name="REFORECAST_2">#REF!</definedName>
    <definedName name="REFORECAST_3" localSheetId="0">#REF!</definedName>
    <definedName name="REFORECAST_3">#REF!</definedName>
    <definedName name="REFORECAST_4" localSheetId="0">#REF!</definedName>
    <definedName name="REFORECAST_4">#REF!</definedName>
    <definedName name="REFORECAST_5" localSheetId="0">#REF!</definedName>
    <definedName name="REFORECAST_5">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 localSheetId="0">#REF!</definedName>
    <definedName name="rev153data">#REF!</definedName>
    <definedName name="rev451data" localSheetId="0">#REF!</definedName>
    <definedName name="rev451data">#REF!</definedName>
    <definedName name="REVENUES">#REF!</definedName>
    <definedName name="sally">#REF!</definedName>
    <definedName name="SCH_D_PURCH">#REF!,#REF!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BRR">#REF!</definedName>
    <definedName name="TBRRBUD">#REF!</definedName>
    <definedName name="TEFIS">#REF!</definedName>
    <definedName name="three" localSheetId="0">#REF!</definedName>
    <definedName name="three">#REF!</definedName>
    <definedName name="Tolerance">#REF!</definedName>
    <definedName name="Total_Emissions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#REF!</definedName>
    <definedName name="Values_Entered" localSheetId="0">IF('Annual Status 2023'!Loan_Amount*'Annual Status 2023'!Interest_Rate*'Annual Status 2023'!Loan_Years*'Annual Status 2023'!Loan_Start&gt;0,1,0)</definedName>
    <definedName name="Values_Entered">IF(Loan_Amount*Interest_Rate*Loan_Years*Loan_Start&gt;0,1,0)</definedName>
    <definedName name="wert" localSheetId="0">#REF!</definedName>
    <definedName name="wert">#REF!</definedName>
    <definedName name="WHOLESALE">#REF!</definedName>
    <definedName name="WKSHEET3">#REF!</definedName>
    <definedName name="WOR_APR">#REF!</definedName>
    <definedName name="WOR_AUG">#REF!</definedName>
    <definedName name="WOR_DEC">#REF!</definedName>
    <definedName name="WOR_EST_CHARGE_TYPE">#REF!</definedName>
    <definedName name="WOR_FEB">#REF!</definedName>
    <definedName name="WOR_JAN">#REF!</definedName>
    <definedName name="WOR_JUL">#REF!</definedName>
    <definedName name="WOR_JUN">#REF!</definedName>
    <definedName name="WOR_MAR">#REF!</definedName>
    <definedName name="WOR_MAY">#REF!</definedName>
    <definedName name="WOR_NOV">#REF!</definedName>
    <definedName name="WOR_OCT">#REF!</definedName>
    <definedName name="WOR_PROJECT_DESCRIPTION">#REF!</definedName>
    <definedName name="WOR_SEP">#REF!</definedName>
    <definedName name="WOR_TOTAL">#REF!</definedName>
    <definedName name="WOR_YEAR">#REF!</definedName>
    <definedName name="WORK_CM">#REF!</definedName>
    <definedName name="WORK_CM_YTD">#REF!</definedName>
    <definedName name="WORK_FP_GROUP">#REF!</definedName>
    <definedName name="WORK_MTD">#REF!</definedName>
    <definedName name="WORK_PROJECT_DESCRIPTION">#REF!</definedName>
    <definedName name="WORK_QTD">#REF!</definedName>
    <definedName name="WORK_SUMMARY_PROJECT_DESCRIPTION">#REF!</definedName>
    <definedName name="WORK_TOTAL">#REF!</definedName>
    <definedName name="WORK_WO_GROUP">#REF!</definedName>
    <definedName name="WORK_YEAR">#REF!</definedName>
    <definedName name="WORK_YTD">#REF!</definedName>
    <definedName name="WPFORM421P">#REF!</definedName>
    <definedName name="YTD_ACT_ACT">#REF!</definedName>
    <definedName name="YTD_ACT_BUD">#REF!</definedName>
    <definedName name="YTD_BASE_REV">#REF!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<sst xmlns="http://schemas.openxmlformats.org/spreadsheetml/2006/main" count="56" uniqueCount="55">
  <si>
    <t>PGS 2023 ANNUAL STATUS REPORT</t>
  </si>
  <si>
    <t>PLANT</t>
  </si>
  <si>
    <t>Account</t>
  </si>
  <si>
    <t>EOP</t>
  </si>
  <si>
    <t>39401 - CNG Station Equipment</t>
  </si>
  <si>
    <t>10500 - Future Use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</si>
  <si>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</si>
  <si>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</si>
  <si>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</si>
  <si>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</si>
  <si>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</si>
  <si>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</si>
  <si>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</si>
  <si>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</si>
  <si>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</si>
  <si>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</si>
  <si>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</si>
  <si>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</si>
  <si>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</si>
  <si>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</si>
  <si>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</si>
  <si>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</si>
  <si>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</si>
  <si>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</si>
  <si>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</si>
  <si>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</si>
  <si>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</si>
  <si>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</si>
  <si>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</si>
  <si>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</si>
  <si>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</si>
  <si>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</si>
  <si>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</si>
  <si>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</si>
  <si>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</si>
  <si>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</si>
  <si>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</si>
  <si>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</si>
  <si>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</si>
  <si>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</si>
  <si>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</si>
  <si>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</si>
  <si>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</si>
  <si>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</si>
  <si>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</si>
  <si>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</si>
  <si>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</si>
  <si>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PEOPLES GAS SYSTEM, INC.</t>
  </si>
  <si>
    <t>PLANT BALANCES AS DECEMBER 31, 2023</t>
  </si>
  <si>
    <t>33601 - Renewable Natural Gas (RNG) 104</t>
  </si>
  <si>
    <t>33600 - Renewable Natural Gas (RNG)</t>
  </si>
  <si>
    <t>36400 - Liquified Natural Gas (LNG)</t>
  </si>
  <si>
    <t>FERC Description</t>
  </si>
  <si>
    <t>OPC 7th DR IRR NO. 234</t>
  </si>
  <si>
    <t xml:space="preserve">11400 - PGS Acq Adj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</si>
</sst>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/>
    <xf numFmtId="0" fontId="1" fillId="0" borderId="0" xfId="0" applyFont="1"/>
    <xf numFmtId="0" fontId="2" fillId="0" borderId="0" xfId="1" applyNumberFormat="1" applyFont="1" applyAlignment="1">
      <alignment horizontal="center"/>
    </xf>
    <xf numFmtId="0" fontId="1" fillId="0" borderId="0" xfId="1" applyNumberFormat="1"/>
    <xf numFmtId="164" fontId="2" fillId="0" borderId="2" xfId="1" applyNumberFormat="1" applyFont="1" applyBorder="1"/>
    <xf numFmtId="43" fontId="0" fillId="0" borderId="0" xfId="1" applyFont="1"/>
    <xf numFmtId="0" fontId="3" fillId="0" borderId="0" xfId="0" applyFont="1"/>
    <xf numFmtId="164" fontId="0" fillId="0" borderId="0" xfId="1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E127-0E08-4B3E-A188-FADE7C88C83E}">
  <sheetPr>
    <tabColor rgb="FF99CCFF"/>
    <pageSetUpPr fitToPage="1"/>
  </sheetPr>
  <dimension ref="A1:C59"/>
  <sheetViews>
    <sheetView tabSelected="1" topLeftCell="A5" workbookViewId="0">
      <selection activeCell="L24" sqref="L24"/>
    </sheetView>
  </sheetViews>
  <sheetFormatPr defaultColWidth="9.42578125" defaultRowHeight="12.75" x14ac:dyDescent="0.2"/>
  <cols>
    <col min="1" max="1" width="10.42578125" style="7" customWidth="1"/>
    <col min="2" max="2" width="37.5703125" style="7" bestFit="1" customWidth="1"/>
    <col min="3" max="3" width="15.42578125" bestFit="1" customWidth="1"/>
  </cols>
  <sheetData>
    <row r="1" spans="1:3" x14ac:dyDescent="0.2">
      <c r="A1" s="2" t="s">
        <v>47</v>
      </c>
    </row>
    <row r="2" spans="1:3" x14ac:dyDescent="0.2">
      <c r="A2" s="2" t="s">
        <v>53</v>
      </c>
    </row>
    <row r="3" spans="1:3" x14ac:dyDescent="0.2">
      <c r="A3" s="2" t="s">
        <v>48</v>
      </c>
    </row>
    <row r="6" spans="1:3" ht="18" x14ac:dyDescent="0.25">
      <c r="A6" s="16" t="s">
        <v>0</v>
      </c>
      <c r="B6" s="12"/>
      <c r="C6" s="1" t="s">
        <v>1</v>
      </c>
    </row>
    <row r="7" spans="1:3" x14ac:dyDescent="0.2">
      <c r="A7" s="2"/>
      <c r="B7" s="2"/>
      <c r="C7" s="1">
        <v>2023</v>
      </c>
    </row>
    <row r="8" spans="1:3" x14ac:dyDescent="0.2">
      <c r="A8" s="3" t="s">
        <v>2</v>
      </c>
      <c r="B8" s="4" t="s">
        <v>52</v>
      </c>
      <c r="C8" s="3" t="s">
        <v>3</v>
      </c>
    </row>
    <row r="9" spans="1:3" x14ac:dyDescent="0.2">
      <c r="A9" s="14">
        <v>10400</v>
      </c>
      <c r="B9" s="15" t="s">
        <v>4</v>
      </c>
      <c r="C9" s="13">
        <v>2527001.42</v>
      </c>
    </row>
    <row r="10" spans="1:3" x14ac:dyDescent="0.2">
      <c r="A10" s="14">
        <v>10500</v>
      </c>
      <c r="B10" s="15" t="s">
        <v>5</v>
      </c>
      <c r="C10" s="13">
        <v>1939551.55</v>
      </c>
    </row>
    <row r="11" spans="1:3" x14ac:dyDescent="0.2">
      <c r="A11" s="14">
        <v>11400</v>
      </c>
      <c r="B11" s="15" t="s">
        <v>54</v>
      </c>
      <c r="C11" s="13">
        <v>5031897.24</v>
      </c>
    </row>
    <row r="12" spans="1:3" x14ac:dyDescent="0.2">
      <c r="A12" s="14">
        <v>30100</v>
      </c>
      <c r="B12" s="15" t="s">
        <v>6</v>
      </c>
      <c r="C12" s="13">
        <v>12620.1</v>
      </c>
    </row>
    <row r="13" spans="1:3" x14ac:dyDescent="0.2">
      <c r="A13" s="14">
        <v>30200</v>
      </c>
      <c r="B13" s="15" t="s">
        <v>7</v>
      </c>
      <c r="C13" s="13">
        <v>0</v>
      </c>
    </row>
    <row r="14" spans="1:3" x14ac:dyDescent="0.2">
      <c r="A14" s="14">
        <v>30300</v>
      </c>
      <c r="B14" s="15" t="s">
        <v>8</v>
      </c>
      <c r="C14" s="13">
        <v>815325.07000000007</v>
      </c>
    </row>
    <row r="15" spans="1:3" x14ac:dyDescent="0.2">
      <c r="A15" s="14">
        <v>30301</v>
      </c>
      <c r="B15" s="15" t="s">
        <v>9</v>
      </c>
      <c r="C15" s="13">
        <v>110526643.99000001</v>
      </c>
    </row>
    <row r="16" spans="1:3" x14ac:dyDescent="0.2">
      <c r="A16" s="14">
        <v>30302</v>
      </c>
      <c r="B16" s="15" t="s">
        <v>10</v>
      </c>
      <c r="C16" s="13">
        <v>0</v>
      </c>
    </row>
    <row r="17" spans="1:3" x14ac:dyDescent="0.2">
      <c r="A17" s="14">
        <v>33600</v>
      </c>
      <c r="B17" s="15" t="s">
        <v>50</v>
      </c>
      <c r="C17" s="13">
        <v>16109646.340000002</v>
      </c>
    </row>
    <row r="18" spans="1:3" x14ac:dyDescent="0.2">
      <c r="A18" s="14">
        <v>36400</v>
      </c>
      <c r="B18" s="15" t="s">
        <v>51</v>
      </c>
      <c r="C18" s="13">
        <v>1485380.05</v>
      </c>
    </row>
    <row r="19" spans="1:3" x14ac:dyDescent="0.2">
      <c r="A19" s="14">
        <v>37400</v>
      </c>
      <c r="B19" s="15" t="s">
        <v>11</v>
      </c>
      <c r="C19" s="13">
        <v>16157149.27</v>
      </c>
    </row>
    <row r="20" spans="1:3" x14ac:dyDescent="0.2">
      <c r="A20" s="14">
        <v>37402</v>
      </c>
      <c r="B20" s="15" t="s">
        <v>12</v>
      </c>
      <c r="C20" s="13">
        <v>4268872.66</v>
      </c>
    </row>
    <row r="21" spans="1:3" x14ac:dyDescent="0.2">
      <c r="A21" s="14">
        <v>37500</v>
      </c>
      <c r="B21" s="15" t="s">
        <v>13</v>
      </c>
      <c r="C21" s="13">
        <v>31386680.030799996</v>
      </c>
    </row>
    <row r="22" spans="1:3" x14ac:dyDescent="0.2">
      <c r="A22" s="14">
        <v>37600</v>
      </c>
      <c r="B22" s="15" t="s">
        <v>14</v>
      </c>
      <c r="C22" s="13">
        <v>826292081.12680912</v>
      </c>
    </row>
    <row r="23" spans="1:3" x14ac:dyDescent="0.2">
      <c r="A23" s="14">
        <v>37602</v>
      </c>
      <c r="B23" s="15" t="s">
        <v>15</v>
      </c>
      <c r="C23" s="13">
        <v>961474232.53461206</v>
      </c>
    </row>
    <row r="24" spans="1:3" x14ac:dyDescent="0.2">
      <c r="A24" s="14">
        <v>37700</v>
      </c>
      <c r="B24" s="15" t="s">
        <v>16</v>
      </c>
      <c r="C24" s="13">
        <v>19187297.899999999</v>
      </c>
    </row>
    <row r="25" spans="1:3" x14ac:dyDescent="0.2">
      <c r="A25" s="14">
        <v>37800</v>
      </c>
      <c r="B25" s="15" t="s">
        <v>17</v>
      </c>
      <c r="C25" s="13">
        <v>22151056.5068</v>
      </c>
    </row>
    <row r="26" spans="1:3" x14ac:dyDescent="0.2">
      <c r="A26" s="14">
        <v>37900</v>
      </c>
      <c r="B26" s="15" t="s">
        <v>18</v>
      </c>
      <c r="C26" s="13">
        <v>116022316.78159998</v>
      </c>
    </row>
    <row r="27" spans="1:3" x14ac:dyDescent="0.2">
      <c r="A27" s="14">
        <v>38000</v>
      </c>
      <c r="B27" s="15" t="s">
        <v>19</v>
      </c>
      <c r="C27" s="13">
        <v>68085342.290000007</v>
      </c>
    </row>
    <row r="28" spans="1:3" x14ac:dyDescent="0.2">
      <c r="A28" s="14">
        <v>38002</v>
      </c>
      <c r="B28" s="15" t="s">
        <v>20</v>
      </c>
      <c r="C28" s="13">
        <v>610080538.33359969</v>
      </c>
    </row>
    <row r="29" spans="1:3" x14ac:dyDescent="0.2">
      <c r="A29" s="14">
        <v>38100</v>
      </c>
      <c r="B29" s="15" t="s">
        <v>21</v>
      </c>
      <c r="C29" s="13">
        <v>99270694.281199962</v>
      </c>
    </row>
    <row r="30" spans="1:3" x14ac:dyDescent="0.2">
      <c r="A30" s="14">
        <v>38200</v>
      </c>
      <c r="B30" s="15" t="s">
        <v>22</v>
      </c>
      <c r="C30" s="13">
        <v>105820491.27528128</v>
      </c>
    </row>
    <row r="31" spans="1:3" x14ac:dyDescent="0.2">
      <c r="A31" s="14">
        <v>38300</v>
      </c>
      <c r="B31" s="15" t="s">
        <v>23</v>
      </c>
      <c r="C31" s="13">
        <v>20766817.198400006</v>
      </c>
    </row>
    <row r="32" spans="1:3" x14ac:dyDescent="0.2">
      <c r="A32" s="14">
        <v>38400</v>
      </c>
      <c r="B32" s="15" t="s">
        <v>24</v>
      </c>
      <c r="C32" s="13">
        <v>38677154.93</v>
      </c>
    </row>
    <row r="33" spans="1:3" x14ac:dyDescent="0.2">
      <c r="A33" s="14">
        <v>38500</v>
      </c>
      <c r="B33" s="15" t="s">
        <v>25</v>
      </c>
      <c r="C33" s="13">
        <v>15196826.640000001</v>
      </c>
    </row>
    <row r="34" spans="1:3" x14ac:dyDescent="0.2">
      <c r="A34" s="14">
        <v>38602</v>
      </c>
      <c r="B34" s="15" t="s">
        <v>26</v>
      </c>
      <c r="C34" s="13">
        <v>0</v>
      </c>
    </row>
    <row r="35" spans="1:3" x14ac:dyDescent="0.2">
      <c r="A35" s="14">
        <v>38608</v>
      </c>
      <c r="B35" s="15" t="s">
        <v>27</v>
      </c>
      <c r="C35" s="13">
        <v>0</v>
      </c>
    </row>
    <row r="36" spans="1:3" x14ac:dyDescent="0.2">
      <c r="A36" s="14">
        <v>38700</v>
      </c>
      <c r="B36" s="15" t="s">
        <v>28</v>
      </c>
      <c r="C36" s="13">
        <v>13431843.029999996</v>
      </c>
    </row>
    <row r="37" spans="1:3" x14ac:dyDescent="0.2">
      <c r="A37" s="14">
        <v>39000</v>
      </c>
      <c r="B37" s="15" t="s">
        <v>29</v>
      </c>
      <c r="C37" s="13">
        <v>528908.93119999999</v>
      </c>
    </row>
    <row r="38" spans="1:3" x14ac:dyDescent="0.2">
      <c r="A38" s="14">
        <v>39002</v>
      </c>
      <c r="B38" s="15" t="s">
        <v>30</v>
      </c>
      <c r="C38" s="13">
        <v>134159.97</v>
      </c>
    </row>
    <row r="39" spans="1:3" x14ac:dyDescent="0.2">
      <c r="A39" s="14">
        <v>39100</v>
      </c>
      <c r="B39" s="15" t="s">
        <v>31</v>
      </c>
      <c r="C39" s="13">
        <v>2151949.7300000004</v>
      </c>
    </row>
    <row r="40" spans="1:3" x14ac:dyDescent="0.2">
      <c r="A40" s="14">
        <v>39101</v>
      </c>
      <c r="B40" s="15" t="s">
        <v>32</v>
      </c>
      <c r="C40" s="13">
        <v>5932305.8574910183</v>
      </c>
    </row>
    <row r="41" spans="1:3" x14ac:dyDescent="0.2">
      <c r="A41" s="14">
        <v>39102</v>
      </c>
      <c r="B41" s="15" t="s">
        <v>33</v>
      </c>
      <c r="C41" s="13">
        <v>1529673.7899999998</v>
      </c>
    </row>
    <row r="42" spans="1:3" x14ac:dyDescent="0.2">
      <c r="A42" s="14">
        <v>39103</v>
      </c>
      <c r="B42" s="15" t="s">
        <v>34</v>
      </c>
      <c r="C42" s="13">
        <v>0</v>
      </c>
    </row>
    <row r="43" spans="1:3" x14ac:dyDescent="0.2">
      <c r="A43" s="14">
        <v>39201</v>
      </c>
      <c r="B43" s="15" t="s">
        <v>35</v>
      </c>
      <c r="C43" s="13">
        <v>15381575.261088327</v>
      </c>
    </row>
    <row r="44" spans="1:3" x14ac:dyDescent="0.2">
      <c r="A44" s="14">
        <v>39202</v>
      </c>
      <c r="B44" s="15" t="s">
        <v>36</v>
      </c>
      <c r="C44" s="13">
        <v>17803654.690000001</v>
      </c>
    </row>
    <row r="45" spans="1:3" x14ac:dyDescent="0.2">
      <c r="A45" s="14">
        <v>39203</v>
      </c>
      <c r="B45" s="15" t="s">
        <v>37</v>
      </c>
      <c r="C45" s="13">
        <v>0</v>
      </c>
    </row>
    <row r="46" spans="1:3" x14ac:dyDescent="0.2">
      <c r="A46" s="14">
        <v>39204</v>
      </c>
      <c r="B46" s="15" t="s">
        <v>38</v>
      </c>
      <c r="C46" s="13">
        <v>4611626.0715047596</v>
      </c>
    </row>
    <row r="47" spans="1:3" ht="13.5" customHeight="1" x14ac:dyDescent="0.2">
      <c r="A47" s="14">
        <v>39205</v>
      </c>
      <c r="B47" s="15" t="s">
        <v>39</v>
      </c>
      <c r="C47" s="13">
        <v>2564139.23</v>
      </c>
    </row>
    <row r="48" spans="1:3" x14ac:dyDescent="0.2">
      <c r="A48" s="14">
        <v>39300</v>
      </c>
      <c r="B48" s="15" t="s">
        <v>40</v>
      </c>
      <c r="C48" s="13">
        <v>1283.3900000000001</v>
      </c>
    </row>
    <row r="49" spans="1:3" x14ac:dyDescent="0.2">
      <c r="A49" s="14">
        <v>39400</v>
      </c>
      <c r="B49" s="15" t="s">
        <v>41</v>
      </c>
      <c r="C49" s="13">
        <v>8587697.3591999989</v>
      </c>
    </row>
    <row r="50" spans="1:3" x14ac:dyDescent="0.2">
      <c r="A50" s="14">
        <v>39401</v>
      </c>
      <c r="B50" s="15" t="s">
        <v>4</v>
      </c>
      <c r="C50" s="13">
        <v>714791.37</v>
      </c>
    </row>
    <row r="51" spans="1:3" x14ac:dyDescent="0.2">
      <c r="A51" s="14">
        <v>39500</v>
      </c>
      <c r="B51" s="15" t="s">
        <v>42</v>
      </c>
      <c r="C51" s="13">
        <v>0</v>
      </c>
    </row>
    <row r="52" spans="1:3" x14ac:dyDescent="0.2">
      <c r="A52" s="14">
        <v>39600</v>
      </c>
      <c r="B52" s="15" t="s">
        <v>43</v>
      </c>
      <c r="C52" s="13">
        <v>3562012.9888811689</v>
      </c>
    </row>
    <row r="53" spans="1:3" x14ac:dyDescent="0.2">
      <c r="A53" s="14">
        <v>39700</v>
      </c>
      <c r="B53" s="15" t="s">
        <v>44</v>
      </c>
      <c r="C53" s="13">
        <v>3015264.3708000006</v>
      </c>
    </row>
    <row r="54" spans="1:3" x14ac:dyDescent="0.2">
      <c r="A54" s="14">
        <v>39800</v>
      </c>
      <c r="B54" t="s">
        <v>45</v>
      </c>
      <c r="C54" s="13">
        <v>749276.970974172</v>
      </c>
    </row>
    <row r="55" spans="1:3" x14ac:dyDescent="0.2">
      <c r="A55" s="14">
        <v>39900</v>
      </c>
      <c r="B55" t="s">
        <v>46</v>
      </c>
      <c r="C55" s="13">
        <v>0</v>
      </c>
    </row>
    <row r="56" spans="1:3" x14ac:dyDescent="0.2">
      <c r="A56" s="14">
        <v>33601</v>
      </c>
      <c r="B56" t="s">
        <v>49</v>
      </c>
      <c r="C56" s="13">
        <v>35668591.620000005</v>
      </c>
    </row>
    <row r="57" spans="1:3" x14ac:dyDescent="0.2">
      <c r="B57" s="5"/>
      <c r="C57" s="6"/>
    </row>
    <row r="58" spans="1:3" ht="13.5" thickBot="1" x14ac:dyDescent="0.25">
      <c r="A58" s="8"/>
      <c r="B58" s="9"/>
      <c r="C58" s="10">
        <f>SUM(C9:C57)</f>
        <v>3209654372.1502409</v>
      </c>
    </row>
    <row r="59" spans="1:3" ht="13.5" thickTop="1" x14ac:dyDescent="0.2">
      <c r="C59" s="11"/>
    </row>
  </sheetData>
  <pageMargins left="0.75" right="0.75" top="0.75" bottom="0.75" header="0.5" footer="0.5"/>
  <pageSetup scale="92" orientation="portrait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AA4DA7-BC39-40B8-BA02-2FE1315F1D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0439F1-7360-4EC2-B819-92E861D9BE87}">
  <ds:schemaRefs>
    <ds:schemaRef ds:uri="94791C15-4105-42DF-B17E-66B53D20FDE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CD90F30-0BF9-43BC-8F5B-3362F9F1F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Status 2023</vt:lpstr>
      <vt:lpstr>'Annual Status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Hensley, Marianella</dc:creator>
  <cp:lastModifiedBy>Vega, Tison</cp:lastModifiedBy>
  <cp:lastPrinted>2023-05-11T18:50:29Z</cp:lastPrinted>
  <dcterms:created xsi:type="dcterms:W3CDTF">2023-05-11T14:54:22Z</dcterms:created>
  <dcterms:modified xsi:type="dcterms:W3CDTF">2023-05-22T18:09:04Z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2023-05-11T18:26:13Z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0e502e85-623f-445b-a740-3ed76f73a37d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