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2024\20240025\Hearing Preparation Guide\Case Center Staff Exhibits\Exhibit 217\20240025 DEF Resp to Staff's 3 ROGs - Attachments\"/>
    </mc:Choice>
  </mc:AlternateContent>
  <bookViews>
    <workbookView xWindow="-105" yWindow="-105" windowWidth="23250" windowHeight="12450"/>
  </bookViews>
  <sheets>
    <sheet name="Indices Description" sheetId="3" r:id="rId1"/>
    <sheet name="Inflation Indices" sheetId="2" r:id="rId2"/>
  </sheets>
  <definedNames>
    <definedName name="_xlnm.Print_Area" localSheetId="1">'Inflation Indices'!$A$1:$BK$50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21" i="2" l="1"/>
  <c r="AT5" i="2"/>
  <c r="AT6" i="2"/>
  <c r="AT7" i="2"/>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Z5" i="2"/>
  <c r="BD6" i="2"/>
  <c r="AS9" i="2"/>
  <c r="AR6" i="2"/>
  <c r="AS6" i="2"/>
  <c r="AV6" i="2"/>
  <c r="AW6" i="2"/>
  <c r="AX6" i="2"/>
  <c r="AY6" i="2"/>
  <c r="AZ6" i="2"/>
  <c r="BA6" i="2"/>
  <c r="BB6" i="2"/>
  <c r="BE6" i="2"/>
  <c r="BF6" i="2"/>
  <c r="BH6" i="2"/>
  <c r="BI6" i="2"/>
  <c r="BJ6" i="2"/>
  <c r="AR7" i="2"/>
  <c r="AS7" i="2"/>
  <c r="AV7" i="2"/>
  <c r="AW7" i="2"/>
  <c r="AX7" i="2"/>
  <c r="AY7" i="2"/>
  <c r="AZ7" i="2"/>
  <c r="BA7" i="2"/>
  <c r="BB7" i="2"/>
  <c r="BD7" i="2"/>
  <c r="BE7" i="2"/>
  <c r="BF7" i="2"/>
  <c r="BH7" i="2"/>
  <c r="BI7" i="2"/>
  <c r="BJ7" i="2"/>
  <c r="AR8" i="2"/>
  <c r="AS8" i="2"/>
  <c r="AV8" i="2"/>
  <c r="AW8" i="2"/>
  <c r="AX8" i="2"/>
  <c r="AY8" i="2"/>
  <c r="AZ8" i="2"/>
  <c r="BA8" i="2"/>
  <c r="BB8" i="2"/>
  <c r="BD8" i="2"/>
  <c r="BE8" i="2"/>
  <c r="BF8" i="2"/>
  <c r="BH8" i="2"/>
  <c r="BI8" i="2"/>
  <c r="BJ8" i="2"/>
  <c r="AR9" i="2"/>
  <c r="AV9" i="2"/>
  <c r="AW9" i="2"/>
  <c r="AX9" i="2"/>
  <c r="AY9" i="2"/>
  <c r="AZ9" i="2"/>
  <c r="BA9" i="2"/>
  <c r="BB9" i="2"/>
  <c r="BD9" i="2"/>
  <c r="BE9" i="2"/>
  <c r="BF9" i="2"/>
  <c r="BH9" i="2"/>
  <c r="BI9" i="2"/>
  <c r="BJ9" i="2"/>
  <c r="AR10" i="2"/>
  <c r="AS10" i="2"/>
  <c r="AV10" i="2"/>
  <c r="AW10" i="2"/>
  <c r="AX10" i="2"/>
  <c r="AY10" i="2"/>
  <c r="AZ10" i="2"/>
  <c r="BA10" i="2"/>
  <c r="BB10" i="2"/>
  <c r="BD10" i="2"/>
  <c r="BE10" i="2"/>
  <c r="BF10" i="2"/>
  <c r="BH10" i="2"/>
  <c r="BI10" i="2"/>
  <c r="BJ10" i="2"/>
  <c r="AR11" i="2"/>
  <c r="AS11" i="2"/>
  <c r="AV11" i="2"/>
  <c r="AW11" i="2"/>
  <c r="AX11" i="2"/>
  <c r="AY11" i="2"/>
  <c r="AZ11" i="2"/>
  <c r="BA11" i="2"/>
  <c r="BB11" i="2"/>
  <c r="BD11" i="2"/>
  <c r="BE11" i="2"/>
  <c r="BF11" i="2"/>
  <c r="BH11" i="2"/>
  <c r="BI11" i="2"/>
  <c r="BJ11" i="2"/>
  <c r="AR12" i="2"/>
  <c r="AS12" i="2"/>
  <c r="AV12" i="2"/>
  <c r="AW12" i="2"/>
  <c r="AX12" i="2"/>
  <c r="AY12" i="2"/>
  <c r="AZ12" i="2"/>
  <c r="BA12" i="2"/>
  <c r="BB12" i="2"/>
  <c r="BD12" i="2"/>
  <c r="BE12" i="2"/>
  <c r="BF12" i="2"/>
  <c r="BH12" i="2"/>
  <c r="BI12" i="2"/>
  <c r="BJ12" i="2"/>
  <c r="AR13" i="2"/>
  <c r="AS13" i="2"/>
  <c r="AV13" i="2"/>
  <c r="AW13" i="2"/>
  <c r="AX13" i="2"/>
  <c r="AY13" i="2"/>
  <c r="AZ13" i="2"/>
  <c r="BA13" i="2"/>
  <c r="BB13" i="2"/>
  <c r="BD13" i="2"/>
  <c r="BE13" i="2"/>
  <c r="BF13" i="2"/>
  <c r="BH13" i="2"/>
  <c r="BI13" i="2"/>
  <c r="BJ13" i="2"/>
  <c r="AR14" i="2"/>
  <c r="AS14" i="2"/>
  <c r="AV14" i="2"/>
  <c r="AW14" i="2"/>
  <c r="AX14" i="2"/>
  <c r="AY14" i="2"/>
  <c r="AZ14" i="2"/>
  <c r="BA14" i="2"/>
  <c r="BB14" i="2"/>
  <c r="BD14" i="2"/>
  <c r="BE14" i="2"/>
  <c r="BF14" i="2"/>
  <c r="BH14" i="2"/>
  <c r="BI14" i="2"/>
  <c r="BJ14" i="2"/>
  <c r="AR15" i="2"/>
  <c r="AS15" i="2"/>
  <c r="AV15" i="2"/>
  <c r="AW15" i="2"/>
  <c r="AX15" i="2"/>
  <c r="AY15" i="2"/>
  <c r="AZ15" i="2"/>
  <c r="BA15" i="2"/>
  <c r="BB15" i="2"/>
  <c r="BD15" i="2"/>
  <c r="BE15" i="2"/>
  <c r="BF15" i="2"/>
  <c r="BH15" i="2"/>
  <c r="BI15" i="2"/>
  <c r="BJ15" i="2"/>
  <c r="AR16" i="2"/>
  <c r="AS16" i="2"/>
  <c r="AV16" i="2"/>
  <c r="AW16" i="2"/>
  <c r="AX16" i="2"/>
  <c r="AY16" i="2"/>
  <c r="AZ16" i="2"/>
  <c r="BA16" i="2"/>
  <c r="BB16" i="2"/>
  <c r="BD16" i="2"/>
  <c r="BE16" i="2"/>
  <c r="BF16" i="2"/>
  <c r="BH16" i="2"/>
  <c r="BI16" i="2"/>
  <c r="BJ16" i="2"/>
  <c r="AR17" i="2"/>
  <c r="AS17" i="2"/>
  <c r="AV17" i="2"/>
  <c r="AW17" i="2"/>
  <c r="AX17" i="2"/>
  <c r="AY17" i="2"/>
  <c r="AZ17" i="2"/>
  <c r="BA17" i="2"/>
  <c r="BB17" i="2"/>
  <c r="BD17" i="2"/>
  <c r="BE17" i="2"/>
  <c r="BF17" i="2"/>
  <c r="BH17" i="2"/>
  <c r="BI17" i="2"/>
  <c r="BJ17" i="2"/>
  <c r="AR18" i="2"/>
  <c r="AS18" i="2"/>
  <c r="AV18" i="2"/>
  <c r="AW18" i="2"/>
  <c r="AX18" i="2"/>
  <c r="AY18" i="2"/>
  <c r="AZ18" i="2"/>
  <c r="BA18" i="2"/>
  <c r="BB18" i="2"/>
  <c r="BD18" i="2"/>
  <c r="BE18" i="2"/>
  <c r="BF18" i="2"/>
  <c r="BH18" i="2"/>
  <c r="BI18" i="2"/>
  <c r="BJ18" i="2"/>
  <c r="AR19" i="2"/>
  <c r="AS19" i="2"/>
  <c r="AV19" i="2"/>
  <c r="AW19" i="2"/>
  <c r="AX19" i="2"/>
  <c r="AY19" i="2"/>
  <c r="AZ19" i="2"/>
  <c r="BA19" i="2"/>
  <c r="BB19" i="2"/>
  <c r="BD19" i="2"/>
  <c r="BE19" i="2"/>
  <c r="BF19" i="2"/>
  <c r="BH19" i="2"/>
  <c r="BI19" i="2"/>
  <c r="BJ19" i="2"/>
  <c r="AR20" i="2"/>
  <c r="AS20" i="2"/>
  <c r="AV20" i="2"/>
  <c r="AW20" i="2"/>
  <c r="AX20" i="2"/>
  <c r="AY20" i="2"/>
  <c r="AZ20" i="2"/>
  <c r="BA20" i="2"/>
  <c r="BB20" i="2"/>
  <c r="BD20" i="2"/>
  <c r="BE20" i="2"/>
  <c r="BF20" i="2"/>
  <c r="BH20" i="2"/>
  <c r="BI20" i="2"/>
  <c r="BJ20" i="2"/>
  <c r="AR21" i="2"/>
  <c r="AS21" i="2"/>
  <c r="AV21" i="2"/>
  <c r="AW21" i="2"/>
  <c r="AX21" i="2"/>
  <c r="AY21" i="2"/>
  <c r="AZ21" i="2"/>
  <c r="BA21" i="2"/>
  <c r="BB21" i="2"/>
  <c r="BD21" i="2"/>
  <c r="BE21" i="2"/>
  <c r="BF21" i="2"/>
  <c r="BH21" i="2"/>
  <c r="BJ21" i="2"/>
  <c r="AR22" i="2"/>
  <c r="AS22" i="2"/>
  <c r="AV22" i="2"/>
  <c r="AW22" i="2"/>
  <c r="AX22" i="2"/>
  <c r="AY22" i="2"/>
  <c r="AZ22" i="2"/>
  <c r="BA22" i="2"/>
  <c r="BB22" i="2"/>
  <c r="BD22" i="2"/>
  <c r="BE22" i="2"/>
  <c r="BF22" i="2"/>
  <c r="BH22" i="2"/>
  <c r="BI22" i="2"/>
  <c r="BJ22" i="2"/>
  <c r="AR23" i="2"/>
  <c r="AS23" i="2"/>
  <c r="AV23" i="2"/>
  <c r="AW23" i="2"/>
  <c r="AX23" i="2"/>
  <c r="AY23" i="2"/>
  <c r="AZ23" i="2"/>
  <c r="BA23" i="2"/>
  <c r="BB23" i="2"/>
  <c r="BD23" i="2"/>
  <c r="BE23" i="2"/>
  <c r="BF23" i="2"/>
  <c r="BH23" i="2"/>
  <c r="BI23" i="2"/>
  <c r="BJ23" i="2"/>
  <c r="AR24" i="2"/>
  <c r="AS24" i="2"/>
  <c r="AV24" i="2"/>
  <c r="AW24" i="2"/>
  <c r="AX24" i="2"/>
  <c r="AY24" i="2"/>
  <c r="AZ24" i="2"/>
  <c r="BA24" i="2"/>
  <c r="BB24" i="2"/>
  <c r="BD24" i="2"/>
  <c r="BE24" i="2"/>
  <c r="BF24" i="2"/>
  <c r="BH24" i="2"/>
  <c r="BI24" i="2"/>
  <c r="BJ24" i="2"/>
  <c r="AR25" i="2"/>
  <c r="AS25" i="2"/>
  <c r="AV25" i="2"/>
  <c r="AW25" i="2"/>
  <c r="AX25" i="2"/>
  <c r="AY25" i="2"/>
  <c r="AZ25" i="2"/>
  <c r="BA25" i="2"/>
  <c r="BB25" i="2"/>
  <c r="BD25" i="2"/>
  <c r="BE25" i="2"/>
  <c r="BF25" i="2"/>
  <c r="BH25" i="2"/>
  <c r="BI25" i="2"/>
  <c r="BJ25" i="2"/>
  <c r="AR26" i="2"/>
  <c r="AS26" i="2"/>
  <c r="AV26" i="2"/>
  <c r="AW26" i="2"/>
  <c r="AX26" i="2"/>
  <c r="AY26" i="2"/>
  <c r="AZ26" i="2"/>
  <c r="BA26" i="2"/>
  <c r="BB26" i="2"/>
  <c r="BD26" i="2"/>
  <c r="BE26" i="2"/>
  <c r="BF26" i="2"/>
  <c r="BH26" i="2"/>
  <c r="BI26" i="2"/>
  <c r="BJ26" i="2"/>
  <c r="AR27" i="2"/>
  <c r="AS27" i="2"/>
  <c r="AV27" i="2"/>
  <c r="AW27" i="2"/>
  <c r="AX27" i="2"/>
  <c r="AY27" i="2"/>
  <c r="AZ27" i="2"/>
  <c r="BA27" i="2"/>
  <c r="BB27" i="2"/>
  <c r="BD27" i="2"/>
  <c r="BE27" i="2"/>
  <c r="BF27" i="2"/>
  <c r="BH27" i="2"/>
  <c r="BI27" i="2"/>
  <c r="BJ27" i="2"/>
  <c r="AR28" i="2"/>
  <c r="AS28" i="2"/>
  <c r="AV28" i="2"/>
  <c r="AW28" i="2"/>
  <c r="AX28" i="2"/>
  <c r="AY28" i="2"/>
  <c r="AZ28" i="2"/>
  <c r="BA28" i="2"/>
  <c r="BB28" i="2"/>
  <c r="BD28" i="2"/>
  <c r="BE28" i="2"/>
  <c r="BF28" i="2"/>
  <c r="BH28" i="2"/>
  <c r="BI28" i="2"/>
  <c r="BJ28" i="2"/>
  <c r="AR29" i="2"/>
  <c r="AS29" i="2"/>
  <c r="AV29" i="2"/>
  <c r="AW29" i="2"/>
  <c r="AX29" i="2"/>
  <c r="AY29" i="2"/>
  <c r="AZ29" i="2"/>
  <c r="BA29" i="2"/>
  <c r="BB29" i="2"/>
  <c r="BD29" i="2"/>
  <c r="BE29" i="2"/>
  <c r="BF29" i="2"/>
  <c r="BH29" i="2"/>
  <c r="BI29" i="2"/>
  <c r="BJ29" i="2"/>
  <c r="AR30" i="2"/>
  <c r="AS30" i="2"/>
  <c r="AV30" i="2"/>
  <c r="AW30" i="2"/>
  <c r="AX30" i="2"/>
  <c r="AY30" i="2"/>
  <c r="AZ30" i="2"/>
  <c r="BA30" i="2"/>
  <c r="BB30" i="2"/>
  <c r="BD30" i="2"/>
  <c r="BE30" i="2"/>
  <c r="BF30" i="2"/>
  <c r="BH30" i="2"/>
  <c r="BI30" i="2"/>
  <c r="BJ30" i="2"/>
  <c r="AR31" i="2"/>
  <c r="AS31" i="2"/>
  <c r="AV31" i="2"/>
  <c r="AW31" i="2"/>
  <c r="AX31" i="2"/>
  <c r="AY31" i="2"/>
  <c r="AZ31" i="2"/>
  <c r="BA31" i="2"/>
  <c r="BB31" i="2"/>
  <c r="BD31" i="2"/>
  <c r="BE31" i="2"/>
  <c r="BF31" i="2"/>
  <c r="BH31" i="2"/>
  <c r="BI31" i="2"/>
  <c r="BJ31" i="2"/>
  <c r="AR32" i="2"/>
  <c r="AS32" i="2"/>
  <c r="AV32" i="2"/>
  <c r="AW32" i="2"/>
  <c r="AX32" i="2"/>
  <c r="AY32" i="2"/>
  <c r="AZ32" i="2"/>
  <c r="BA32" i="2"/>
  <c r="BB32" i="2"/>
  <c r="BD32" i="2"/>
  <c r="BE32" i="2"/>
  <c r="BF32" i="2"/>
  <c r="BH32" i="2"/>
  <c r="BI32" i="2"/>
  <c r="BJ32" i="2"/>
  <c r="AR33" i="2"/>
  <c r="AS33" i="2"/>
  <c r="AV33" i="2"/>
  <c r="AW33" i="2"/>
  <c r="AX33" i="2"/>
  <c r="AY33" i="2"/>
  <c r="AZ33" i="2"/>
  <c r="BA33" i="2"/>
  <c r="BB33" i="2"/>
  <c r="BD33" i="2"/>
  <c r="BE33" i="2"/>
  <c r="BF33" i="2"/>
  <c r="BH33" i="2"/>
  <c r="BI33" i="2"/>
  <c r="BJ33" i="2"/>
  <c r="AR34" i="2"/>
  <c r="AS34" i="2"/>
  <c r="AV34" i="2"/>
  <c r="AW34" i="2"/>
  <c r="AX34" i="2"/>
  <c r="AY34" i="2"/>
  <c r="AZ34" i="2"/>
  <c r="BA34" i="2"/>
  <c r="BB34" i="2"/>
  <c r="BD34" i="2"/>
  <c r="BE34" i="2"/>
  <c r="BF34" i="2"/>
  <c r="BH34" i="2"/>
  <c r="BI34" i="2"/>
  <c r="BJ34" i="2"/>
  <c r="AR35" i="2"/>
  <c r="AS35" i="2"/>
  <c r="AV35" i="2"/>
  <c r="AW35" i="2"/>
  <c r="AX35" i="2"/>
  <c r="AY35" i="2"/>
  <c r="AZ35" i="2"/>
  <c r="BA35" i="2"/>
  <c r="BB35" i="2"/>
  <c r="BD35" i="2"/>
  <c r="BE35" i="2"/>
  <c r="BF35" i="2"/>
  <c r="BH35" i="2"/>
  <c r="BI35" i="2"/>
  <c r="BJ35" i="2"/>
  <c r="AR36" i="2"/>
  <c r="AS36" i="2"/>
  <c r="AV36" i="2"/>
  <c r="AW36" i="2"/>
  <c r="AX36" i="2"/>
  <c r="AY36" i="2"/>
  <c r="AZ36" i="2"/>
  <c r="BA36" i="2"/>
  <c r="BB36" i="2"/>
  <c r="BD36" i="2"/>
  <c r="BE36" i="2"/>
  <c r="BF36" i="2"/>
  <c r="BH36" i="2"/>
  <c r="BI36" i="2"/>
  <c r="BJ36" i="2"/>
  <c r="AR37" i="2"/>
  <c r="AS37" i="2"/>
  <c r="AV37" i="2"/>
  <c r="AW37" i="2"/>
  <c r="AX37" i="2"/>
  <c r="AY37" i="2"/>
  <c r="AZ37" i="2"/>
  <c r="BA37" i="2"/>
  <c r="BB37" i="2"/>
  <c r="BD37" i="2"/>
  <c r="BE37" i="2"/>
  <c r="BF37" i="2"/>
  <c r="BH37" i="2"/>
  <c r="BI37" i="2"/>
  <c r="BJ37" i="2"/>
  <c r="AR38" i="2"/>
  <c r="AS38" i="2"/>
  <c r="AV38" i="2"/>
  <c r="AW38" i="2"/>
  <c r="AX38" i="2"/>
  <c r="AY38" i="2"/>
  <c r="AZ38" i="2"/>
  <c r="BA38" i="2"/>
  <c r="BB38" i="2"/>
  <c r="BD38" i="2"/>
  <c r="BE38" i="2"/>
  <c r="BF38" i="2"/>
  <c r="BH38" i="2"/>
  <c r="BI38" i="2"/>
  <c r="BJ38" i="2"/>
  <c r="AR39" i="2"/>
  <c r="AS39" i="2"/>
  <c r="AV39" i="2"/>
  <c r="AW39" i="2"/>
  <c r="AX39" i="2"/>
  <c r="AY39" i="2"/>
  <c r="AZ39" i="2"/>
  <c r="BA39" i="2"/>
  <c r="BB39" i="2"/>
  <c r="BD39" i="2"/>
  <c r="BE39" i="2"/>
  <c r="BF39" i="2"/>
  <c r="BH39" i="2"/>
  <c r="BI39" i="2"/>
  <c r="BJ39" i="2"/>
  <c r="AR40" i="2"/>
  <c r="AS40" i="2"/>
  <c r="AV40" i="2"/>
  <c r="AW40" i="2"/>
  <c r="AX40" i="2"/>
  <c r="AY40" i="2"/>
  <c r="AZ40" i="2"/>
  <c r="BA40" i="2"/>
  <c r="BB40" i="2"/>
  <c r="BD40" i="2"/>
  <c r="BE40" i="2"/>
  <c r="BF40" i="2"/>
  <c r="BH40" i="2"/>
  <c r="BI40" i="2"/>
  <c r="BJ40" i="2"/>
  <c r="AR41" i="2"/>
  <c r="AS41" i="2"/>
  <c r="AV41" i="2"/>
  <c r="AW41" i="2"/>
  <c r="AX41" i="2"/>
  <c r="AY41" i="2"/>
  <c r="AZ41" i="2"/>
  <c r="BA41" i="2"/>
  <c r="BB41" i="2"/>
  <c r="BD41" i="2"/>
  <c r="BE41" i="2"/>
  <c r="BF41" i="2"/>
  <c r="BH41" i="2"/>
  <c r="BI41" i="2"/>
  <c r="BJ41" i="2"/>
  <c r="AR42" i="2"/>
  <c r="AS42" i="2"/>
  <c r="AV42" i="2"/>
  <c r="AW42" i="2"/>
  <c r="AX42" i="2"/>
  <c r="AY42" i="2"/>
  <c r="AZ42" i="2"/>
  <c r="BA42" i="2"/>
  <c r="BB42" i="2"/>
  <c r="BD42" i="2"/>
  <c r="BE42" i="2"/>
  <c r="BF42" i="2"/>
  <c r="BH42" i="2"/>
  <c r="BI42" i="2"/>
  <c r="BJ42" i="2"/>
  <c r="AR43" i="2"/>
  <c r="AS43" i="2"/>
  <c r="AV43" i="2"/>
  <c r="AW43" i="2"/>
  <c r="AX43" i="2"/>
  <c r="AY43" i="2"/>
  <c r="AZ43" i="2"/>
  <c r="BA43" i="2"/>
  <c r="BB43" i="2"/>
  <c r="BD43" i="2"/>
  <c r="BE43" i="2"/>
  <c r="BF43" i="2"/>
  <c r="BH43" i="2"/>
  <c r="BI43" i="2"/>
  <c r="BJ43" i="2"/>
  <c r="AR44" i="2"/>
  <c r="AS44" i="2"/>
  <c r="AV44" i="2"/>
  <c r="AW44" i="2"/>
  <c r="AX44" i="2"/>
  <c r="AY44" i="2"/>
  <c r="AZ44" i="2"/>
  <c r="BA44" i="2"/>
  <c r="BB44" i="2"/>
  <c r="BD44" i="2"/>
  <c r="BE44" i="2"/>
  <c r="BF44" i="2"/>
  <c r="BH44" i="2"/>
  <c r="BI44" i="2"/>
  <c r="BJ44" i="2"/>
  <c r="AR45" i="2"/>
  <c r="AS45" i="2"/>
  <c r="AV45" i="2"/>
  <c r="AW45" i="2"/>
  <c r="AX45" i="2"/>
  <c r="AY45" i="2"/>
  <c r="AZ45" i="2"/>
  <c r="BA45" i="2"/>
  <c r="BB45" i="2"/>
  <c r="BD45" i="2"/>
  <c r="BE45" i="2"/>
  <c r="BF45" i="2"/>
  <c r="BH45" i="2"/>
  <c r="BI45" i="2"/>
  <c r="BJ45" i="2"/>
  <c r="AR46" i="2"/>
  <c r="AS46" i="2"/>
  <c r="AV46" i="2"/>
  <c r="AW46" i="2"/>
  <c r="AX46" i="2"/>
  <c r="AY46" i="2"/>
  <c r="AZ46" i="2"/>
  <c r="BA46" i="2"/>
  <c r="BB46" i="2"/>
  <c r="BD46" i="2"/>
  <c r="BE46" i="2"/>
  <c r="BF46" i="2"/>
  <c r="BH46" i="2"/>
  <c r="BI46" i="2"/>
  <c r="BJ46" i="2"/>
  <c r="AR47" i="2"/>
  <c r="AS47" i="2"/>
  <c r="AV47" i="2"/>
  <c r="AW47" i="2"/>
  <c r="AX47" i="2"/>
  <c r="AY47" i="2"/>
  <c r="AZ47" i="2"/>
  <c r="BA47" i="2"/>
  <c r="BB47" i="2"/>
  <c r="BD47" i="2"/>
  <c r="BE47" i="2"/>
  <c r="BF47" i="2"/>
  <c r="BH47" i="2"/>
  <c r="BI47" i="2"/>
  <c r="BJ47" i="2"/>
  <c r="AR48" i="2"/>
  <c r="AS48" i="2"/>
  <c r="AV48" i="2"/>
  <c r="AW48" i="2"/>
  <c r="AX48" i="2"/>
  <c r="AY48" i="2"/>
  <c r="AZ48" i="2"/>
  <c r="BA48" i="2"/>
  <c r="BB48" i="2"/>
  <c r="BD48" i="2"/>
  <c r="BE48" i="2"/>
  <c r="BF48" i="2"/>
  <c r="BH48" i="2"/>
  <c r="BI48" i="2"/>
  <c r="BJ48" i="2"/>
  <c r="AR49" i="2"/>
  <c r="AS49" i="2"/>
  <c r="AV49" i="2"/>
  <c r="AW49" i="2"/>
  <c r="AX49" i="2"/>
  <c r="AY49" i="2"/>
  <c r="AZ49" i="2"/>
  <c r="BA49" i="2"/>
  <c r="BB49" i="2"/>
  <c r="BD49" i="2"/>
  <c r="BE49" i="2"/>
  <c r="BF49" i="2"/>
  <c r="BH49" i="2"/>
  <c r="BI49" i="2"/>
  <c r="BJ49" i="2"/>
  <c r="AR50" i="2"/>
  <c r="AS50" i="2"/>
  <c r="AV50" i="2"/>
  <c r="AW50" i="2"/>
  <c r="AX50" i="2"/>
  <c r="AY50" i="2"/>
  <c r="AZ50" i="2"/>
  <c r="BA50" i="2"/>
  <c r="BB50" i="2"/>
  <c r="BD50" i="2"/>
  <c r="BE50" i="2"/>
  <c r="BF50" i="2"/>
  <c r="BH50" i="2"/>
  <c r="BI50" i="2"/>
  <c r="BJ50" i="2"/>
  <c r="AS5" i="2"/>
  <c r="AV5" i="2"/>
  <c r="AW5" i="2"/>
  <c r="AX5" i="2"/>
  <c r="AY5" i="2"/>
  <c r="BA5" i="2"/>
  <c r="BB5" i="2"/>
  <c r="BD5" i="2"/>
  <c r="BE5" i="2"/>
  <c r="BF5" i="2"/>
  <c r="BH5" i="2"/>
  <c r="BI5" i="2"/>
  <c r="BJ5" i="2"/>
  <c r="AR5" i="2"/>
</calcChain>
</file>

<file path=xl/sharedStrings.xml><?xml version="1.0" encoding="utf-8"?>
<sst xmlns="http://schemas.openxmlformats.org/spreadsheetml/2006/main" count="69" uniqueCount="19">
  <si>
    <t>The future cost of dismantlement is forecasted by analyzing the individual cost categories from 1898 &amp; Co.’s cost study and solar sites.  The costs are divided into components of labor, material and equipment, disposal, salvage, landfill and plant inventory.  These components are escalated by the estimated inflationary rates for compensation per hour, Intermediate Materials, Gross Domestic Product (Implicit Price Deflator), Metals and Metal Products and Consumer Price Index.  DEF used the same data vendor (Economy.com) to obtain the inflation forecast as was used in the previous study.  Moody's Economy.com, a division of Moody's Analytics, is a leading independent provider of economic, financial, country, and industry research designed to meet the diverse planning and information needs of businesses, governments, and professional investors worldwide. The firm has over 500 clients worldwide, including the largest commercial and investment banks; insurance companies; financial services firms; mutual funds; governments at all levels; manufacturers; utilities; and industrial and technology clients. The inflation and escalation indexes provided by Moody's forecast are updated on a monthly basis, reflecting the latest economics data, conditions, and expectations. As a result, the inflation and escalation indexes rates used in the last dismantlement study would be different than those used in the current dismantlement study.</t>
  </si>
  <si>
    <t xml:space="preserve">2022 Dismantlement </t>
  </si>
  <si>
    <t xml:space="preserve">2018 Dismantlement </t>
  </si>
  <si>
    <t>2018 to 2022 Change</t>
  </si>
  <si>
    <t>Labor</t>
  </si>
  <si>
    <t>Materials &amp; Equipment</t>
  </si>
  <si>
    <t>Disposal</t>
  </si>
  <si>
    <t>Salvage</t>
  </si>
  <si>
    <t>Landfill</t>
  </si>
  <si>
    <t>Historical End Date</t>
  </si>
  <si>
    <t>Annual Rate Of Change</t>
  </si>
  <si>
    <t>Labor - 2022 Base</t>
  </si>
  <si>
    <t>Labor  - 2025 Base</t>
  </si>
  <si>
    <t>Labor - 2018 Base</t>
  </si>
  <si>
    <t>Labor  - 2022 Base</t>
  </si>
  <si>
    <t>Annual Rate Change Change</t>
  </si>
  <si>
    <t>Labor - 2018 Base to 2022 Base</t>
  </si>
  <si>
    <t>Labor  - 2022 Base to 2025 Base</t>
  </si>
  <si>
    <t>Not Included in 2022 Dismantlement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</si>
</sst>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
    <numFmt numFmtId="165"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6"/>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cellStyleXfs>
  <cellXfs count="17">
    <xf numFmtId="0" fontId="0" fillId="0" borderId="0" xfId="0"/>
    <xf numFmtId="10" fontId="0" fillId="0" borderId="0" xfId="3" applyNumberFormat="1" applyFont="1" applyBorder="1" applyAlignment="1">
      <alignment horizontal="center"/>
    </xf>
    <xf numFmtId="164" fontId="4" fillId="0" borderId="0" xfId="2" applyNumberFormat="1" applyFont="1" applyAlignment="1">
      <alignment horizontal="center"/>
    </xf>
    <xf numFmtId="10" fontId="0" fillId="0" borderId="0" xfId="1" applyNumberFormat="1" applyFont="1" applyBorder="1" applyAlignment="1">
      <alignment horizontal="center"/>
    </xf>
    <xf numFmtId="0" fontId="0" fillId="0" borderId="0" xfId="1" applyNumberFormat="1" applyFont="1" applyBorder="1" applyAlignment="1">
      <alignment horizontal="center"/>
    </xf>
    <xf numFmtId="0" fontId="0" fillId="0" borderId="4" xfId="0" applyBorder="1" applyAlignment="1">
      <alignment horizontal="center"/>
    </xf>
    <xf numFmtId="0" fontId="0" fillId="0" borderId="4" xfId="0" applyBorder="1"/>
    <xf numFmtId="0" fontId="0" fillId="0" borderId="0" xfId="0" applyAlignment="1">
      <alignment horizontal="right"/>
    </xf>
    <xf numFmtId="165" fontId="0" fillId="0" borderId="0" xfId="0" applyNumberFormat="1"/>
    <xf numFmtId="165" fontId="0" fillId="0" borderId="0" xfId="1" applyNumberFormat="1" applyFont="1" applyBorder="1" applyAlignment="1">
      <alignment horizontal="center"/>
    </xf>
    <xf numFmtId="9" fontId="0" fillId="0" borderId="0" xfId="1" applyFont="1" applyBorder="1"/>
    <xf numFmtId="0" fontId="0" fillId="0" borderId="0" xfId="0" applyAlignment="1">
      <alignment wrapText="1"/>
    </xf>
    <xf numFmtId="0" fontId="0" fillId="0" borderId="0" xfId="0" applyAlignment="1">
      <alignment horizontal="left" vertical="top"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2" fillId="0" borderId="0" xfId="0" applyFont="1" applyAlignment="1">
      <alignment horizontal="center"/>
    </xf>
  </cellXfs>
  <cellStyles count="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zoomScaleNormal="100" workbookViewId="0">
      <selection activeCell="H27" sqref="H27"/>
    </sheetView>
  </sheetViews>
  <sheetFormatPr defaultRowHeight="15" x14ac:dyDescent="0.25"/>
  <sheetData>
    <row r="1" spans="1:17" ht="15" customHeight="1" x14ac:dyDescent="0.25">
      <c r="A1" s="12" t="s">
        <v>0</v>
      </c>
      <c r="B1" s="12"/>
      <c r="C1" s="12"/>
      <c r="D1" s="12"/>
      <c r="E1" s="12"/>
      <c r="F1" s="12"/>
      <c r="G1" s="12"/>
      <c r="H1" s="12"/>
      <c r="I1" s="12"/>
      <c r="J1" s="12"/>
      <c r="K1" s="12"/>
      <c r="L1" s="12"/>
      <c r="M1" s="11"/>
      <c r="N1" s="11"/>
      <c r="O1" s="11"/>
      <c r="P1" s="11"/>
      <c r="Q1" s="11"/>
    </row>
    <row r="2" spans="1:17" x14ac:dyDescent="0.25">
      <c r="A2" s="12"/>
      <c r="B2" s="12"/>
      <c r="C2" s="12"/>
      <c r="D2" s="12"/>
      <c r="E2" s="12"/>
      <c r="F2" s="12"/>
      <c r="G2" s="12"/>
      <c r="H2" s="12"/>
      <c r="I2" s="12"/>
      <c r="J2" s="12"/>
      <c r="K2" s="12"/>
      <c r="L2" s="12"/>
      <c r="M2" s="11"/>
      <c r="N2" s="11"/>
      <c r="O2" s="11"/>
      <c r="P2" s="11"/>
      <c r="Q2" s="11"/>
    </row>
    <row r="3" spans="1:17" x14ac:dyDescent="0.25">
      <c r="A3" s="12"/>
      <c r="B3" s="12"/>
      <c r="C3" s="12"/>
      <c r="D3" s="12"/>
      <c r="E3" s="12"/>
      <c r="F3" s="12"/>
      <c r="G3" s="12"/>
      <c r="H3" s="12"/>
      <c r="I3" s="12"/>
      <c r="J3" s="12"/>
      <c r="K3" s="12"/>
      <c r="L3" s="12"/>
      <c r="M3" s="11"/>
      <c r="N3" s="11"/>
      <c r="O3" s="11"/>
      <c r="P3" s="11"/>
      <c r="Q3" s="11"/>
    </row>
    <row r="4" spans="1:17" x14ac:dyDescent="0.25">
      <c r="A4" s="12"/>
      <c r="B4" s="12"/>
      <c r="C4" s="12"/>
      <c r="D4" s="12"/>
      <c r="E4" s="12"/>
      <c r="F4" s="12"/>
      <c r="G4" s="12"/>
      <c r="H4" s="12"/>
      <c r="I4" s="12"/>
      <c r="J4" s="12"/>
      <c r="K4" s="12"/>
      <c r="L4" s="12"/>
      <c r="M4" s="11"/>
      <c r="N4" s="11"/>
      <c r="O4" s="11"/>
      <c r="P4" s="11"/>
      <c r="Q4" s="11"/>
    </row>
    <row r="5" spans="1:17" x14ac:dyDescent="0.25">
      <c r="A5" s="12"/>
      <c r="B5" s="12"/>
      <c r="C5" s="12"/>
      <c r="D5" s="12"/>
      <c r="E5" s="12"/>
      <c r="F5" s="12"/>
      <c r="G5" s="12"/>
      <c r="H5" s="12"/>
      <c r="I5" s="12"/>
      <c r="J5" s="12"/>
      <c r="K5" s="12"/>
      <c r="L5" s="12"/>
      <c r="M5" s="11"/>
      <c r="N5" s="11"/>
      <c r="O5" s="11"/>
      <c r="P5" s="11"/>
      <c r="Q5" s="11"/>
    </row>
    <row r="6" spans="1:17" x14ac:dyDescent="0.25">
      <c r="A6" s="12"/>
      <c r="B6" s="12"/>
      <c r="C6" s="12"/>
      <c r="D6" s="12"/>
      <c r="E6" s="12"/>
      <c r="F6" s="12"/>
      <c r="G6" s="12"/>
      <c r="H6" s="12"/>
      <c r="I6" s="12"/>
      <c r="J6" s="12"/>
      <c r="K6" s="12"/>
      <c r="L6" s="12"/>
      <c r="M6" s="11"/>
      <c r="N6" s="11"/>
      <c r="O6" s="11"/>
      <c r="P6" s="11"/>
      <c r="Q6" s="11"/>
    </row>
    <row r="7" spans="1:17" x14ac:dyDescent="0.25">
      <c r="A7" s="12"/>
      <c r="B7" s="12"/>
      <c r="C7" s="12"/>
      <c r="D7" s="12"/>
      <c r="E7" s="12"/>
      <c r="F7" s="12"/>
      <c r="G7" s="12"/>
      <c r="H7" s="12"/>
      <c r="I7" s="12"/>
      <c r="J7" s="12"/>
      <c r="K7" s="12"/>
      <c r="L7" s="12"/>
      <c r="M7" s="11"/>
      <c r="N7" s="11"/>
      <c r="O7" s="11"/>
      <c r="P7" s="11"/>
      <c r="Q7" s="11"/>
    </row>
    <row r="8" spans="1:17" x14ac:dyDescent="0.25">
      <c r="A8" s="12"/>
      <c r="B8" s="12"/>
      <c r="C8" s="12"/>
      <c r="D8" s="12"/>
      <c r="E8" s="12"/>
      <c r="F8" s="12"/>
      <c r="G8" s="12"/>
      <c r="H8" s="12"/>
      <c r="I8" s="12"/>
      <c r="J8" s="12"/>
      <c r="K8" s="12"/>
      <c r="L8" s="12"/>
      <c r="M8" s="11"/>
      <c r="N8" s="11"/>
      <c r="O8" s="11"/>
      <c r="P8" s="11"/>
      <c r="Q8" s="11"/>
    </row>
    <row r="9" spans="1:17" x14ac:dyDescent="0.25">
      <c r="A9" s="12"/>
      <c r="B9" s="12"/>
      <c r="C9" s="12"/>
      <c r="D9" s="12"/>
      <c r="E9" s="12"/>
      <c r="F9" s="12"/>
      <c r="G9" s="12"/>
      <c r="H9" s="12"/>
      <c r="I9" s="12"/>
      <c r="J9" s="12"/>
      <c r="K9" s="12"/>
      <c r="L9" s="12"/>
      <c r="M9" s="11"/>
      <c r="N9" s="11"/>
      <c r="O9" s="11"/>
      <c r="P9" s="11"/>
      <c r="Q9" s="11"/>
    </row>
    <row r="10" spans="1:17" x14ac:dyDescent="0.25">
      <c r="A10" s="12"/>
      <c r="B10" s="12"/>
      <c r="C10" s="12"/>
      <c r="D10" s="12"/>
      <c r="E10" s="12"/>
      <c r="F10" s="12"/>
      <c r="G10" s="12"/>
      <c r="H10" s="12"/>
      <c r="I10" s="12"/>
      <c r="J10" s="12"/>
      <c r="K10" s="12"/>
      <c r="L10" s="12"/>
    </row>
    <row r="11" spans="1:17" x14ac:dyDescent="0.25">
      <c r="A11" s="12"/>
      <c r="B11" s="12"/>
      <c r="C11" s="12"/>
      <c r="D11" s="12"/>
      <c r="E11" s="12"/>
      <c r="F11" s="12"/>
      <c r="G11" s="12"/>
      <c r="H11" s="12"/>
      <c r="I11" s="12"/>
      <c r="J11" s="12"/>
      <c r="K11" s="12"/>
      <c r="L11" s="12"/>
    </row>
    <row r="12" spans="1:17" x14ac:dyDescent="0.25">
      <c r="A12" s="12"/>
      <c r="B12" s="12"/>
      <c r="C12" s="12"/>
      <c r="D12" s="12"/>
      <c r="E12" s="12"/>
      <c r="F12" s="12"/>
      <c r="G12" s="12"/>
      <c r="H12" s="12"/>
      <c r="I12" s="12"/>
      <c r="J12" s="12"/>
      <c r="K12" s="12"/>
      <c r="L12" s="12"/>
    </row>
    <row r="13" spans="1:17" x14ac:dyDescent="0.25">
      <c r="A13" s="12"/>
      <c r="B13" s="12"/>
      <c r="C13" s="12"/>
      <c r="D13" s="12"/>
      <c r="E13" s="12"/>
      <c r="F13" s="12"/>
      <c r="G13" s="12"/>
      <c r="H13" s="12"/>
      <c r="I13" s="12"/>
      <c r="J13" s="12"/>
      <c r="K13" s="12"/>
      <c r="L13" s="12"/>
    </row>
    <row r="14" spans="1:17" x14ac:dyDescent="0.25">
      <c r="A14" s="12"/>
      <c r="B14" s="12"/>
      <c r="C14" s="12"/>
      <c r="D14" s="12"/>
      <c r="E14" s="12"/>
      <c r="F14" s="12"/>
      <c r="G14" s="12"/>
      <c r="H14" s="12"/>
      <c r="I14" s="12"/>
      <c r="J14" s="12"/>
      <c r="K14" s="12"/>
      <c r="L14" s="12"/>
    </row>
  </sheetData>
  <mergeCells count="1">
    <mergeCell ref="A1:L14"/>
  </mergeCells>
  <pageMargins left="0.7" right="0.7" top="0.75" bottom="0.75" header="0.3" footer="0.3"/>
  <pageSetup orientation="landscape" r:id="rId1"/>
  <headerFooter>
    <oddHeader>&amp;RDEF's Response to Staff ROG 3 (31-42)
Q32
Page &amp;P of &amp;N</oddHeader>
    <oddFooter>&amp;R20240025-STAFFROG3-00001038 through 20240025-STAFFROG3-00001062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0"/>
  <sheetViews>
    <sheetView showGridLines="0" zoomScaleNormal="100" workbookViewId="0"/>
  </sheetViews>
  <sheetFormatPr defaultRowHeight="15" x14ac:dyDescent="0.25"/>
  <cols>
    <col min="1" max="1" width="2.5703125" customWidth="1"/>
    <col min="2" max="2" width="44.140625" bestFit="1" customWidth="1"/>
    <col min="3" max="3" width="22" bestFit="1" customWidth="1"/>
    <col min="4" max="4" width="25.140625" bestFit="1" customWidth="1"/>
    <col min="5" max="5" width="19.7109375" bestFit="1" customWidth="1"/>
    <col min="6" max="6" width="20.140625" bestFit="1" customWidth="1"/>
    <col min="7" max="7" width="4.85546875" customWidth="1"/>
    <col min="8" max="8" width="25.140625" bestFit="1" customWidth="1"/>
    <col min="9" max="9" width="19.7109375" bestFit="1" customWidth="1"/>
    <col min="10" max="10" width="20.140625" bestFit="1" customWidth="1"/>
    <col min="12" max="12" width="25.140625" bestFit="1" customWidth="1"/>
    <col min="13" max="13" width="19.7109375" bestFit="1" customWidth="1"/>
    <col min="14" max="14" width="20.140625" bestFit="1" customWidth="1"/>
    <col min="16" max="16" width="25.140625" bestFit="1" customWidth="1"/>
    <col min="17" max="17" width="19.7109375" bestFit="1" customWidth="1"/>
    <col min="18" max="18" width="20.140625" bestFit="1" customWidth="1"/>
    <col min="20" max="20" width="25.140625" bestFit="1" customWidth="1"/>
    <col min="21" max="21" width="19.7109375" bestFit="1" customWidth="1"/>
    <col min="22" max="22" width="20.140625" bestFit="1" customWidth="1"/>
    <col min="24" max="24" width="25.140625" bestFit="1" customWidth="1"/>
    <col min="25" max="25" width="19.140625" bestFit="1" customWidth="1"/>
    <col min="26" max="26" width="20.140625" bestFit="1" customWidth="1"/>
    <col min="28" max="28" width="25.140625" bestFit="1" customWidth="1"/>
    <col min="29" max="29" width="19.140625" bestFit="1" customWidth="1"/>
    <col min="30" max="30" width="20.140625" bestFit="1" customWidth="1"/>
    <col min="32" max="32" width="25.140625" bestFit="1" customWidth="1"/>
    <col min="33" max="33" width="19.140625" bestFit="1" customWidth="1"/>
    <col min="34" max="34" width="20.140625" bestFit="1" customWidth="1"/>
    <col min="36" max="36" width="25.140625" bestFit="1" customWidth="1"/>
    <col min="37" max="37" width="19.140625" bestFit="1" customWidth="1"/>
    <col min="38" max="38" width="20.140625" bestFit="1" customWidth="1"/>
    <col min="40" max="40" width="25.140625" bestFit="1" customWidth="1"/>
    <col min="41" max="41" width="19.140625" bestFit="1" customWidth="1"/>
    <col min="42" max="42" width="20.140625" bestFit="1" customWidth="1"/>
    <col min="44" max="44" width="30.5703125" bestFit="1" customWidth="1"/>
    <col min="45" max="45" width="33.42578125" bestFit="1" customWidth="1"/>
    <col min="46" max="46" width="34.42578125" bestFit="1" customWidth="1"/>
    <col min="47" max="47" width="12" bestFit="1" customWidth="1"/>
    <col min="48" max="48" width="30.5703125" bestFit="1" customWidth="1"/>
    <col min="49" max="49" width="33.42578125" bestFit="1" customWidth="1"/>
    <col min="50" max="50" width="34.42578125" bestFit="1" customWidth="1"/>
    <col min="51" max="51" width="2.7109375" bestFit="1" customWidth="1"/>
    <col min="52" max="52" width="30.5703125" bestFit="1" customWidth="1"/>
    <col min="53" max="53" width="33.42578125" bestFit="1" customWidth="1"/>
    <col min="54" max="54" width="34.42578125" bestFit="1" customWidth="1"/>
    <col min="56" max="56" width="30.5703125" bestFit="1" customWidth="1"/>
    <col min="57" max="57" width="33.42578125" bestFit="1" customWidth="1"/>
    <col min="58" max="58" width="34.42578125" bestFit="1" customWidth="1"/>
    <col min="60" max="60" width="30.5703125" bestFit="1" customWidth="1"/>
    <col min="61" max="61" width="33.42578125" bestFit="1" customWidth="1"/>
    <col min="62" max="62" width="34.42578125" bestFit="1" customWidth="1"/>
  </cols>
  <sheetData>
    <row r="1" spans="2:62" ht="9" customHeight="1" thickBot="1" x14ac:dyDescent="0.3"/>
    <row r="2" spans="2:62" ht="21.75" thickBot="1" x14ac:dyDescent="0.4">
      <c r="D2" s="13" t="s">
        <v>1</v>
      </c>
      <c r="E2" s="14"/>
      <c r="F2" s="14"/>
      <c r="G2" s="14"/>
      <c r="H2" s="14"/>
      <c r="I2" s="14"/>
      <c r="J2" s="14"/>
      <c r="K2" s="14"/>
      <c r="L2" s="14"/>
      <c r="M2" s="14"/>
      <c r="N2" s="14"/>
      <c r="O2" s="14"/>
      <c r="P2" s="14"/>
      <c r="Q2" s="14"/>
      <c r="R2" s="14"/>
      <c r="S2" s="14"/>
      <c r="T2" s="14"/>
      <c r="U2" s="14"/>
      <c r="V2" s="15"/>
      <c r="X2" s="13" t="s">
        <v>2</v>
      </c>
      <c r="Y2" s="14"/>
      <c r="Z2" s="14"/>
      <c r="AA2" s="14"/>
      <c r="AB2" s="14"/>
      <c r="AC2" s="14"/>
      <c r="AD2" s="14"/>
      <c r="AE2" s="14"/>
      <c r="AF2" s="14"/>
      <c r="AG2" s="14"/>
      <c r="AH2" s="14"/>
      <c r="AI2" s="14"/>
      <c r="AJ2" s="14"/>
      <c r="AK2" s="14"/>
      <c r="AL2" s="14"/>
      <c r="AM2" s="14"/>
      <c r="AN2" s="14"/>
      <c r="AO2" s="14"/>
      <c r="AP2" s="15"/>
      <c r="AR2" s="13" t="s">
        <v>3</v>
      </c>
      <c r="AS2" s="14"/>
      <c r="AT2" s="14"/>
      <c r="AU2" s="14"/>
      <c r="AV2" s="14"/>
      <c r="AW2" s="14"/>
      <c r="AX2" s="14"/>
      <c r="AY2" s="14"/>
      <c r="AZ2" s="14"/>
      <c r="BA2" s="14"/>
      <c r="BB2" s="14"/>
      <c r="BC2" s="14"/>
      <c r="BD2" s="14"/>
      <c r="BE2" s="14"/>
      <c r="BF2" s="14"/>
      <c r="BG2" s="14"/>
      <c r="BH2" s="14"/>
      <c r="BI2" s="14"/>
      <c r="BJ2" s="15"/>
    </row>
    <row r="3" spans="2:62" x14ac:dyDescent="0.25">
      <c r="D3" s="16" t="s">
        <v>4</v>
      </c>
      <c r="E3" s="16"/>
      <c r="F3" s="16"/>
      <c r="H3" s="16" t="s">
        <v>5</v>
      </c>
      <c r="I3" s="16"/>
      <c r="J3" s="16"/>
      <c r="L3" s="16" t="s">
        <v>6</v>
      </c>
      <c r="M3" s="16"/>
      <c r="N3" s="16"/>
      <c r="P3" s="16" t="s">
        <v>7</v>
      </c>
      <c r="Q3" s="16"/>
      <c r="R3" s="16"/>
      <c r="T3" s="16" t="s">
        <v>8</v>
      </c>
      <c r="U3" s="16"/>
      <c r="V3" s="16"/>
      <c r="X3" s="16" t="s">
        <v>4</v>
      </c>
      <c r="Y3" s="16"/>
      <c r="Z3" s="16"/>
      <c r="AB3" s="16" t="s">
        <v>5</v>
      </c>
      <c r="AC3" s="16"/>
      <c r="AD3" s="16"/>
      <c r="AF3" s="16" t="s">
        <v>6</v>
      </c>
      <c r="AG3" s="16"/>
      <c r="AH3" s="16"/>
      <c r="AJ3" s="16" t="s">
        <v>7</v>
      </c>
      <c r="AK3" s="16"/>
      <c r="AL3" s="16"/>
      <c r="AN3" s="16" t="s">
        <v>8</v>
      </c>
      <c r="AO3" s="16"/>
      <c r="AP3" s="16"/>
      <c r="AR3" s="16" t="s">
        <v>4</v>
      </c>
      <c r="AS3" s="16"/>
      <c r="AT3" s="16"/>
      <c r="AV3" s="16" t="s">
        <v>5</v>
      </c>
      <c r="AW3" s="16"/>
      <c r="AX3" s="16"/>
      <c r="AZ3" s="16" t="s">
        <v>6</v>
      </c>
      <c r="BA3" s="16"/>
      <c r="BB3" s="16"/>
      <c r="BD3" s="16" t="s">
        <v>7</v>
      </c>
      <c r="BE3" s="16"/>
      <c r="BF3" s="16"/>
      <c r="BH3" s="16" t="s">
        <v>8</v>
      </c>
      <c r="BI3" s="16"/>
      <c r="BJ3" s="16"/>
    </row>
    <row r="4" spans="2:62" x14ac:dyDescent="0.25">
      <c r="C4" t="s">
        <v>9</v>
      </c>
      <c r="D4" s="6" t="s">
        <v>10</v>
      </c>
      <c r="E4" s="6" t="s">
        <v>11</v>
      </c>
      <c r="F4" s="6" t="s">
        <v>12</v>
      </c>
      <c r="H4" s="6" t="s">
        <v>10</v>
      </c>
      <c r="I4" s="6" t="s">
        <v>11</v>
      </c>
      <c r="J4" s="6" t="s">
        <v>12</v>
      </c>
      <c r="L4" s="6" t="s">
        <v>10</v>
      </c>
      <c r="M4" s="6" t="s">
        <v>11</v>
      </c>
      <c r="N4" s="6" t="s">
        <v>12</v>
      </c>
      <c r="P4" s="6" t="s">
        <v>10</v>
      </c>
      <c r="Q4" s="6" t="s">
        <v>11</v>
      </c>
      <c r="R4" s="6" t="s">
        <v>12</v>
      </c>
      <c r="T4" s="6" t="s">
        <v>10</v>
      </c>
      <c r="U4" s="6" t="s">
        <v>11</v>
      </c>
      <c r="V4" s="6" t="s">
        <v>12</v>
      </c>
      <c r="X4" s="6" t="s">
        <v>10</v>
      </c>
      <c r="Y4" s="6" t="s">
        <v>13</v>
      </c>
      <c r="Z4" s="6" t="s">
        <v>14</v>
      </c>
      <c r="AB4" s="6" t="s">
        <v>10</v>
      </c>
      <c r="AC4" s="6" t="s">
        <v>13</v>
      </c>
      <c r="AD4" s="6" t="s">
        <v>14</v>
      </c>
      <c r="AF4" s="6" t="s">
        <v>10</v>
      </c>
      <c r="AG4" s="6" t="s">
        <v>13</v>
      </c>
      <c r="AH4" s="6" t="s">
        <v>14</v>
      </c>
      <c r="AJ4" s="6" t="s">
        <v>10</v>
      </c>
      <c r="AK4" s="6" t="s">
        <v>13</v>
      </c>
      <c r="AL4" s="6" t="s">
        <v>14</v>
      </c>
      <c r="AN4" s="6" t="s">
        <v>10</v>
      </c>
      <c r="AO4" s="6" t="s">
        <v>13</v>
      </c>
      <c r="AP4" s="6" t="s">
        <v>14</v>
      </c>
      <c r="AR4" s="5" t="s">
        <v>15</v>
      </c>
      <c r="AS4" s="6" t="s">
        <v>16</v>
      </c>
      <c r="AT4" s="6" t="s">
        <v>17</v>
      </c>
      <c r="AV4" s="5" t="s">
        <v>15</v>
      </c>
      <c r="AW4" s="6" t="s">
        <v>16</v>
      </c>
      <c r="AX4" s="6" t="s">
        <v>17</v>
      </c>
      <c r="AZ4" s="5" t="s">
        <v>15</v>
      </c>
      <c r="BA4" s="6" t="s">
        <v>16</v>
      </c>
      <c r="BB4" s="6" t="s">
        <v>17</v>
      </c>
      <c r="BD4" s="5" t="s">
        <v>15</v>
      </c>
      <c r="BE4" s="6" t="s">
        <v>16</v>
      </c>
      <c r="BF4" s="6" t="s">
        <v>17</v>
      </c>
      <c r="BH4" s="5" t="s">
        <v>15</v>
      </c>
      <c r="BI4" s="6" t="s">
        <v>16</v>
      </c>
      <c r="BJ4" s="6" t="s">
        <v>17</v>
      </c>
    </row>
    <row r="5" spans="2:62" x14ac:dyDescent="0.25">
      <c r="B5" s="7" t="s">
        <v>18</v>
      </c>
      <c r="C5" s="2">
        <v>43465</v>
      </c>
      <c r="X5" s="3">
        <v>3.2581609906982792E-2</v>
      </c>
      <c r="Y5">
        <v>100</v>
      </c>
      <c r="AB5" s="3">
        <v>5.3434113946174457E-2</v>
      </c>
      <c r="AC5">
        <v>100</v>
      </c>
      <c r="AF5" s="3">
        <v>2.3858247255245792E-2</v>
      </c>
      <c r="AG5">
        <v>100</v>
      </c>
      <c r="AJ5" s="3">
        <v>0.12158496796257592</v>
      </c>
      <c r="AK5">
        <v>100</v>
      </c>
      <c r="AN5" s="3">
        <v>2.4396421364114167E-2</v>
      </c>
      <c r="AO5">
        <v>100</v>
      </c>
      <c r="AR5" s="3">
        <f>D5-X5</f>
        <v>-3.2581609906982792E-2</v>
      </c>
      <c r="AS5" s="4">
        <f t="shared" ref="AS5:BJ5" si="0">E5-Y5</f>
        <v>-100</v>
      </c>
      <c r="AT5" s="4">
        <f t="shared" si="0"/>
        <v>0</v>
      </c>
      <c r="AU5" s="4"/>
      <c r="AV5" s="3">
        <f t="shared" si="0"/>
        <v>-5.3434113946174457E-2</v>
      </c>
      <c r="AW5" s="4">
        <f t="shared" si="0"/>
        <v>-100</v>
      </c>
      <c r="AX5" s="4">
        <f t="shared" si="0"/>
        <v>0</v>
      </c>
      <c r="AY5" s="4">
        <f t="shared" si="0"/>
        <v>0</v>
      </c>
      <c r="AZ5" s="3">
        <f>L5-AF5</f>
        <v>-2.3858247255245792E-2</v>
      </c>
      <c r="BA5" s="4">
        <f t="shared" si="0"/>
        <v>-100</v>
      </c>
      <c r="BB5" s="4">
        <f t="shared" si="0"/>
        <v>0</v>
      </c>
      <c r="BC5" s="4"/>
      <c r="BD5" s="3">
        <f t="shared" si="0"/>
        <v>-0.12158496796257592</v>
      </c>
      <c r="BE5" s="4">
        <f t="shared" si="0"/>
        <v>-100</v>
      </c>
      <c r="BF5" s="4">
        <f t="shared" si="0"/>
        <v>0</v>
      </c>
      <c r="BG5" s="4"/>
      <c r="BH5" s="3">
        <f t="shared" si="0"/>
        <v>-2.4396421364114167E-2</v>
      </c>
      <c r="BI5" s="4">
        <f t="shared" si="0"/>
        <v>-100</v>
      </c>
      <c r="BJ5" s="4">
        <f t="shared" si="0"/>
        <v>0</v>
      </c>
    </row>
    <row r="6" spans="2:62" x14ac:dyDescent="0.25">
      <c r="B6" s="7" t="s">
        <v>18</v>
      </c>
      <c r="C6" s="2">
        <v>43830</v>
      </c>
      <c r="X6" s="3">
        <v>3.7952243750107861E-2</v>
      </c>
      <c r="Y6" s="8">
        <v>1.0379522437501079</v>
      </c>
      <c r="AB6" s="3">
        <v>-1.3811123553566045E-2</v>
      </c>
      <c r="AC6" s="8">
        <v>0.98618887644643394</v>
      </c>
      <c r="AF6" s="3">
        <v>1.808800168597767E-2</v>
      </c>
      <c r="AG6" s="8">
        <v>1.0180880016859777</v>
      </c>
      <c r="AJ6" s="3">
        <v>-6.5330155614746963E-2</v>
      </c>
      <c r="AK6" s="8">
        <v>0.93466984438525302</v>
      </c>
      <c r="AN6" s="3">
        <v>1.8117513607549398E-2</v>
      </c>
      <c r="AO6" s="8">
        <v>1.0181175136075493</v>
      </c>
      <c r="AR6" s="3">
        <f t="shared" ref="AR6:AR50" si="1">D6-X6</f>
        <v>-3.7952243750107861E-2</v>
      </c>
      <c r="AS6" s="9">
        <f t="shared" ref="AS6:AS50" si="2">E6-Y6</f>
        <v>-1.0379522437501079</v>
      </c>
      <c r="AT6" s="4">
        <f t="shared" ref="AT6:AT50" si="3">F6-Z6</f>
        <v>0</v>
      </c>
      <c r="AU6" s="4"/>
      <c r="AV6" s="3">
        <f t="shared" ref="AV6:AV50" si="4">H6-AB6</f>
        <v>1.3811123553566045E-2</v>
      </c>
      <c r="AW6" s="9">
        <f t="shared" ref="AW6:AW50" si="5">I6-AC6</f>
        <v>-0.98618887644643394</v>
      </c>
      <c r="AX6" s="4">
        <f t="shared" ref="AX6:AX50" si="6">J6-AD6</f>
        <v>0</v>
      </c>
      <c r="AY6" s="4">
        <f t="shared" ref="AY6:AY50" si="7">K6-AE6</f>
        <v>0</v>
      </c>
      <c r="AZ6" s="3">
        <f t="shared" ref="AZ6:AZ50" si="8">L6-AF6</f>
        <v>-1.808800168597767E-2</v>
      </c>
      <c r="BA6" s="9">
        <f t="shared" ref="BA6:BA50" si="9">M6-AG6</f>
        <v>-1.0180880016859777</v>
      </c>
      <c r="BB6" s="4">
        <f t="shared" ref="BB6:BB50" si="10">N6-AH6</f>
        <v>0</v>
      </c>
      <c r="BC6" s="4"/>
      <c r="BD6" s="3">
        <f>P6-AJ6</f>
        <v>6.5330155614746963E-2</v>
      </c>
      <c r="BE6" s="9">
        <f t="shared" ref="BE6:BE50" si="11">Q6-AK6</f>
        <v>-0.93466984438525302</v>
      </c>
      <c r="BF6" s="4">
        <f t="shared" ref="BF6:BF50" si="12">R6-AL6</f>
        <v>0</v>
      </c>
      <c r="BG6" s="4"/>
      <c r="BH6" s="3">
        <f t="shared" ref="BH6:BH50" si="13">T6-AN6</f>
        <v>-1.8117513607549398E-2</v>
      </c>
      <c r="BI6" s="9">
        <f t="shared" ref="BI6:BI50" si="14">U6-AO6</f>
        <v>-1.0181175136075493</v>
      </c>
      <c r="BJ6" s="4">
        <f t="shared" ref="BJ6:BJ50" si="15">V6-AP6</f>
        <v>0</v>
      </c>
    </row>
    <row r="7" spans="2:62" x14ac:dyDescent="0.25">
      <c r="B7" s="7" t="s">
        <v>18</v>
      </c>
      <c r="C7" s="2">
        <v>44196</v>
      </c>
      <c r="X7" s="3">
        <v>2.448967061248794E-2</v>
      </c>
      <c r="Y7" s="8">
        <v>1.0633713523110409</v>
      </c>
      <c r="AB7" s="3">
        <v>-4.2520768350131993E-2</v>
      </c>
      <c r="AC7" s="8">
        <v>0.94425536768157825</v>
      </c>
      <c r="AF7" s="3">
        <v>7.1618809324586665E-3</v>
      </c>
      <c r="AG7" s="8">
        <v>1.0253794267328173</v>
      </c>
      <c r="AJ7" s="3">
        <v>-0.11014473882239087</v>
      </c>
      <c r="AK7" s="8">
        <v>0.83172087849027465</v>
      </c>
      <c r="AN7" s="3">
        <v>1.1441138297612931E-2</v>
      </c>
      <c r="AO7" s="8">
        <v>1.0297659368839551</v>
      </c>
      <c r="AR7" s="3">
        <f t="shared" si="1"/>
        <v>-2.448967061248794E-2</v>
      </c>
      <c r="AS7" s="9">
        <f t="shared" si="2"/>
        <v>-1.0633713523110409</v>
      </c>
      <c r="AT7" s="4">
        <f t="shared" si="3"/>
        <v>0</v>
      </c>
      <c r="AU7" s="4"/>
      <c r="AV7" s="3">
        <f t="shared" si="4"/>
        <v>4.2520768350131993E-2</v>
      </c>
      <c r="AW7" s="9">
        <f t="shared" si="5"/>
        <v>-0.94425536768157825</v>
      </c>
      <c r="AX7" s="4">
        <f t="shared" si="6"/>
        <v>0</v>
      </c>
      <c r="AY7" s="4">
        <f t="shared" si="7"/>
        <v>0</v>
      </c>
      <c r="AZ7" s="3">
        <f t="shared" si="8"/>
        <v>-7.1618809324586665E-3</v>
      </c>
      <c r="BA7" s="9">
        <f t="shared" si="9"/>
        <v>-1.0253794267328173</v>
      </c>
      <c r="BB7" s="4">
        <f t="shared" si="10"/>
        <v>0</v>
      </c>
      <c r="BC7" s="4"/>
      <c r="BD7" s="3">
        <f t="shared" ref="BD7:BD50" si="16">P7-AJ7</f>
        <v>0.11014473882239087</v>
      </c>
      <c r="BE7" s="9">
        <f t="shared" si="11"/>
        <v>-0.83172087849027465</v>
      </c>
      <c r="BF7" s="4">
        <f t="shared" si="12"/>
        <v>0</v>
      </c>
      <c r="BG7" s="4"/>
      <c r="BH7" s="3">
        <f t="shared" si="13"/>
        <v>-1.1441138297612931E-2</v>
      </c>
      <c r="BI7" s="9">
        <f t="shared" si="14"/>
        <v>-1.0297659368839551</v>
      </c>
      <c r="BJ7" s="4">
        <f t="shared" si="15"/>
        <v>0</v>
      </c>
    </row>
    <row r="8" spans="2:62" x14ac:dyDescent="0.25">
      <c r="B8" s="7" t="s">
        <v>18</v>
      </c>
      <c r="C8" s="2">
        <v>44561</v>
      </c>
      <c r="X8" s="3">
        <v>1.152972181960471E-2</v>
      </c>
      <c r="Y8" s="8">
        <v>1.0756317281941239</v>
      </c>
      <c r="AB8" s="3">
        <v>1.3221309124716784E-2</v>
      </c>
      <c r="AC8" s="8">
        <v>0.95673965979036946</v>
      </c>
      <c r="AF8" s="3">
        <v>1.1489811064825476E-2</v>
      </c>
      <c r="AG8" s="8">
        <v>1.0371608426157366</v>
      </c>
      <c r="AJ8" s="3">
        <v>-2.1944944601927436E-2</v>
      </c>
      <c r="AK8" s="8">
        <v>0.81346880988753911</v>
      </c>
      <c r="AN8" s="3">
        <v>1.8921007083006487E-2</v>
      </c>
      <c r="AO8" s="8">
        <v>1.0492501454695753</v>
      </c>
      <c r="AR8" s="3">
        <f t="shared" si="1"/>
        <v>-1.152972181960471E-2</v>
      </c>
      <c r="AS8" s="9">
        <f t="shared" si="2"/>
        <v>-1.0756317281941239</v>
      </c>
      <c r="AT8" s="4">
        <f t="shared" si="3"/>
        <v>0</v>
      </c>
      <c r="AU8" s="4"/>
      <c r="AV8" s="3">
        <f t="shared" si="4"/>
        <v>-1.3221309124716784E-2</v>
      </c>
      <c r="AW8" s="9">
        <f t="shared" si="5"/>
        <v>-0.95673965979036946</v>
      </c>
      <c r="AX8" s="4">
        <f t="shared" si="6"/>
        <v>0</v>
      </c>
      <c r="AY8" s="4">
        <f t="shared" si="7"/>
        <v>0</v>
      </c>
      <c r="AZ8" s="3">
        <f t="shared" si="8"/>
        <v>-1.1489811064825476E-2</v>
      </c>
      <c r="BA8" s="9">
        <f t="shared" si="9"/>
        <v>-1.0371608426157366</v>
      </c>
      <c r="BB8" s="4">
        <f t="shared" si="10"/>
        <v>0</v>
      </c>
      <c r="BC8" s="4"/>
      <c r="BD8" s="3">
        <f t="shared" si="16"/>
        <v>2.1944944601927436E-2</v>
      </c>
      <c r="BE8" s="9">
        <f t="shared" si="11"/>
        <v>-0.81346880988753911</v>
      </c>
      <c r="BF8" s="4">
        <f t="shared" si="12"/>
        <v>0</v>
      </c>
      <c r="BG8" s="4"/>
      <c r="BH8" s="3">
        <f t="shared" si="13"/>
        <v>-1.8921007083006487E-2</v>
      </c>
      <c r="BI8" s="9">
        <f t="shared" si="14"/>
        <v>-1.0492501454695753</v>
      </c>
      <c r="BJ8" s="4">
        <f t="shared" si="15"/>
        <v>0</v>
      </c>
    </row>
    <row r="9" spans="2:62" x14ac:dyDescent="0.25">
      <c r="C9" s="2">
        <v>44926</v>
      </c>
      <c r="D9" s="1">
        <v>4.9300193778266881E-2</v>
      </c>
      <c r="E9">
        <v>100</v>
      </c>
      <c r="H9" s="1">
        <v>0.17258785670651725</v>
      </c>
      <c r="I9">
        <v>100</v>
      </c>
      <c r="L9" s="1">
        <v>6.8922486707173672E-2</v>
      </c>
      <c r="M9">
        <v>100</v>
      </c>
      <c r="P9" s="1">
        <v>9.4952628118889049E-2</v>
      </c>
      <c r="Q9">
        <v>100</v>
      </c>
      <c r="T9" s="1">
        <v>8.0526033588640522E-2</v>
      </c>
      <c r="U9">
        <v>100</v>
      </c>
      <c r="X9" s="1">
        <v>1.4346924401524477E-2</v>
      </c>
      <c r="Y9" s="8">
        <v>1.0910637352824062</v>
      </c>
      <c r="Z9">
        <v>100</v>
      </c>
      <c r="AB9" s="1">
        <v>3.6270152821389214E-2</v>
      </c>
      <c r="AC9" s="8">
        <v>0.99144075346125005</v>
      </c>
      <c r="AD9">
        <v>100</v>
      </c>
      <c r="AF9" s="1">
        <v>2.0819766681320941E-2</v>
      </c>
      <c r="AG9" s="8">
        <v>1.0587542893699984</v>
      </c>
      <c r="AH9">
        <v>100</v>
      </c>
      <c r="AJ9" s="1">
        <v>8.129807137357517E-2</v>
      </c>
      <c r="AK9" s="8">
        <v>0.87960225525395352</v>
      </c>
      <c r="AL9">
        <v>100</v>
      </c>
      <c r="AN9" s="1">
        <v>2.7746298349634713E-2</v>
      </c>
      <c r="AO9" s="8">
        <v>1.0783629530491718</v>
      </c>
      <c r="AP9">
        <v>100</v>
      </c>
      <c r="AR9" s="3">
        <f t="shared" si="1"/>
        <v>3.4953269376742403E-2</v>
      </c>
      <c r="AS9" s="9">
        <f>E9-Y9</f>
        <v>98.908936264717596</v>
      </c>
      <c r="AT9" s="4">
        <f t="shared" si="3"/>
        <v>-100</v>
      </c>
      <c r="AU9" s="4"/>
      <c r="AV9" s="3">
        <f t="shared" si="4"/>
        <v>0.13631770388512804</v>
      </c>
      <c r="AW9" s="9">
        <f t="shared" si="5"/>
        <v>99.008559246538752</v>
      </c>
      <c r="AX9" s="4">
        <f t="shared" si="6"/>
        <v>-100</v>
      </c>
      <c r="AY9" s="4">
        <f t="shared" si="7"/>
        <v>0</v>
      </c>
      <c r="AZ9" s="3">
        <f t="shared" si="8"/>
        <v>4.8102720025852731E-2</v>
      </c>
      <c r="BA9" s="9">
        <f t="shared" si="9"/>
        <v>98.94124571063</v>
      </c>
      <c r="BB9" s="4">
        <f t="shared" si="10"/>
        <v>-100</v>
      </c>
      <c r="BC9" s="4"/>
      <c r="BD9" s="3">
        <f t="shared" si="16"/>
        <v>1.3654556745313878E-2</v>
      </c>
      <c r="BE9" s="9">
        <f t="shared" si="11"/>
        <v>99.120397744746043</v>
      </c>
      <c r="BF9" s="4">
        <f t="shared" si="12"/>
        <v>-100</v>
      </c>
      <c r="BG9" s="4"/>
      <c r="BH9" s="3">
        <f t="shared" si="13"/>
        <v>5.2779735239005809E-2</v>
      </c>
      <c r="BI9" s="9">
        <f t="shared" si="14"/>
        <v>98.921637046950835</v>
      </c>
      <c r="BJ9" s="4">
        <f t="shared" si="15"/>
        <v>-100</v>
      </c>
    </row>
    <row r="10" spans="2:62" x14ac:dyDescent="0.25">
      <c r="C10" s="2">
        <v>45291</v>
      </c>
      <c r="D10" s="1">
        <v>4.2604335615306264E-2</v>
      </c>
      <c r="E10" s="8">
        <v>1.0426043356153063</v>
      </c>
      <c r="H10" s="1">
        <v>1.5688552080773795E-2</v>
      </c>
      <c r="I10" s="8">
        <v>1.0156885520807737</v>
      </c>
      <c r="L10" s="1">
        <v>3.4427974104589164E-2</v>
      </c>
      <c r="M10" s="8">
        <v>1.0344279741045892</v>
      </c>
      <c r="P10" s="1">
        <v>-6.407696354019525E-2</v>
      </c>
      <c r="Q10" s="8">
        <v>0.93592303645980479</v>
      </c>
      <c r="T10" s="1">
        <v>4.0402522114221628E-2</v>
      </c>
      <c r="U10" s="8">
        <v>1.0404025221142217</v>
      </c>
      <c r="X10" s="1">
        <v>1.6863023184079607E-2</v>
      </c>
      <c r="Y10" s="8">
        <v>1.1094623683457818</v>
      </c>
      <c r="Z10" s="8">
        <v>1.0168630231840796</v>
      </c>
      <c r="AB10" s="1">
        <v>3.1207584002278022E-2</v>
      </c>
      <c r="AC10" s="8">
        <v>1.0223812240581738</v>
      </c>
      <c r="AD10" s="8">
        <v>1.0312075840022781</v>
      </c>
      <c r="AF10" s="1">
        <v>2.2163663296903155E-2</v>
      </c>
      <c r="AG10" s="8">
        <v>1.0822201629537471</v>
      </c>
      <c r="AH10" s="8">
        <v>1.0221636632969031</v>
      </c>
      <c r="AJ10" s="1">
        <v>5.7926978091872285E-2</v>
      </c>
      <c r="AK10" s="8">
        <v>0.93055495582361081</v>
      </c>
      <c r="AL10" s="8">
        <v>1.0579269780918723</v>
      </c>
      <c r="AN10" s="1">
        <v>2.725105311735997E-2</v>
      </c>
      <c r="AO10" s="8">
        <v>1.107749479162508</v>
      </c>
      <c r="AP10" s="8">
        <v>1.02725105311736</v>
      </c>
      <c r="AR10" s="3">
        <f t="shared" si="1"/>
        <v>2.5741312431226657E-2</v>
      </c>
      <c r="AS10" s="9">
        <f t="shared" si="2"/>
        <v>-6.6858032730475525E-2</v>
      </c>
      <c r="AT10" s="9">
        <f t="shared" si="3"/>
        <v>-1.0168630231840796</v>
      </c>
      <c r="AU10" s="4"/>
      <c r="AV10" s="3">
        <f t="shared" si="4"/>
        <v>-1.5519031921504226E-2</v>
      </c>
      <c r="AW10" s="9">
        <f t="shared" si="5"/>
        <v>-6.6926719774000887E-3</v>
      </c>
      <c r="AX10" s="9">
        <f t="shared" si="6"/>
        <v>-1.0312075840022781</v>
      </c>
      <c r="AY10" s="4">
        <f t="shared" si="7"/>
        <v>0</v>
      </c>
      <c r="AZ10" s="3">
        <f t="shared" si="8"/>
        <v>1.2264310807686009E-2</v>
      </c>
      <c r="BA10" s="9">
        <f t="shared" si="9"/>
        <v>-4.7792188849157924E-2</v>
      </c>
      <c r="BB10" s="9">
        <f t="shared" si="10"/>
        <v>-1.0221636632969031</v>
      </c>
      <c r="BC10" s="4"/>
      <c r="BD10" s="3">
        <f t="shared" si="16"/>
        <v>-0.12200394163206754</v>
      </c>
      <c r="BE10" s="9">
        <f t="shared" si="11"/>
        <v>5.3680806361939837E-3</v>
      </c>
      <c r="BF10" s="9">
        <f t="shared" si="12"/>
        <v>-1.0579269780918723</v>
      </c>
      <c r="BG10" s="4"/>
      <c r="BH10" s="3">
        <f t="shared" si="13"/>
        <v>1.3151468996861659E-2</v>
      </c>
      <c r="BI10" s="9">
        <f t="shared" si="14"/>
        <v>-6.7346957048286304E-2</v>
      </c>
      <c r="BJ10" s="9">
        <f t="shared" si="15"/>
        <v>-1.02725105311736</v>
      </c>
    </row>
    <row r="11" spans="2:62" x14ac:dyDescent="0.25">
      <c r="C11" s="2">
        <v>45657</v>
      </c>
      <c r="D11" s="1">
        <v>3.2118381524382046E-2</v>
      </c>
      <c r="E11" s="8">
        <v>1.0760910994455735</v>
      </c>
      <c r="H11" s="1">
        <v>-1.1526442351429222E-2</v>
      </c>
      <c r="I11" s="8">
        <v>1.0039812765382081</v>
      </c>
      <c r="L11" s="1">
        <v>2.5972568284214067E-2</v>
      </c>
      <c r="M11" s="8">
        <v>1.0612947252971219</v>
      </c>
      <c r="P11" s="1">
        <v>-2.0789706118032207E-2</v>
      </c>
      <c r="Q11" s="8">
        <v>0.91646547158270908</v>
      </c>
      <c r="T11" s="1">
        <v>2.3809911362107736E-2</v>
      </c>
      <c r="U11" s="8">
        <v>1.0651744139466746</v>
      </c>
      <c r="X11" s="1">
        <v>1.7517249323110325E-2</v>
      </c>
      <c r="Y11" s="8">
        <v>1.1288970972667034</v>
      </c>
      <c r="Z11" s="8">
        <v>1.0346756662886469</v>
      </c>
      <c r="AB11" s="1">
        <v>2.6054323112915934E-2</v>
      </c>
      <c r="AC11" s="8">
        <v>1.0490186748143639</v>
      </c>
      <c r="AD11" s="8">
        <v>1.0580749995923628</v>
      </c>
      <c r="AF11" s="1">
        <v>2.3129585509364985E-2</v>
      </c>
      <c r="AG11" s="8">
        <v>1.1072514667527447</v>
      </c>
      <c r="AH11" s="8">
        <v>1.0458058851516947</v>
      </c>
      <c r="AJ11" s="1">
        <v>2.9372682452315481E-2</v>
      </c>
      <c r="AK11" s="8">
        <v>0.95788785104544616</v>
      </c>
      <c r="AL11" s="8">
        <v>1.0890011312771026</v>
      </c>
      <c r="AN11" s="1">
        <v>2.665590213938095E-2</v>
      </c>
      <c r="AO11" s="8">
        <v>1.1372775408740139</v>
      </c>
      <c r="AP11" s="8">
        <v>1.0546333566618324</v>
      </c>
      <c r="AR11" s="3">
        <f t="shared" si="1"/>
        <v>1.4601132201271721E-2</v>
      </c>
      <c r="AS11" s="9">
        <f t="shared" si="2"/>
        <v>-5.2805997821129935E-2</v>
      </c>
      <c r="AT11" s="9">
        <f t="shared" si="3"/>
        <v>-1.0346756662886469</v>
      </c>
      <c r="AU11" s="4"/>
      <c r="AV11" s="3">
        <f t="shared" si="4"/>
        <v>-3.7580765464345155E-2</v>
      </c>
      <c r="AW11" s="9">
        <f t="shared" si="5"/>
        <v>-4.5037398276155827E-2</v>
      </c>
      <c r="AX11" s="9">
        <f t="shared" si="6"/>
        <v>-1.0580749995923628</v>
      </c>
      <c r="AY11" s="4">
        <f t="shared" si="7"/>
        <v>0</v>
      </c>
      <c r="AZ11" s="3">
        <f t="shared" si="8"/>
        <v>2.8429827748490816E-3</v>
      </c>
      <c r="BA11" s="9">
        <f t="shared" si="9"/>
        <v>-4.5956741455622785E-2</v>
      </c>
      <c r="BB11" s="9">
        <f t="shared" si="10"/>
        <v>-1.0458058851516947</v>
      </c>
      <c r="BC11" s="4"/>
      <c r="BD11" s="3">
        <f t="shared" si="16"/>
        <v>-5.0162388570347688E-2</v>
      </c>
      <c r="BE11" s="9">
        <f t="shared" si="11"/>
        <v>-4.142237946273708E-2</v>
      </c>
      <c r="BF11" s="9">
        <f t="shared" si="12"/>
        <v>-1.0890011312771026</v>
      </c>
      <c r="BG11" s="4"/>
      <c r="BH11" s="3">
        <f t="shared" si="13"/>
        <v>-2.8459907772732142E-3</v>
      </c>
      <c r="BI11" s="9">
        <f t="shared" si="14"/>
        <v>-7.2103126927339334E-2</v>
      </c>
      <c r="BJ11" s="9">
        <f t="shared" si="15"/>
        <v>-1.0546333566618324</v>
      </c>
    </row>
    <row r="12" spans="2:62" x14ac:dyDescent="0.25">
      <c r="C12" s="2">
        <v>46022</v>
      </c>
      <c r="D12" s="1">
        <v>2.2537101892775083E-2</v>
      </c>
      <c r="E12" s="8">
        <v>1.1003430741996867</v>
      </c>
      <c r="F12">
        <v>100</v>
      </c>
      <c r="H12" s="1">
        <v>1.3607036394095178E-2</v>
      </c>
      <c r="I12" s="8">
        <v>1.0176424863070537</v>
      </c>
      <c r="J12">
        <v>100</v>
      </c>
      <c r="L12" s="1">
        <v>2.0133814641546153E-2</v>
      </c>
      <c r="M12" s="8">
        <v>1.0826626365763048</v>
      </c>
      <c r="N12">
        <v>100</v>
      </c>
      <c r="P12" s="1">
        <v>8.4513073351793946E-3</v>
      </c>
      <c r="Q12" s="8">
        <v>0.92421080294513469</v>
      </c>
      <c r="R12">
        <v>100</v>
      </c>
      <c r="T12" s="1">
        <v>2.1930637608536599E-2</v>
      </c>
      <c r="U12" s="8">
        <v>1.0885343680088244</v>
      </c>
      <c r="V12">
        <v>100</v>
      </c>
      <c r="X12" s="1">
        <v>1.8169380896280347E-2</v>
      </c>
      <c r="Y12" s="8">
        <v>1.1494084586196474</v>
      </c>
      <c r="Z12" s="8">
        <v>1.0534750825735579</v>
      </c>
      <c r="AB12" s="1">
        <v>2.717645757450304E-2</v>
      </c>
      <c r="AC12" s="8">
        <v>1.077527286325318</v>
      </c>
      <c r="AD12" s="8">
        <v>1.0868297299294269</v>
      </c>
      <c r="AF12" s="1">
        <v>2.1361091949645444E-2</v>
      </c>
      <c r="AG12" s="8">
        <v>1.1309035671454297</v>
      </c>
      <c r="AH12" s="8">
        <v>1.0681454408259003</v>
      </c>
      <c r="AJ12" s="1">
        <v>2.7268300224675735E-2</v>
      </c>
      <c r="AK12" s="8">
        <v>0.9840078245493229</v>
      </c>
      <c r="AL12" s="8">
        <v>1.1186963410697781</v>
      </c>
      <c r="AN12" s="1">
        <v>2.4942413523097732E-2</v>
      </c>
      <c r="AO12" s="8">
        <v>1.1656439875890252</v>
      </c>
      <c r="AP12" s="8">
        <v>1.0809384579589443</v>
      </c>
      <c r="AR12" s="3">
        <f t="shared" si="1"/>
        <v>4.367720996494736E-3</v>
      </c>
      <c r="AS12" s="9">
        <f t="shared" si="2"/>
        <v>-4.9065384419960667E-2</v>
      </c>
      <c r="AT12" s="9">
        <f t="shared" si="3"/>
        <v>98.946524917426444</v>
      </c>
      <c r="AU12" s="4"/>
      <c r="AV12" s="3">
        <f t="shared" si="4"/>
        <v>-1.3569421180407862E-2</v>
      </c>
      <c r="AW12" s="9">
        <f t="shared" si="5"/>
        <v>-5.988480001826435E-2</v>
      </c>
      <c r="AX12" s="9">
        <f t="shared" si="6"/>
        <v>98.913170270070566</v>
      </c>
      <c r="AY12" s="4">
        <f t="shared" si="7"/>
        <v>0</v>
      </c>
      <c r="AZ12" s="3">
        <f t="shared" si="8"/>
        <v>-1.2272773080992914E-3</v>
      </c>
      <c r="BA12" s="9">
        <f t="shared" si="9"/>
        <v>-4.8240930569124929E-2</v>
      </c>
      <c r="BB12" s="9">
        <f t="shared" si="10"/>
        <v>98.931854559174099</v>
      </c>
      <c r="BC12" s="4"/>
      <c r="BD12" s="3">
        <f t="shared" si="16"/>
        <v>-1.8816992889496342E-2</v>
      </c>
      <c r="BE12" s="9">
        <f t="shared" si="11"/>
        <v>-5.9797021604188205E-2</v>
      </c>
      <c r="BF12" s="9">
        <f t="shared" si="12"/>
        <v>98.881303658930221</v>
      </c>
      <c r="BG12" s="4"/>
      <c r="BH12" s="3">
        <f t="shared" si="13"/>
        <v>-3.0117759145611329E-3</v>
      </c>
      <c r="BI12" s="9">
        <f t="shared" si="14"/>
        <v>-7.7109619580200794E-2</v>
      </c>
      <c r="BJ12" s="9">
        <f t="shared" si="15"/>
        <v>98.91906154204105</v>
      </c>
    </row>
    <row r="13" spans="2:62" x14ac:dyDescent="0.25">
      <c r="C13" s="2">
        <v>46387</v>
      </c>
      <c r="D13" s="1">
        <v>2.336931939739709E-2</v>
      </c>
      <c r="E13" s="8">
        <v>1.126057342947373</v>
      </c>
      <c r="F13" s="8">
        <v>1.0233693193973972</v>
      </c>
      <c r="G13" s="10"/>
      <c r="H13" s="1">
        <v>2.2703034094989749E-2</v>
      </c>
      <c r="I13" s="8">
        <v>1.0407460583701929</v>
      </c>
      <c r="J13" s="8">
        <v>1.0227030340949896</v>
      </c>
      <c r="L13" s="1">
        <v>1.8443331206752418E-2</v>
      </c>
      <c r="M13" s="8">
        <v>1.1026305421678573</v>
      </c>
      <c r="N13" s="8">
        <v>1.0184433312067525</v>
      </c>
      <c r="P13" s="1">
        <v>1.409557104413523E-2</v>
      </c>
      <c r="Q13" s="8">
        <v>0.93723808197780512</v>
      </c>
      <c r="R13" s="8">
        <v>1.0140955710441353</v>
      </c>
      <c r="T13" s="1">
        <v>2.131088652694596E-2</v>
      </c>
      <c r="U13" s="8">
        <v>1.1117320004061413</v>
      </c>
      <c r="V13" s="8">
        <v>1.021310886526946</v>
      </c>
      <c r="X13" s="1">
        <v>2.2351291950545919E-2</v>
      </c>
      <c r="Y13" s="8">
        <v>1.1750992226486821</v>
      </c>
      <c r="Z13" s="8">
        <v>1.077021611706785</v>
      </c>
      <c r="AB13" s="1">
        <v>2.8223318957985008E-2</v>
      </c>
      <c r="AC13" s="8">
        <v>1.1079386826132094</v>
      </c>
      <c r="AD13" s="8">
        <v>1.1175036720502458</v>
      </c>
      <c r="AF13" s="1">
        <v>1.97156726845019E-2</v>
      </c>
      <c r="AG13" s="8">
        <v>1.1532000917130047</v>
      </c>
      <c r="AH13" s="8">
        <v>1.0892046467166667</v>
      </c>
      <c r="AJ13" s="1">
        <v>2.7108571357342875E-2</v>
      </c>
      <c r="AK13" s="8">
        <v>1.0106828708773019</v>
      </c>
      <c r="AL13" s="8">
        <v>1.1490226006588666</v>
      </c>
      <c r="AN13" s="1">
        <v>2.3690999716399305E-2</v>
      </c>
      <c r="AO13" s="8">
        <v>1.1932592589684194</v>
      </c>
      <c r="AP13" s="8">
        <v>1.1065469706598949</v>
      </c>
      <c r="AR13" s="3">
        <f t="shared" si="1"/>
        <v>1.0180274468511719E-3</v>
      </c>
      <c r="AS13" s="9">
        <f t="shared" si="2"/>
        <v>-4.9041879701309021E-2</v>
      </c>
      <c r="AT13" s="9">
        <f t="shared" si="3"/>
        <v>-5.3652292309387839E-2</v>
      </c>
      <c r="AU13" s="4"/>
      <c r="AV13" s="3">
        <f t="shared" si="4"/>
        <v>-5.5202848629952589E-3</v>
      </c>
      <c r="AW13" s="9">
        <f t="shared" si="5"/>
        <v>-6.719262424301653E-2</v>
      </c>
      <c r="AX13" s="9">
        <f t="shared" si="6"/>
        <v>-9.4800637955256173E-2</v>
      </c>
      <c r="AY13" s="4">
        <f t="shared" si="7"/>
        <v>0</v>
      </c>
      <c r="AZ13" s="3">
        <f t="shared" si="8"/>
        <v>-1.2723414777494821E-3</v>
      </c>
      <c r="BA13" s="9">
        <f t="shared" si="9"/>
        <v>-5.0569549545147474E-2</v>
      </c>
      <c r="BB13" s="9">
        <f t="shared" si="10"/>
        <v>-7.0761315509914269E-2</v>
      </c>
      <c r="BC13" s="4"/>
      <c r="BD13" s="3">
        <f t="shared" si="16"/>
        <v>-1.3013000313207646E-2</v>
      </c>
      <c r="BE13" s="9">
        <f t="shared" si="11"/>
        <v>-7.3444788899496793E-2</v>
      </c>
      <c r="BF13" s="9">
        <f t="shared" si="12"/>
        <v>-0.13492702961473135</v>
      </c>
      <c r="BG13" s="4"/>
      <c r="BH13" s="3">
        <f t="shared" si="13"/>
        <v>-2.380113189453345E-3</v>
      </c>
      <c r="BI13" s="9">
        <f t="shared" si="14"/>
        <v>-8.152725856227816E-2</v>
      </c>
      <c r="BJ13" s="9">
        <f t="shared" si="15"/>
        <v>-8.5236084132948919E-2</v>
      </c>
    </row>
    <row r="14" spans="2:62" x14ac:dyDescent="0.25">
      <c r="C14" s="2">
        <v>46752</v>
      </c>
      <c r="D14" s="1">
        <v>2.6140705581268454E-2</v>
      </c>
      <c r="E14" s="8">
        <v>1.1554932764169858</v>
      </c>
      <c r="F14" s="8">
        <v>1.0501209154766675</v>
      </c>
      <c r="G14" s="8"/>
      <c r="H14" s="1">
        <v>2.599398199571868E-2</v>
      </c>
      <c r="I14" s="8">
        <v>1.0677991926735828</v>
      </c>
      <c r="J14" s="8">
        <v>1.0492871583502217</v>
      </c>
      <c r="L14" s="1">
        <v>1.8701404367697596E-2</v>
      </c>
      <c r="M14" s="8">
        <v>1.1232512818051121</v>
      </c>
      <c r="N14" s="8">
        <v>1.0374896517692349</v>
      </c>
      <c r="P14" s="1">
        <v>1.3416629095226649E-2</v>
      </c>
      <c r="Q14" s="8">
        <v>0.94981265769762291</v>
      </c>
      <c r="R14" s="8">
        <v>1.0277013151879464</v>
      </c>
      <c r="T14" s="1">
        <v>2.1370090883160383E-2</v>
      </c>
      <c r="U14" s="8">
        <v>1.1354898142925383</v>
      </c>
      <c r="V14" s="8">
        <v>1.0431363929919879</v>
      </c>
      <c r="X14" s="1">
        <v>2.6387854172685188E-2</v>
      </c>
      <c r="Y14" s="8">
        <v>1.2061075695743713</v>
      </c>
      <c r="Z14" s="8">
        <v>1.105441900937334</v>
      </c>
      <c r="AB14" s="1">
        <v>2.8686831558841393E-2</v>
      </c>
      <c r="AC14" s="8">
        <v>1.1397219329788593</v>
      </c>
      <c r="AD14" s="8">
        <v>1.149561311656738</v>
      </c>
      <c r="AF14" s="1">
        <v>1.9564043304069516E-2</v>
      </c>
      <c r="AG14" s="8">
        <v>1.1757613482455349</v>
      </c>
      <c r="AH14" s="8">
        <v>1.1105138935920253</v>
      </c>
      <c r="AJ14" s="1">
        <v>1.8936025355634382E-2</v>
      </c>
      <c r="AK14" s="8">
        <v>1.0298211873467398</v>
      </c>
      <c r="AL14" s="8">
        <v>1.1707805217591398</v>
      </c>
      <c r="AN14" s="1">
        <v>2.3616413613388169E-2</v>
      </c>
      <c r="AO14" s="8">
        <v>1.2214397631762226</v>
      </c>
      <c r="AP14" s="8">
        <v>1.1326796416016407</v>
      </c>
      <c r="AR14" s="3">
        <f t="shared" si="1"/>
        <v>-2.4714859141673415E-4</v>
      </c>
      <c r="AS14" s="9">
        <f t="shared" si="2"/>
        <v>-5.0614293157385415E-2</v>
      </c>
      <c r="AT14" s="9">
        <f t="shared" si="3"/>
        <v>-5.5320985460666439E-2</v>
      </c>
      <c r="AU14" s="4"/>
      <c r="AV14" s="3">
        <f t="shared" si="4"/>
        <v>-2.6928495631227123E-3</v>
      </c>
      <c r="AW14" s="9">
        <f t="shared" si="5"/>
        <v>-7.1922740305276456E-2</v>
      </c>
      <c r="AX14" s="9">
        <f t="shared" si="6"/>
        <v>-0.10027415330651634</v>
      </c>
      <c r="AY14" s="4">
        <f t="shared" si="7"/>
        <v>0</v>
      </c>
      <c r="AZ14" s="3">
        <f t="shared" si="8"/>
        <v>-8.6263893637191988E-4</v>
      </c>
      <c r="BA14" s="9">
        <f t="shared" si="9"/>
        <v>-5.2510066440422776E-2</v>
      </c>
      <c r="BB14" s="9">
        <f t="shared" si="10"/>
        <v>-7.3024241822790437E-2</v>
      </c>
      <c r="BC14" s="4"/>
      <c r="BD14" s="3">
        <f t="shared" si="16"/>
        <v>-5.5193962604077329E-3</v>
      </c>
      <c r="BE14" s="9">
        <f t="shared" si="11"/>
        <v>-8.0008529649116866E-2</v>
      </c>
      <c r="BF14" s="9">
        <f t="shared" si="12"/>
        <v>-0.14307920657119344</v>
      </c>
      <c r="BG14" s="4"/>
      <c r="BH14" s="3">
        <f t="shared" si="13"/>
        <v>-2.2463227302277865E-3</v>
      </c>
      <c r="BI14" s="9">
        <f t="shared" si="14"/>
        <v>-8.5949948883684346E-2</v>
      </c>
      <c r="BJ14" s="9">
        <f t="shared" si="15"/>
        <v>-8.9543248609652792E-2</v>
      </c>
    </row>
    <row r="15" spans="2:62" x14ac:dyDescent="0.25">
      <c r="C15" s="2">
        <v>47118</v>
      </c>
      <c r="D15" s="1">
        <v>2.8158959370909505E-2</v>
      </c>
      <c r="E15" s="8">
        <v>1.1880307646409709</v>
      </c>
      <c r="F15" s="8">
        <v>1.0796912276701174</v>
      </c>
      <c r="H15" s="1">
        <v>2.5995647169082026E-2</v>
      </c>
      <c r="I15" s="8">
        <v>1.0955573237337559</v>
      </c>
      <c r="J15" s="8">
        <v>1.0765640570977428</v>
      </c>
      <c r="L15" s="1">
        <v>1.8950090498573574E-2</v>
      </c>
      <c r="M15" s="8">
        <v>1.1445369952479578</v>
      </c>
      <c r="N15" s="8">
        <v>1.0571501745615954</v>
      </c>
      <c r="P15" s="1">
        <v>9.4705338687828995E-3</v>
      </c>
      <c r="Q15" s="8">
        <v>0.95880789064134697</v>
      </c>
      <c r="R15" s="8">
        <v>1.0374341953004267</v>
      </c>
      <c r="T15" s="1">
        <v>2.1819687646872359E-2</v>
      </c>
      <c r="U15" s="8">
        <v>1.1602658473666065</v>
      </c>
      <c r="V15" s="8">
        <v>1.0658973032601582</v>
      </c>
      <c r="X15" s="1">
        <v>2.8304378148210629E-2</v>
      </c>
      <c r="Y15" s="8">
        <v>1.2402456943110236</v>
      </c>
      <c r="Z15" s="8">
        <v>1.1367307465223411</v>
      </c>
      <c r="AB15" s="1">
        <v>2.742043790056178E-2</v>
      </c>
      <c r="AC15" s="8">
        <v>1.1709736074660142</v>
      </c>
      <c r="AD15" s="8">
        <v>1.1810827862159099</v>
      </c>
      <c r="AF15" s="1">
        <v>1.9553110230509551E-2</v>
      </c>
      <c r="AG15" s="8">
        <v>1.1987511394925523</v>
      </c>
      <c r="AH15" s="8">
        <v>1.1322278941659425</v>
      </c>
      <c r="AJ15" s="1">
        <v>1.272704483554383E-2</v>
      </c>
      <c r="AK15" s="8">
        <v>1.0429277677706947</v>
      </c>
      <c r="AL15" s="8">
        <v>1.1856810979521497</v>
      </c>
      <c r="AN15" s="1">
        <v>2.401231282726975E-2</v>
      </c>
      <c r="AO15" s="8">
        <v>1.2507693568692764</v>
      </c>
      <c r="AP15" s="8">
        <v>1.159877899488859</v>
      </c>
      <c r="AR15" s="3">
        <f t="shared" si="1"/>
        <v>-1.454187773011241E-4</v>
      </c>
      <c r="AS15" s="9">
        <f t="shared" si="2"/>
        <v>-5.2214929670052701E-2</v>
      </c>
      <c r="AT15" s="9">
        <f t="shared" si="3"/>
        <v>-5.7039518852223692E-2</v>
      </c>
      <c r="AU15" s="4"/>
      <c r="AV15" s="3">
        <f t="shared" si="4"/>
        <v>-1.4247907314797539E-3</v>
      </c>
      <c r="AW15" s="9">
        <f t="shared" si="5"/>
        <v>-7.5416283732258282E-2</v>
      </c>
      <c r="AX15" s="9">
        <f t="shared" si="6"/>
        <v>-0.10451872911816706</v>
      </c>
      <c r="AY15" s="4">
        <f t="shared" si="7"/>
        <v>0</v>
      </c>
      <c r="AZ15" s="3">
        <f t="shared" si="8"/>
        <v>-6.0301973193597688E-4</v>
      </c>
      <c r="BA15" s="9">
        <f t="shared" si="9"/>
        <v>-5.4214144244594475E-2</v>
      </c>
      <c r="BB15" s="9">
        <f t="shared" si="10"/>
        <v>-7.507771960434706E-2</v>
      </c>
      <c r="BC15" s="4"/>
      <c r="BD15" s="3">
        <f t="shared" si="16"/>
        <v>-3.2565109667609306E-3</v>
      </c>
      <c r="BE15" s="9">
        <f t="shared" si="11"/>
        <v>-8.4119877129347764E-2</v>
      </c>
      <c r="BF15" s="9">
        <f t="shared" si="12"/>
        <v>-0.14824690265172302</v>
      </c>
      <c r="BG15" s="4"/>
      <c r="BH15" s="3">
        <f t="shared" si="13"/>
        <v>-2.1926251803973916E-3</v>
      </c>
      <c r="BI15" s="9">
        <f t="shared" si="14"/>
        <v>-9.0503509502669832E-2</v>
      </c>
      <c r="BJ15" s="9">
        <f t="shared" si="15"/>
        <v>-9.3980596228700808E-2</v>
      </c>
    </row>
    <row r="16" spans="2:62" x14ac:dyDescent="0.25">
      <c r="C16" s="2">
        <v>47483</v>
      </c>
      <c r="D16" s="1">
        <v>2.9147308666188376E-2</v>
      </c>
      <c r="E16" s="8">
        <v>1.2226586640428889</v>
      </c>
      <c r="F16" s="8">
        <v>1.111161321147194</v>
      </c>
      <c r="H16" s="1">
        <v>2.5758673363118847E-2</v>
      </c>
      <c r="I16" s="8">
        <v>1.1237774269863865</v>
      </c>
      <c r="J16" s="8">
        <v>1.1042949189989977</v>
      </c>
      <c r="L16" s="1">
        <v>1.9078570032380567E-2</v>
      </c>
      <c r="M16" s="8">
        <v>1.1663731244664464</v>
      </c>
      <c r="N16" s="8">
        <v>1.0773190882017123</v>
      </c>
      <c r="P16" s="1">
        <v>7.5455228611976538E-3</v>
      </c>
      <c r="Q16" s="8">
        <v>0.96604259749967791</v>
      </c>
      <c r="R16" s="8">
        <v>1.0452621787380543</v>
      </c>
      <c r="T16" s="1">
        <v>2.2089578872631268E-2</v>
      </c>
      <c r="U16" s="8">
        <v>1.1858956313152316</v>
      </c>
      <c r="V16" s="8">
        <v>1.0894425258106484</v>
      </c>
      <c r="X16" s="1">
        <v>2.8590911842093426E-2</v>
      </c>
      <c r="Y16" s="8">
        <v>1.2757054496196059</v>
      </c>
      <c r="Z16" s="8">
        <v>1.1692309150843585</v>
      </c>
      <c r="AB16" s="1">
        <v>2.6032913807642846E-2</v>
      </c>
      <c r="AC16" s="8">
        <v>1.2014574624602017</v>
      </c>
      <c r="AD16" s="8">
        <v>1.2118298125891593</v>
      </c>
      <c r="AF16" s="1">
        <v>1.9652933272378589E-2</v>
      </c>
      <c r="AG16" s="8">
        <v>1.2223101156471872</v>
      </c>
      <c r="AH16" s="8">
        <v>1.1544794934191116</v>
      </c>
      <c r="AJ16" s="1">
        <v>9.2329577932574805E-3</v>
      </c>
      <c r="AK16" s="8">
        <v>1.0525570758319378</v>
      </c>
      <c r="AL16" s="8">
        <v>1.1966284414858053</v>
      </c>
      <c r="AN16" s="1">
        <v>2.4007723260394354E-2</v>
      </c>
      <c r="AO16" s="8">
        <v>1.2807974814515755</v>
      </c>
      <c r="AP16" s="8">
        <v>1.187723927115635</v>
      </c>
      <c r="AR16" s="3">
        <f t="shared" si="1"/>
        <v>5.563968240949492E-4</v>
      </c>
      <c r="AS16" s="9">
        <f t="shared" si="2"/>
        <v>-5.3046785576716937E-2</v>
      </c>
      <c r="AT16" s="9">
        <f t="shared" si="3"/>
        <v>-5.8069593937164488E-2</v>
      </c>
      <c r="AU16" s="4"/>
      <c r="AV16" s="3">
        <f t="shared" si="4"/>
        <v>-2.7424044452399945E-4</v>
      </c>
      <c r="AW16" s="9">
        <f t="shared" si="5"/>
        <v>-7.768003547381519E-2</v>
      </c>
      <c r="AX16" s="9">
        <f t="shared" si="6"/>
        <v>-0.10753489359016166</v>
      </c>
      <c r="AY16" s="4">
        <f t="shared" si="7"/>
        <v>0</v>
      </c>
      <c r="AZ16" s="3">
        <f t="shared" si="8"/>
        <v>-5.743632399980228E-4</v>
      </c>
      <c r="BA16" s="9">
        <f t="shared" si="9"/>
        <v>-5.5936991180740803E-2</v>
      </c>
      <c r="BB16" s="9">
        <f t="shared" si="10"/>
        <v>-7.7160405217399308E-2</v>
      </c>
      <c r="BC16" s="4"/>
      <c r="BD16" s="3">
        <f t="shared" si="16"/>
        <v>-1.6874349320598267E-3</v>
      </c>
      <c r="BE16" s="9">
        <f t="shared" si="11"/>
        <v>-8.6514478332259892E-2</v>
      </c>
      <c r="BF16" s="9">
        <f t="shared" si="12"/>
        <v>-0.151366262747751</v>
      </c>
      <c r="BG16" s="4"/>
      <c r="BH16" s="3">
        <f t="shared" si="13"/>
        <v>-1.9181443877630856E-3</v>
      </c>
      <c r="BI16" s="9">
        <f t="shared" si="14"/>
        <v>-9.490185013634389E-2</v>
      </c>
      <c r="BJ16" s="9">
        <f t="shared" si="15"/>
        <v>-9.8281401304986638E-2</v>
      </c>
    </row>
    <row r="17" spans="3:62" x14ac:dyDescent="0.25">
      <c r="C17" s="2">
        <v>47848</v>
      </c>
      <c r="D17" s="1">
        <v>2.7415019214277973E-2</v>
      </c>
      <c r="E17" s="8">
        <v>1.2561778748101282</v>
      </c>
      <c r="F17" s="8">
        <v>1.1416238301166068</v>
      </c>
      <c r="H17" s="1">
        <v>2.5434411904605873E-2</v>
      </c>
      <c r="I17" s="8">
        <v>1.1523600449534563</v>
      </c>
      <c r="J17" s="8">
        <v>1.1323820108329816</v>
      </c>
      <c r="L17" s="1">
        <v>1.8479081347465093E-2</v>
      </c>
      <c r="M17" s="8">
        <v>1.1879266283149588</v>
      </c>
      <c r="N17" s="8">
        <v>1.0972269552697687</v>
      </c>
      <c r="P17" s="1">
        <v>7.3954863197632625E-3</v>
      </c>
      <c r="Q17" s="8">
        <v>0.97318695231379537</v>
      </c>
      <c r="R17" s="8">
        <v>1.0529924008814775</v>
      </c>
      <c r="T17" s="1">
        <v>2.1976782077998247E-2</v>
      </c>
      <c r="U17" s="8">
        <v>1.2119578011718966</v>
      </c>
      <c r="V17" s="8">
        <v>1.1133849667868929</v>
      </c>
      <c r="X17" s="1">
        <v>2.7137851647477527E-2</v>
      </c>
      <c r="Y17" s="8">
        <v>1.3103253548572615</v>
      </c>
      <c r="Z17" s="8">
        <v>1.2009613301995621</v>
      </c>
      <c r="AB17" s="1">
        <v>2.5226771644914207E-2</v>
      </c>
      <c r="AC17" s="8">
        <v>1.2317663555067633</v>
      </c>
      <c r="AD17" s="8">
        <v>1.2424003665438452</v>
      </c>
      <c r="AF17" s="1">
        <v>1.9683817119840595E-2</v>
      </c>
      <c r="AG17" s="8">
        <v>1.2463698444273177</v>
      </c>
      <c r="AH17" s="8">
        <v>1.1772040566361797</v>
      </c>
      <c r="AJ17" s="1">
        <v>8.9764409810259502E-3</v>
      </c>
      <c r="AK17" s="8">
        <v>1.0620052923023044</v>
      </c>
      <c r="AL17" s="8">
        <v>1.2073699060670195</v>
      </c>
      <c r="AN17" s="1">
        <v>2.3894242744404194E-2</v>
      </c>
      <c r="AO17" s="8">
        <v>1.3114011673798009</v>
      </c>
      <c r="AP17" s="8">
        <v>1.216103690943473</v>
      </c>
      <c r="AR17" s="3">
        <f t="shared" si="1"/>
        <v>2.7716756680044516E-4</v>
      </c>
      <c r="AS17" s="9">
        <f t="shared" si="2"/>
        <v>-5.4147480047133323E-2</v>
      </c>
      <c r="AT17" s="9">
        <f t="shared" si="3"/>
        <v>-5.9337500082955241E-2</v>
      </c>
      <c r="AU17" s="4"/>
      <c r="AV17" s="3">
        <f t="shared" si="4"/>
        <v>2.07640259691666E-4</v>
      </c>
      <c r="AW17" s="9">
        <f t="shared" si="5"/>
        <v>-7.9406310553306936E-2</v>
      </c>
      <c r="AX17" s="9">
        <f t="shared" si="6"/>
        <v>-0.1100183557108636</v>
      </c>
      <c r="AY17" s="4">
        <f t="shared" si="7"/>
        <v>0</v>
      </c>
      <c r="AZ17" s="3">
        <f t="shared" si="8"/>
        <v>-1.2047357723755023E-3</v>
      </c>
      <c r="BA17" s="9">
        <f t="shared" si="9"/>
        <v>-5.844321611235892E-2</v>
      </c>
      <c r="BB17" s="9">
        <f t="shared" si="10"/>
        <v>-7.9977101366411008E-2</v>
      </c>
      <c r="BC17" s="4"/>
      <c r="BD17" s="3">
        <f t="shared" si="16"/>
        <v>-1.5809546612626877E-3</v>
      </c>
      <c r="BE17" s="9">
        <f t="shared" si="11"/>
        <v>-8.8818339988509076E-2</v>
      </c>
      <c r="BF17" s="9">
        <f t="shared" si="12"/>
        <v>-0.15437750518554205</v>
      </c>
      <c r="BG17" s="4"/>
      <c r="BH17" s="3">
        <f t="shared" si="13"/>
        <v>-1.9174606664059471E-3</v>
      </c>
      <c r="BI17" s="9">
        <f t="shared" si="14"/>
        <v>-9.9443366207904393E-2</v>
      </c>
      <c r="BJ17" s="9">
        <f t="shared" si="15"/>
        <v>-0.10271872415658012</v>
      </c>
    </row>
    <row r="18" spans="3:62" x14ac:dyDescent="0.25">
      <c r="C18" s="2">
        <v>48213</v>
      </c>
      <c r="D18" s="1">
        <v>2.598999128123473E-2</v>
      </c>
      <c r="E18" s="8">
        <v>1.2888259268241233</v>
      </c>
      <c r="F18" s="8">
        <v>1.1712946235077872</v>
      </c>
      <c r="H18" s="1">
        <v>2.4851577092924279E-2</v>
      </c>
      <c r="I18" s="8">
        <v>1.1809980094494228</v>
      </c>
      <c r="J18" s="8">
        <v>1.1605234896738379</v>
      </c>
      <c r="L18" s="1">
        <v>1.8466153409315202E-2</v>
      </c>
      <c r="M18" s="8">
        <v>1.2098630636724335</v>
      </c>
      <c r="N18" s="8">
        <v>1.1174885165506159</v>
      </c>
      <c r="P18" s="1">
        <v>6.8084137494931413E-3</v>
      </c>
      <c r="Q18" s="8">
        <v>0.97981281174075596</v>
      </c>
      <c r="R18" s="8">
        <v>1.0601616088217507</v>
      </c>
      <c r="T18" s="1">
        <v>2.1794668166048557E-2</v>
      </c>
      <c r="U18" s="8">
        <v>1.2383720192796919</v>
      </c>
      <c r="V18" s="8">
        <v>1.1376508226790802</v>
      </c>
      <c r="X18" s="1">
        <v>2.6413416643620145E-2</v>
      </c>
      <c r="Y18" s="8">
        <v>1.3449355243938057</v>
      </c>
      <c r="Z18" s="8">
        <v>1.2326828221869994</v>
      </c>
      <c r="AB18" s="1">
        <v>2.4710895018962432E-2</v>
      </c>
      <c r="AC18" s="8">
        <v>1.2622044046055809</v>
      </c>
      <c r="AD18" s="8">
        <v>1.2731011915730306</v>
      </c>
      <c r="AF18" s="1">
        <v>1.9440822463132244E-2</v>
      </c>
      <c r="AG18" s="8">
        <v>1.2706002992962309</v>
      </c>
      <c r="AH18" s="8">
        <v>1.2000898717041226</v>
      </c>
      <c r="AJ18" s="1">
        <v>9.6831341725610344E-3</v>
      </c>
      <c r="AK18" s="8">
        <v>1.0722888320396375</v>
      </c>
      <c r="AL18" s="8">
        <v>1.2190610308633789</v>
      </c>
      <c r="AN18" s="1">
        <v>2.3615331173906805E-2</v>
      </c>
      <c r="AO18" s="8">
        <v>1.342370340249323</v>
      </c>
      <c r="AP18" s="8">
        <v>1.2448223823469136</v>
      </c>
      <c r="AR18" s="3">
        <f t="shared" si="1"/>
        <v>-4.2342536238541492E-4</v>
      </c>
      <c r="AS18" s="9">
        <f t="shared" si="2"/>
        <v>-5.6109597569682368E-2</v>
      </c>
      <c r="AT18" s="9">
        <f t="shared" si="3"/>
        <v>-6.1388198679212191E-2</v>
      </c>
      <c r="AU18" s="4"/>
      <c r="AV18" s="3">
        <f t="shared" si="4"/>
        <v>1.4068207396184668E-4</v>
      </c>
      <c r="AW18" s="9">
        <f t="shared" si="5"/>
        <v>-8.1206395156158129E-2</v>
      </c>
      <c r="AX18" s="9">
        <f t="shared" si="6"/>
        <v>-0.11257770189919269</v>
      </c>
      <c r="AY18" s="4">
        <f t="shared" si="7"/>
        <v>0</v>
      </c>
      <c r="AZ18" s="3">
        <f t="shared" si="8"/>
        <v>-9.7466905381704202E-4</v>
      </c>
      <c r="BA18" s="9">
        <f t="shared" si="9"/>
        <v>-6.0737235623797403E-2</v>
      </c>
      <c r="BB18" s="9">
        <f t="shared" si="10"/>
        <v>-8.260135515350675E-2</v>
      </c>
      <c r="BC18" s="4"/>
      <c r="BD18" s="3">
        <f t="shared" si="16"/>
        <v>-2.8747204230678931E-3</v>
      </c>
      <c r="BE18" s="9">
        <f t="shared" si="11"/>
        <v>-9.2476020298881578E-2</v>
      </c>
      <c r="BF18" s="9">
        <f t="shared" si="12"/>
        <v>-0.15889942204162821</v>
      </c>
      <c r="BG18" s="4"/>
      <c r="BH18" s="3">
        <f t="shared" si="13"/>
        <v>-1.8206630078582489E-3</v>
      </c>
      <c r="BI18" s="9">
        <f t="shared" si="14"/>
        <v>-0.10399832096963113</v>
      </c>
      <c r="BJ18" s="9">
        <f t="shared" si="15"/>
        <v>-0.10717155966783332</v>
      </c>
    </row>
    <row r="19" spans="3:62" x14ac:dyDescent="0.25">
      <c r="C19" s="2">
        <v>48579</v>
      </c>
      <c r="D19" s="1">
        <v>2.4769446715208997E-2</v>
      </c>
      <c r="E19" s="8">
        <v>1.3207494319437734</v>
      </c>
      <c r="F19" s="8">
        <v>1.2003069432725741</v>
      </c>
      <c r="H19" s="1">
        <v>2.4141298229204994E-2</v>
      </c>
      <c r="I19" s="8">
        <v>1.2095088346036387</v>
      </c>
      <c r="J19" s="8">
        <v>1.1885400333400518</v>
      </c>
      <c r="L19" s="1">
        <v>1.8152437952653009E-2</v>
      </c>
      <c r="M19" s="8">
        <v>1.2318250278669538</v>
      </c>
      <c r="N19" s="8">
        <v>1.1377736575101032</v>
      </c>
      <c r="P19" s="1">
        <v>7.4129349894140103E-3</v>
      </c>
      <c r="Q19" s="8">
        <v>0.98707610041598515</v>
      </c>
      <c r="R19" s="8">
        <v>1.0680205179062188</v>
      </c>
      <c r="T19" s="1">
        <v>2.1473695180470733E-2</v>
      </c>
      <c r="U19" s="8">
        <v>1.2649644425417281</v>
      </c>
      <c r="V19" s="8">
        <v>1.1620803896671026</v>
      </c>
      <c r="X19" s="1">
        <v>2.5886824233110627E-2</v>
      </c>
      <c r="Y19" s="8">
        <v>1.3797516339186546</v>
      </c>
      <c r="Z19" s="8">
        <v>1.264593065740129</v>
      </c>
      <c r="AB19" s="1">
        <v>2.3967502832228108E-2</v>
      </c>
      <c r="AC19" s="8">
        <v>1.2924562922478158</v>
      </c>
      <c r="AD19" s="8">
        <v>1.3036142479877704</v>
      </c>
      <c r="AF19" s="1">
        <v>1.8963842766441651E-2</v>
      </c>
      <c r="AG19" s="8">
        <v>1.2946957635910783</v>
      </c>
      <c r="AH19" s="8">
        <v>1.2228481873367187</v>
      </c>
      <c r="AJ19" s="1">
        <v>1.2446078287150818E-2</v>
      </c>
      <c r="AK19" s="8">
        <v>1.0856346227896405</v>
      </c>
      <c r="AL19" s="8">
        <v>1.2342335598903194</v>
      </c>
      <c r="AN19" s="1">
        <v>2.3217153451496952E-2</v>
      </c>
      <c r="AO19" s="8">
        <v>1.3735363584276297</v>
      </c>
      <c r="AP19" s="8">
        <v>1.2737236146177198</v>
      </c>
      <c r="AR19" s="3">
        <f t="shared" si="1"/>
        <v>-1.1173775179016306E-3</v>
      </c>
      <c r="AS19" s="9">
        <f t="shared" si="2"/>
        <v>-5.9002201974881263E-2</v>
      </c>
      <c r="AT19" s="9">
        <f t="shared" si="3"/>
        <v>-6.4286122467554829E-2</v>
      </c>
      <c r="AU19" s="4"/>
      <c r="AV19" s="3">
        <f t="shared" si="4"/>
        <v>1.7379539697688628E-4</v>
      </c>
      <c r="AW19" s="9">
        <f t="shared" si="5"/>
        <v>-8.2947457644177103E-2</v>
      </c>
      <c r="AX19" s="9">
        <f t="shared" si="6"/>
        <v>-0.11507421464771861</v>
      </c>
      <c r="AY19" s="4">
        <f t="shared" si="7"/>
        <v>0</v>
      </c>
      <c r="AZ19" s="3">
        <f t="shared" si="8"/>
        <v>-8.1140481378864232E-4</v>
      </c>
      <c r="BA19" s="9">
        <f t="shared" si="9"/>
        <v>-6.2870735724124494E-2</v>
      </c>
      <c r="BB19" s="9">
        <f t="shared" si="10"/>
        <v>-8.5074529826615564E-2</v>
      </c>
      <c r="BC19" s="4"/>
      <c r="BD19" s="3">
        <f t="shared" si="16"/>
        <v>-5.0331432977368078E-3</v>
      </c>
      <c r="BE19" s="9">
        <f t="shared" si="11"/>
        <v>-9.8558522373655366E-2</v>
      </c>
      <c r="BF19" s="9">
        <f t="shared" si="12"/>
        <v>-0.16621304198410058</v>
      </c>
      <c r="BG19" s="4"/>
      <c r="BH19" s="3">
        <f t="shared" si="13"/>
        <v>-1.7434582710262186E-3</v>
      </c>
      <c r="BI19" s="9">
        <f t="shared" si="14"/>
        <v>-0.10857191588590154</v>
      </c>
      <c r="BJ19" s="9">
        <f t="shared" si="15"/>
        <v>-0.11164322495061718</v>
      </c>
    </row>
    <row r="20" spans="3:62" x14ac:dyDescent="0.25">
      <c r="C20" s="2">
        <v>48944</v>
      </c>
      <c r="D20" s="1">
        <v>2.3689245128276366E-2</v>
      </c>
      <c r="E20" s="8">
        <v>1.3520369889901211</v>
      </c>
      <c r="F20" s="8">
        <v>1.2287413086809305</v>
      </c>
      <c r="H20" s="1">
        <v>2.3526961990000154E-2</v>
      </c>
      <c r="I20" s="8">
        <v>1.237964902981928</v>
      </c>
      <c r="J20" s="8">
        <v>1.2165027695280366</v>
      </c>
      <c r="L20" s="1">
        <v>1.8215326278746648E-2</v>
      </c>
      <c r="M20" s="8">
        <v>1.2542631226678767</v>
      </c>
      <c r="N20" s="8">
        <v>1.1584985759130126</v>
      </c>
      <c r="P20" s="1">
        <v>8.5939119461987575E-3</v>
      </c>
      <c r="Q20" s="8">
        <v>0.99555894550715729</v>
      </c>
      <c r="R20" s="8">
        <v>1.0771989921938385</v>
      </c>
      <c r="T20" s="1">
        <v>2.1566427144306274E-2</v>
      </c>
      <c r="U20" s="8">
        <v>1.2922452060319423</v>
      </c>
      <c r="V20" s="8">
        <v>1.1871423117266853</v>
      </c>
      <c r="X20" s="1">
        <v>2.5773244336570005E-2</v>
      </c>
      <c r="Y20" s="8">
        <v>1.4153123099034217</v>
      </c>
      <c r="Z20" s="8">
        <v>1.2971857318097815</v>
      </c>
      <c r="AB20" s="1">
        <v>2.2856778817487825E-2</v>
      </c>
      <c r="AC20" s="8">
        <v>1.3219976798509947</v>
      </c>
      <c r="AD20" s="8">
        <v>1.3334106705173525</v>
      </c>
      <c r="AF20" s="1">
        <v>1.8839916324367718E-2</v>
      </c>
      <c r="AG20" s="8">
        <v>1.3190877234426477</v>
      </c>
      <c r="AH20" s="8">
        <v>1.2458865448635472</v>
      </c>
      <c r="AJ20" s="1">
        <v>1.5316237047937945E-2</v>
      </c>
      <c r="AK20" s="8">
        <v>1.1022624600197353</v>
      </c>
      <c r="AL20" s="8">
        <v>1.2531373736661198</v>
      </c>
      <c r="AN20" s="1">
        <v>2.3025547268470042E-2</v>
      </c>
      <c r="AO20" s="8">
        <v>1.4051627847735673</v>
      </c>
      <c r="AP20" s="8">
        <v>1.3030517979130667</v>
      </c>
      <c r="AR20" s="3">
        <f t="shared" si="1"/>
        <v>-2.0839992082936389E-3</v>
      </c>
      <c r="AS20" s="9">
        <f t="shared" si="2"/>
        <v>-6.327532091330057E-2</v>
      </c>
      <c r="AT20" s="9">
        <f t="shared" si="3"/>
        <v>-6.8444423128851017E-2</v>
      </c>
      <c r="AU20" s="4"/>
      <c r="AV20" s="3">
        <f t="shared" si="4"/>
        <v>6.7018317251232862E-4</v>
      </c>
      <c r="AW20" s="9">
        <f t="shared" si="5"/>
        <v>-8.4032776869066739E-2</v>
      </c>
      <c r="AX20" s="9">
        <f t="shared" si="6"/>
        <v>-0.11690790098931592</v>
      </c>
      <c r="AY20" s="4">
        <f t="shared" si="7"/>
        <v>0</v>
      </c>
      <c r="AZ20" s="3">
        <f t="shared" si="8"/>
        <v>-6.2459004562107068E-4</v>
      </c>
      <c r="BA20" s="9">
        <f t="shared" si="9"/>
        <v>-6.4824600774771035E-2</v>
      </c>
      <c r="BB20" s="9">
        <f t="shared" si="10"/>
        <v>-8.7387968950534578E-2</v>
      </c>
      <c r="BC20" s="4"/>
      <c r="BD20" s="3">
        <f t="shared" si="16"/>
        <v>-6.7223251017391877E-3</v>
      </c>
      <c r="BE20" s="9">
        <f t="shared" si="11"/>
        <v>-0.10670351451257798</v>
      </c>
      <c r="BF20" s="9">
        <f t="shared" si="12"/>
        <v>-0.17593838147228125</v>
      </c>
      <c r="BG20" s="4"/>
      <c r="BH20" s="3">
        <f t="shared" si="13"/>
        <v>-1.4591201241637673E-3</v>
      </c>
      <c r="BI20" s="9">
        <f t="shared" si="14"/>
        <v>-0.112917578741625</v>
      </c>
      <c r="BJ20" s="9">
        <f t="shared" si="15"/>
        <v>-0.11590948618638142</v>
      </c>
    </row>
    <row r="21" spans="3:62" x14ac:dyDescent="0.25">
      <c r="C21" s="2">
        <v>49309</v>
      </c>
      <c r="D21" s="1">
        <v>2.2730748607786375E-2</v>
      </c>
      <c r="E21" s="8">
        <v>1.3827698018952841</v>
      </c>
      <c r="F21" s="8">
        <v>1.256671518472559</v>
      </c>
      <c r="H21" s="1">
        <v>2.4871473444741596E-2</v>
      </c>
      <c r="I21" s="8">
        <v>1.2687549141919652</v>
      </c>
      <c r="J21" s="8">
        <v>1.2467589858558079</v>
      </c>
      <c r="L21" s="1">
        <v>1.8623406629623269E-2</v>
      </c>
      <c r="M21" s="8">
        <v>1.2776217748218617</v>
      </c>
      <c r="N21" s="8">
        <v>1.1800737659720801</v>
      </c>
      <c r="P21" s="1">
        <v>9.3098127971402225E-3</v>
      </c>
      <c r="Q21" s="8">
        <v>1.0048274129183472</v>
      </c>
      <c r="R21" s="8">
        <v>1.0872275131564313</v>
      </c>
      <c r="T21" s="1">
        <v>2.211522197542801E-2</v>
      </c>
      <c r="U21" s="8">
        <v>1.3208234956100213</v>
      </c>
      <c r="V21" s="8">
        <v>1.2133962274669436</v>
      </c>
      <c r="X21" s="1">
        <v>2.5343781479194659E-2</v>
      </c>
      <c r="Y21" s="8">
        <v>1.4511816758104283</v>
      </c>
      <c r="Z21" s="8">
        <v>1.3300613235346979</v>
      </c>
      <c r="AB21" s="1">
        <v>2.2628436874316774E-2</v>
      </c>
      <c r="AC21" s="8">
        <v>1.351912420897496</v>
      </c>
      <c r="AD21" s="8">
        <v>1.3635836697026948</v>
      </c>
      <c r="AF21" s="1">
        <v>1.8861677671050996E-2</v>
      </c>
      <c r="AG21" s="8">
        <v>1.3439679309020633</v>
      </c>
      <c r="AH21" s="8">
        <v>1.269386055287463</v>
      </c>
      <c r="AJ21" s="1">
        <v>1.5241466210230198E-2</v>
      </c>
      <c r="AK21" s="8">
        <v>1.1190625560589313</v>
      </c>
      <c r="AL21" s="8">
        <v>1.2722370246036285</v>
      </c>
      <c r="AN21" s="1">
        <v>2.2962558685678147E-2</v>
      </c>
      <c r="AO21" s="8">
        <v>1.4374289176818611</v>
      </c>
      <c r="AP21" s="8">
        <v>1.3329732012931239</v>
      </c>
      <c r="AR21" s="3">
        <f t="shared" si="1"/>
        <v>-2.6130328714082836E-3</v>
      </c>
      <c r="AS21" s="9">
        <f t="shared" si="2"/>
        <v>-6.841187391514425E-2</v>
      </c>
      <c r="AT21" s="9">
        <f t="shared" si="3"/>
        <v>-7.338980506213888E-2</v>
      </c>
      <c r="AU21" s="4"/>
      <c r="AV21" s="3">
        <f t="shared" si="4"/>
        <v>2.2430365704248223E-3</v>
      </c>
      <c r="AW21" s="9">
        <f t="shared" si="5"/>
        <v>-8.3157506705530793E-2</v>
      </c>
      <c r="AX21" s="9">
        <f t="shared" si="6"/>
        <v>-0.11682468384688693</v>
      </c>
      <c r="AY21" s="4">
        <f t="shared" si="7"/>
        <v>0</v>
      </c>
      <c r="AZ21" s="3">
        <f t="shared" si="8"/>
        <v>-2.3827104142772754E-4</v>
      </c>
      <c r="BA21" s="9">
        <f t="shared" si="9"/>
        <v>-6.6346156080201668E-2</v>
      </c>
      <c r="BB21" s="9">
        <f t="shared" si="10"/>
        <v>-8.931228931538282E-2</v>
      </c>
      <c r="BC21" s="4"/>
      <c r="BD21" s="3">
        <f t="shared" si="16"/>
        <v>-5.9316534130899757E-3</v>
      </c>
      <c r="BE21" s="9">
        <f t="shared" si="11"/>
        <v>-0.11423514314058414</v>
      </c>
      <c r="BF21" s="9">
        <f t="shared" si="12"/>
        <v>-0.18500951144719724</v>
      </c>
      <c r="BG21" s="4"/>
      <c r="BH21" s="3">
        <f t="shared" si="13"/>
        <v>-8.473367102501371E-4</v>
      </c>
      <c r="BI21" s="9">
        <f>U21-AO21</f>
        <v>-0.11660542207183977</v>
      </c>
      <c r="BJ21" s="9">
        <f t="shared" si="15"/>
        <v>-0.11957697382618027</v>
      </c>
    </row>
    <row r="22" spans="3:62" x14ac:dyDescent="0.25">
      <c r="C22" s="2">
        <v>49674</v>
      </c>
      <c r="D22" s="1">
        <v>2.2798230053718373E-2</v>
      </c>
      <c r="E22" s="8">
        <v>1.4142945059502274</v>
      </c>
      <c r="F22" s="8">
        <v>1.285321404852652</v>
      </c>
      <c r="H22" s="1">
        <v>2.5446122932138847E-2</v>
      </c>
      <c r="I22" s="8">
        <v>1.3010398077092491</v>
      </c>
      <c r="J22" s="8">
        <v>1.2784841682766435</v>
      </c>
      <c r="L22" s="1">
        <v>1.9179657971168357E-2</v>
      </c>
      <c r="M22" s="8">
        <v>1.3021261234794619</v>
      </c>
      <c r="N22" s="8">
        <v>1.2027071771841733</v>
      </c>
      <c r="P22" s="1">
        <v>9.331376928992401E-3</v>
      </c>
      <c r="Q22" s="8">
        <v>1.0142038362568726</v>
      </c>
      <c r="R22" s="8">
        <v>1.0973728428892651</v>
      </c>
      <c r="T22" s="1">
        <v>2.2692378416699376E-2</v>
      </c>
      <c r="U22" s="8">
        <v>1.3507961221940716</v>
      </c>
      <c r="V22" s="8">
        <v>1.240931073830019</v>
      </c>
      <c r="X22" s="1">
        <v>2.5495251774324119E-2</v>
      </c>
      <c r="Y22" s="8">
        <v>1.4881799180055009</v>
      </c>
      <c r="Z22" s="8">
        <v>1.3639715718535057</v>
      </c>
      <c r="AB22" s="1">
        <v>2.2707730997909271E-2</v>
      </c>
      <c r="AC22" s="8">
        <v>1.3826112844839686</v>
      </c>
      <c r="AD22" s="8">
        <v>1.3945475608674456</v>
      </c>
      <c r="AF22" s="1">
        <v>1.8963309130747692E-2</v>
      </c>
      <c r="AG22" s="8">
        <v>1.3694540102375705</v>
      </c>
      <c r="AH22" s="8">
        <v>1.2934578154601395</v>
      </c>
      <c r="AJ22" s="1">
        <v>1.5121613861591837E-2</v>
      </c>
      <c r="AK22" s="8">
        <v>1.1359845879186203</v>
      </c>
      <c r="AL22" s="8">
        <v>1.291475301630105</v>
      </c>
      <c r="AN22" s="1">
        <v>2.3086252865037203E-2</v>
      </c>
      <c r="AO22" s="8">
        <v>1.4706137651509814</v>
      </c>
      <c r="AP22" s="8">
        <v>1.363746557680495</v>
      </c>
      <c r="AR22" s="3">
        <f t="shared" si="1"/>
        <v>-2.697021720605746E-3</v>
      </c>
      <c r="AS22" s="9">
        <f t="shared" si="2"/>
        <v>-7.3885412055273436E-2</v>
      </c>
      <c r="AT22" s="9">
        <f t="shared" si="3"/>
        <v>-7.8650167000853699E-2</v>
      </c>
      <c r="AU22" s="4"/>
      <c r="AV22" s="3">
        <f t="shared" si="4"/>
        <v>2.7383919342295754E-3</v>
      </c>
      <c r="AW22" s="9">
        <f t="shared" si="5"/>
        <v>-8.1571476774719542E-2</v>
      </c>
      <c r="AX22" s="9">
        <f t="shared" si="6"/>
        <v>-0.11606339259080212</v>
      </c>
      <c r="AY22" s="4">
        <f t="shared" si="7"/>
        <v>0</v>
      </c>
      <c r="AZ22" s="3">
        <f t="shared" si="8"/>
        <v>2.1634884042066524E-4</v>
      </c>
      <c r="BA22" s="9">
        <f t="shared" si="9"/>
        <v>-6.7327886758108635E-2</v>
      </c>
      <c r="BB22" s="9">
        <f t="shared" si="10"/>
        <v>-9.0750638275966189E-2</v>
      </c>
      <c r="BC22" s="4"/>
      <c r="BD22" s="3">
        <f t="shared" si="16"/>
        <v>-5.7902369325994359E-3</v>
      </c>
      <c r="BE22" s="9">
        <f t="shared" si="11"/>
        <v>-0.12178075166174773</v>
      </c>
      <c r="BF22" s="9">
        <f t="shared" si="12"/>
        <v>-0.19410245874083998</v>
      </c>
      <c r="BG22" s="4"/>
      <c r="BH22" s="3">
        <f t="shared" si="13"/>
        <v>-3.9387444833782759E-4</v>
      </c>
      <c r="BI22" s="9">
        <f t="shared" si="14"/>
        <v>-0.11981764295690978</v>
      </c>
      <c r="BJ22" s="9">
        <f t="shared" si="15"/>
        <v>-0.12281548385047603</v>
      </c>
    </row>
    <row r="23" spans="3:62" x14ac:dyDescent="0.25">
      <c r="C23" s="2">
        <v>50040</v>
      </c>
      <c r="D23" s="1">
        <v>2.3037402167125312E-2</v>
      </c>
      <c r="E23" s="8">
        <v>1.4468761772665586</v>
      </c>
      <c r="F23" s="8">
        <v>1.3149318709702571</v>
      </c>
      <c r="H23" s="1">
        <v>2.570245019600325E-2</v>
      </c>
      <c r="I23" s="8">
        <v>1.3344797185699138</v>
      </c>
      <c r="J23" s="8">
        <v>1.3113443439381527</v>
      </c>
      <c r="L23" s="1">
        <v>1.9492876032903061E-2</v>
      </c>
      <c r="M23" s="8">
        <v>1.3275083065836517</v>
      </c>
      <c r="N23" s="8">
        <v>1.2261513990929072</v>
      </c>
      <c r="P23" s="1">
        <v>8.6703800147321028E-3</v>
      </c>
      <c r="Q23" s="8">
        <v>1.0229973689296188</v>
      </c>
      <c r="R23" s="8">
        <v>1.1068874824549617</v>
      </c>
      <c r="T23" s="1">
        <v>2.3042267322551439E-2</v>
      </c>
      <c r="U23" s="8">
        <v>1.3819215275399332</v>
      </c>
      <c r="V23" s="8">
        <v>1.2695249393620711</v>
      </c>
      <c r="X23" s="1">
        <v>2.5606810555089152E-2</v>
      </c>
      <c r="Y23" s="8">
        <v>1.5262874592377558</v>
      </c>
      <c r="Z23" s="8">
        <v>1.3988985334964856</v>
      </c>
      <c r="AB23" s="1">
        <v>2.2774027809408237E-2</v>
      </c>
      <c r="AC23" s="8">
        <v>1.4140989123264083</v>
      </c>
      <c r="AD23" s="8">
        <v>1.4263070258001831</v>
      </c>
      <c r="AF23" s="1">
        <v>1.9046369559218065E-2</v>
      </c>
      <c r="AG23" s="8">
        <v>1.3955371374109085</v>
      </c>
      <c r="AH23" s="8">
        <v>1.3180934910226523</v>
      </c>
      <c r="AJ23" s="1">
        <v>1.3879652815386782E-2</v>
      </c>
      <c r="AK23" s="8">
        <v>1.151751659602561</v>
      </c>
      <c r="AL23" s="8">
        <v>1.3094005304363778</v>
      </c>
      <c r="AN23" s="1">
        <v>2.3134263898182961E-2</v>
      </c>
      <c r="AO23" s="8">
        <v>1.5046353320862846</v>
      </c>
      <c r="AP23" s="8">
        <v>1.3952958304361143</v>
      </c>
      <c r="AR23" s="3">
        <f t="shared" si="1"/>
        <v>-2.5694083879638403E-3</v>
      </c>
      <c r="AS23" s="9">
        <f t="shared" si="2"/>
        <v>-7.9411281971197178E-2</v>
      </c>
      <c r="AT23" s="9">
        <f t="shared" si="3"/>
        <v>-8.396666252622853E-2</v>
      </c>
      <c r="AU23" s="4"/>
      <c r="AV23" s="3">
        <f t="shared" si="4"/>
        <v>2.9284223865950129E-3</v>
      </c>
      <c r="AW23" s="9">
        <f t="shared" si="5"/>
        <v>-7.9619193756494511E-2</v>
      </c>
      <c r="AX23" s="9">
        <f t="shared" si="6"/>
        <v>-0.1149626818620304</v>
      </c>
      <c r="AY23" s="4">
        <f t="shared" si="7"/>
        <v>0</v>
      </c>
      <c r="AZ23" s="3">
        <f t="shared" si="8"/>
        <v>4.4650647368499677E-4</v>
      </c>
      <c r="BA23" s="9">
        <f t="shared" si="9"/>
        <v>-6.8028830827256748E-2</v>
      </c>
      <c r="BB23" s="9">
        <f t="shared" si="10"/>
        <v>-9.1942091929745118E-2</v>
      </c>
      <c r="BC23" s="4"/>
      <c r="BD23" s="3">
        <f t="shared" si="16"/>
        <v>-5.2092728006546789E-3</v>
      </c>
      <c r="BE23" s="9">
        <f t="shared" si="11"/>
        <v>-0.1287542906729422</v>
      </c>
      <c r="BF23" s="9">
        <f t="shared" si="12"/>
        <v>-0.20251304798141612</v>
      </c>
      <c r="BG23" s="4"/>
      <c r="BH23" s="3">
        <f t="shared" si="13"/>
        <v>-9.1996575631522054E-5</v>
      </c>
      <c r="BI23" s="9">
        <f t="shared" si="14"/>
        <v>-0.12271380454635139</v>
      </c>
      <c r="BJ23" s="9">
        <f t="shared" si="15"/>
        <v>-0.12577089107404316</v>
      </c>
    </row>
    <row r="24" spans="3:62" x14ac:dyDescent="0.25">
      <c r="C24" s="2">
        <v>50405</v>
      </c>
      <c r="D24" s="1">
        <v>2.3408208293529943E-2</v>
      </c>
      <c r="E24" s="8">
        <v>1.4807449561989605</v>
      </c>
      <c r="F24" s="8">
        <v>1.3457120700977299</v>
      </c>
      <c r="H24" s="1">
        <v>2.6734685046486104E-2</v>
      </c>
      <c r="I24" s="8">
        <v>1.3701566135468037</v>
      </c>
      <c r="J24" s="8">
        <v>1.3464027219608301</v>
      </c>
      <c r="L24" s="1">
        <v>1.9706373344566305E-2</v>
      </c>
      <c r="M24" s="8">
        <v>1.3536686808912022</v>
      </c>
      <c r="N24" s="8">
        <v>1.2503143963403942</v>
      </c>
      <c r="P24" s="1">
        <v>9.7723171092167823E-3</v>
      </c>
      <c r="Q24" s="8">
        <v>1.0329944236206936</v>
      </c>
      <c r="R24" s="8">
        <v>1.1177043379377343</v>
      </c>
      <c r="T24" s="1">
        <v>2.3360122438561309E-2</v>
      </c>
      <c r="U24" s="8">
        <v>1.4142033836237498</v>
      </c>
      <c r="V24" s="8">
        <v>1.2991811973843761</v>
      </c>
      <c r="X24" s="1">
        <v>2.5832164704150846E-2</v>
      </c>
      <c r="Y24" s="8">
        <v>1.5657147682706654</v>
      </c>
      <c r="Z24" s="8">
        <v>1.4350351108181618</v>
      </c>
      <c r="AB24" s="1">
        <v>2.2769512030628991E-2</v>
      </c>
      <c r="AC24" s="8">
        <v>1.4462972545231239</v>
      </c>
      <c r="AD24" s="8">
        <v>1.4587833407835111</v>
      </c>
      <c r="AF24" s="1">
        <v>1.9001298719055974E-2</v>
      </c>
      <c r="AG24" s="8">
        <v>1.4220541554323893</v>
      </c>
      <c r="AH24" s="8">
        <v>1.3431389791852169</v>
      </c>
      <c r="AJ24" s="1">
        <v>1.2914603767881776E-2</v>
      </c>
      <c r="AK24" s="8">
        <v>1.1666260759253284</v>
      </c>
      <c r="AL24" s="8">
        <v>1.3263109194604179</v>
      </c>
      <c r="AN24" s="1">
        <v>2.3061644836549617E-2</v>
      </c>
      <c r="AO24" s="8">
        <v>1.5393346977233824</v>
      </c>
      <c r="AP24" s="8">
        <v>1.4274736473195504</v>
      </c>
      <c r="AR24" s="3">
        <f t="shared" si="1"/>
        <v>-2.4239564106209033E-3</v>
      </c>
      <c r="AS24" s="9">
        <f t="shared" si="2"/>
        <v>-8.4969812071704842E-2</v>
      </c>
      <c r="AT24" s="9">
        <f t="shared" si="3"/>
        <v>-8.9323040720431957E-2</v>
      </c>
      <c r="AU24" s="4"/>
      <c r="AV24" s="3">
        <f t="shared" si="4"/>
        <v>3.9651730158571132E-3</v>
      </c>
      <c r="AW24" s="9">
        <f t="shared" si="5"/>
        <v>-7.6140640976320118E-2</v>
      </c>
      <c r="AX24" s="9">
        <f t="shared" si="6"/>
        <v>-0.11238061882268102</v>
      </c>
      <c r="AY24" s="4">
        <f t="shared" si="7"/>
        <v>0</v>
      </c>
      <c r="AZ24" s="3">
        <f t="shared" si="8"/>
        <v>7.0507462551033101E-4</v>
      </c>
      <c r="BA24" s="9">
        <f t="shared" si="9"/>
        <v>-6.8385474541187152E-2</v>
      </c>
      <c r="BB24" s="9">
        <f t="shared" si="10"/>
        <v>-9.2824582844822645E-2</v>
      </c>
      <c r="BC24" s="4"/>
      <c r="BD24" s="3">
        <f t="shared" si="16"/>
        <v>-3.1422866586649934E-3</v>
      </c>
      <c r="BE24" s="9">
        <f t="shared" si="11"/>
        <v>-0.13363165230463481</v>
      </c>
      <c r="BF24" s="9">
        <f t="shared" si="12"/>
        <v>-0.20860658152268363</v>
      </c>
      <c r="BG24" s="4"/>
      <c r="BH24" s="3">
        <f t="shared" si="13"/>
        <v>2.9847760201169235E-4</v>
      </c>
      <c r="BI24" s="9">
        <f t="shared" si="14"/>
        <v>-0.12513131409963263</v>
      </c>
      <c r="BJ24" s="9">
        <f t="shared" si="15"/>
        <v>-0.1282924499351743</v>
      </c>
    </row>
    <row r="25" spans="3:62" x14ac:dyDescent="0.25">
      <c r="C25" s="2">
        <v>50770</v>
      </c>
      <c r="D25" s="1">
        <v>2.3809566528512374E-2</v>
      </c>
      <c r="E25" s="8">
        <v>1.5160008517453387</v>
      </c>
      <c r="F25" s="8">
        <v>1.3777528911589438</v>
      </c>
      <c r="H25" s="1">
        <v>2.7246510837347592E-2</v>
      </c>
      <c r="I25" s="8">
        <v>1.4074886005666702</v>
      </c>
      <c r="J25" s="8">
        <v>1.3830874983161701</v>
      </c>
      <c r="L25" s="1">
        <v>1.9965127379301294E-2</v>
      </c>
      <c r="M25" s="8">
        <v>1.3806948485345658</v>
      </c>
      <c r="N25" s="8">
        <v>1.2752770825275044</v>
      </c>
      <c r="P25" s="1">
        <v>1.0761625208230617E-2</v>
      </c>
      <c r="Q25" s="8">
        <v>1.0441111224498916</v>
      </c>
      <c r="R25" s="8">
        <v>1.1297326531162337</v>
      </c>
      <c r="T25" s="1">
        <v>2.368779888472379E-2</v>
      </c>
      <c r="U25" s="8">
        <v>1.447702748957125</v>
      </c>
      <c r="V25" s="8">
        <v>1.329955940302832</v>
      </c>
      <c r="X25" s="1">
        <v>2.591316389668705E-2</v>
      </c>
      <c r="Y25" s="8">
        <v>1.6062873916763265</v>
      </c>
      <c r="Z25" s="8">
        <v>1.4722214108422933</v>
      </c>
      <c r="AB25" s="1">
        <v>2.2670316571532217E-2</v>
      </c>
      <c r="AC25" s="8">
        <v>1.4790852711397009</v>
      </c>
      <c r="AD25" s="8">
        <v>1.4918544209283506</v>
      </c>
      <c r="AF25" s="1">
        <v>1.8771472683521393E-2</v>
      </c>
      <c r="AG25" s="8">
        <v>1.4487482061655765</v>
      </c>
      <c r="AH25" s="8">
        <v>1.3683516758431651</v>
      </c>
      <c r="AJ25" s="1">
        <v>1.2845740012491757E-2</v>
      </c>
      <c r="AK25" s="8">
        <v>1.1816122511884586</v>
      </c>
      <c r="AL25" s="8">
        <v>1.3433483647075355</v>
      </c>
      <c r="AN25" s="1">
        <v>2.2903749904717722E-2</v>
      </c>
      <c r="AO25" s="8">
        <v>1.5745912346596931</v>
      </c>
      <c r="AP25" s="8">
        <v>1.4601681467333327</v>
      </c>
      <c r="AR25" s="3">
        <f t="shared" si="1"/>
        <v>-2.103597368174677E-3</v>
      </c>
      <c r="AS25" s="9">
        <f t="shared" si="2"/>
        <v>-9.0286539930987786E-2</v>
      </c>
      <c r="AT25" s="9">
        <f t="shared" si="3"/>
        <v>-9.4468519683349461E-2</v>
      </c>
      <c r="AU25" s="4"/>
      <c r="AV25" s="3">
        <f t="shared" si="4"/>
        <v>4.5761942658153754E-3</v>
      </c>
      <c r="AW25" s="9">
        <f t="shared" si="5"/>
        <v>-7.1596670573030652E-2</v>
      </c>
      <c r="AX25" s="9">
        <f t="shared" si="6"/>
        <v>-0.10876692261218057</v>
      </c>
      <c r="AY25" s="4">
        <f t="shared" si="7"/>
        <v>0</v>
      </c>
      <c r="AZ25" s="3">
        <f t="shared" si="8"/>
        <v>1.1936546957799013E-3</v>
      </c>
      <c r="BA25" s="9">
        <f t="shared" si="9"/>
        <v>-6.8053357631010725E-2</v>
      </c>
      <c r="BB25" s="9">
        <f t="shared" si="10"/>
        <v>-9.3074593315660703E-2</v>
      </c>
      <c r="BC25" s="4"/>
      <c r="BD25" s="3">
        <f t="shared" si="16"/>
        <v>-2.0841148042611401E-3</v>
      </c>
      <c r="BE25" s="9">
        <f t="shared" si="11"/>
        <v>-0.13750112873856701</v>
      </c>
      <c r="BF25" s="9">
        <f t="shared" si="12"/>
        <v>-0.21361571159130177</v>
      </c>
      <c r="BG25" s="4"/>
      <c r="BH25" s="3">
        <f t="shared" si="13"/>
        <v>7.8404898000606835E-4</v>
      </c>
      <c r="BI25" s="9">
        <f t="shared" si="14"/>
        <v>-0.12688848570256805</v>
      </c>
      <c r="BJ25" s="9">
        <f t="shared" si="15"/>
        <v>-0.13021220643050069</v>
      </c>
    </row>
    <row r="26" spans="3:62" x14ac:dyDescent="0.25">
      <c r="C26" s="2">
        <v>51135</v>
      </c>
      <c r="D26" s="1">
        <v>2.4438755354387078E-2</v>
      </c>
      <c r="E26" s="8">
        <v>1.5530500256781856</v>
      </c>
      <c r="F26" s="8">
        <v>1.4114234570047768</v>
      </c>
      <c r="H26" s="1">
        <v>2.7777231276224577E-2</v>
      </c>
      <c r="I26" s="8">
        <v>1.4465847369432603</v>
      </c>
      <c r="J26" s="8">
        <v>1.4215058396321532</v>
      </c>
      <c r="L26" s="1">
        <v>2.0264501637068829E-2</v>
      </c>
      <c r="M26" s="8">
        <v>1.408673941552987</v>
      </c>
      <c r="N26" s="8">
        <v>1.3011199370540996</v>
      </c>
      <c r="P26" s="1">
        <v>1.2031576919435896E-2</v>
      </c>
      <c r="Q26" s="8">
        <v>1.056673425732086</v>
      </c>
      <c r="R26" s="8">
        <v>1.1433251184306001</v>
      </c>
      <c r="T26" s="1">
        <v>2.3992273797279209E-2</v>
      </c>
      <c r="U26" s="8">
        <v>1.4824364296871781</v>
      </c>
      <c r="V26" s="8">
        <v>1.3618646073608953</v>
      </c>
      <c r="X26" s="1">
        <v>2.5973691772570664E-2</v>
      </c>
      <c r="Y26" s="8">
        <v>1.648008605285894</v>
      </c>
      <c r="Z26" s="8">
        <v>1.5104604359884903</v>
      </c>
      <c r="AB26" s="1">
        <v>2.2569258049742254E-2</v>
      </c>
      <c r="AC26" s="8">
        <v>1.5124671283016258</v>
      </c>
      <c r="AD26" s="8">
        <v>1.5255244683269313</v>
      </c>
      <c r="AF26" s="1">
        <v>1.8270099112472401E-2</v>
      </c>
      <c r="AG26" s="8">
        <v>1.4752169794812382</v>
      </c>
      <c r="AH26" s="8">
        <v>1.3933515965815373</v>
      </c>
      <c r="AJ26" s="1">
        <v>1.3592820549386778E-2</v>
      </c>
      <c r="AK26" s="8">
        <v>1.1976736944778203</v>
      </c>
      <c r="AL26" s="8">
        <v>1.3616082579643172</v>
      </c>
      <c r="AN26" s="1">
        <v>2.2749822589019069E-2</v>
      </c>
      <c r="AO26" s="8">
        <v>1.6104129058984256</v>
      </c>
      <c r="AP26" s="8">
        <v>1.4933867130216527</v>
      </c>
      <c r="AR26" s="3">
        <f t="shared" si="1"/>
        <v>-1.5349364181835856E-3</v>
      </c>
      <c r="AS26" s="9">
        <f t="shared" si="2"/>
        <v>-9.4958579607708371E-2</v>
      </c>
      <c r="AT26" s="9">
        <f t="shared" si="3"/>
        <v>-9.9036978983713553E-2</v>
      </c>
      <c r="AU26" s="4"/>
      <c r="AV26" s="3">
        <f t="shared" si="4"/>
        <v>5.2079732264823236E-3</v>
      </c>
      <c r="AW26" s="9">
        <f t="shared" si="5"/>
        <v>-6.5882391358365489E-2</v>
      </c>
      <c r="AX26" s="9">
        <f t="shared" si="6"/>
        <v>-0.10401862869477818</v>
      </c>
      <c r="AY26" s="4">
        <f t="shared" si="7"/>
        <v>0</v>
      </c>
      <c r="AZ26" s="3">
        <f t="shared" si="8"/>
        <v>1.9944025245964281E-3</v>
      </c>
      <c r="BA26" s="9">
        <f t="shared" si="9"/>
        <v>-6.6543037928251225E-2</v>
      </c>
      <c r="BB26" s="9">
        <f t="shared" si="10"/>
        <v>-9.2231659527437726E-2</v>
      </c>
      <c r="BC26" s="4"/>
      <c r="BD26" s="3">
        <f t="shared" si="16"/>
        <v>-1.5612436299508817E-3</v>
      </c>
      <c r="BE26" s="9">
        <f t="shared" si="11"/>
        <v>-0.14100026874573435</v>
      </c>
      <c r="BF26" s="9">
        <f t="shared" si="12"/>
        <v>-0.21828313953371703</v>
      </c>
      <c r="BG26" s="4"/>
      <c r="BH26" s="3">
        <f t="shared" si="13"/>
        <v>1.2424512082601404E-3</v>
      </c>
      <c r="BI26" s="9">
        <f t="shared" si="14"/>
        <v>-0.12797647621124741</v>
      </c>
      <c r="BJ26" s="9">
        <f t="shared" si="15"/>
        <v>-0.13152210566075739</v>
      </c>
    </row>
    <row r="27" spans="3:62" x14ac:dyDescent="0.25">
      <c r="C27" s="2">
        <v>51501</v>
      </c>
      <c r="D27" s="1">
        <v>2.5299089873413918E-2</v>
      </c>
      <c r="E27" s="8">
        <v>1.5923407778557257</v>
      </c>
      <c r="F27" s="8">
        <v>1.4471311858929852</v>
      </c>
      <c r="H27" s="1">
        <v>2.9399434245338408E-2</v>
      </c>
      <c r="I27" s="8">
        <v>1.4891135097973338</v>
      </c>
      <c r="J27" s="8">
        <v>1.4632973070937834</v>
      </c>
      <c r="L27" s="1">
        <v>2.0407183683546069E-2</v>
      </c>
      <c r="M27" s="8">
        <v>1.4374210094284836</v>
      </c>
      <c r="N27" s="8">
        <v>1.3276721306038863</v>
      </c>
      <c r="P27" s="1">
        <v>1.1918109281116708E-2</v>
      </c>
      <c r="Q27" s="8">
        <v>1.069266975094413</v>
      </c>
      <c r="R27" s="8">
        <v>1.1569513921359016</v>
      </c>
      <c r="T27" s="1">
        <v>2.4387454511268898E-2</v>
      </c>
      <c r="U27" s="8">
        <v>1.518589280682022</v>
      </c>
      <c r="V27" s="8">
        <v>1.3950770185234163</v>
      </c>
      <c r="X27" s="1">
        <v>2.6121962397746241E-2</v>
      </c>
      <c r="Y27" s="8">
        <v>1.6910578241043344</v>
      </c>
      <c r="Z27" s="8">
        <v>1.549916626700665</v>
      </c>
      <c r="AB27" s="1">
        <v>2.3439464527966112E-2</v>
      </c>
      <c r="AC27" s="8">
        <v>1.5479185479051665</v>
      </c>
      <c r="AD27" s="8">
        <v>1.5612819449888249</v>
      </c>
      <c r="AF27" s="1">
        <v>1.7901981838402033E-2</v>
      </c>
      <c r="AG27" s="8">
        <v>1.5016262870556136</v>
      </c>
      <c r="AH27" s="8">
        <v>1.4182953515580485</v>
      </c>
      <c r="AJ27" s="1">
        <v>1.1448303562197542E-2</v>
      </c>
      <c r="AK27" s="8">
        <v>1.2113850265006609</v>
      </c>
      <c r="AL27" s="8">
        <v>1.3771963626342876</v>
      </c>
      <c r="AN27" s="1">
        <v>2.274387698311495E-2</v>
      </c>
      <c r="AO27" s="8">
        <v>1.6470399389221999</v>
      </c>
      <c r="AP27" s="8">
        <v>1.5273521167108357</v>
      </c>
      <c r="AR27" s="3">
        <f t="shared" si="1"/>
        <v>-8.2287252433232289E-4</v>
      </c>
      <c r="AS27" s="9">
        <f t="shared" si="2"/>
        <v>-9.8717046248608664E-2</v>
      </c>
      <c r="AT27" s="9">
        <f t="shared" si="3"/>
        <v>-0.10278544080767982</v>
      </c>
      <c r="AU27" s="4"/>
      <c r="AV27" s="3">
        <f t="shared" si="4"/>
        <v>5.959969717372296E-3</v>
      </c>
      <c r="AW27" s="9">
        <f t="shared" si="5"/>
        <v>-5.8805038107832663E-2</v>
      </c>
      <c r="AX27" s="9">
        <f t="shared" si="6"/>
        <v>-9.7984637895041526E-2</v>
      </c>
      <c r="AY27" s="4">
        <f t="shared" si="7"/>
        <v>0</v>
      </c>
      <c r="AZ27" s="3">
        <f t="shared" si="8"/>
        <v>2.5052018451440367E-3</v>
      </c>
      <c r="BA27" s="9">
        <f t="shared" si="9"/>
        <v>-6.420527762713002E-2</v>
      </c>
      <c r="BB27" s="9">
        <f t="shared" si="10"/>
        <v>-9.0623220954162198E-2</v>
      </c>
      <c r="BC27" s="4"/>
      <c r="BD27" s="3">
        <f t="shared" si="16"/>
        <v>4.6980571891916574E-4</v>
      </c>
      <c r="BE27" s="9">
        <f t="shared" si="11"/>
        <v>-0.14211805140624789</v>
      </c>
      <c r="BF27" s="9">
        <f t="shared" si="12"/>
        <v>-0.22024497049838598</v>
      </c>
      <c r="BG27" s="4"/>
      <c r="BH27" s="3">
        <f t="shared" si="13"/>
        <v>1.6435775281539479E-3</v>
      </c>
      <c r="BI27" s="9">
        <f t="shared" si="14"/>
        <v>-0.12845065824017787</v>
      </c>
      <c r="BJ27" s="9">
        <f t="shared" si="15"/>
        <v>-0.13227509818741945</v>
      </c>
    </row>
    <row r="28" spans="3:62" x14ac:dyDescent="0.25">
      <c r="C28" s="2">
        <v>51866</v>
      </c>
      <c r="D28" s="1">
        <v>2.5476617066059033E-2</v>
      </c>
      <c r="E28" s="8">
        <v>1.6329082340918266</v>
      </c>
      <c r="F28" s="8">
        <v>1.4839991929603327</v>
      </c>
      <c r="H28" s="1">
        <v>3.1388695607520403E-2</v>
      </c>
      <c r="I28" s="8">
        <v>1.5358548404814087</v>
      </c>
      <c r="J28" s="8">
        <v>1.5092283008494543</v>
      </c>
      <c r="L28" s="1">
        <v>2.0166756027968774E-2</v>
      </c>
      <c r="M28" s="8">
        <v>1.4664091282351044</v>
      </c>
      <c r="N28" s="8">
        <v>1.3544469705469084</v>
      </c>
      <c r="P28" s="1">
        <v>1.2701745397562582E-2</v>
      </c>
      <c r="Q28" s="8">
        <v>1.0828485319740841</v>
      </c>
      <c r="R28" s="8">
        <v>1.1716466941561674</v>
      </c>
      <c r="T28" s="1">
        <v>2.4619826147147715E-2</v>
      </c>
      <c r="U28" s="8">
        <v>1.5559766847613357</v>
      </c>
      <c r="V28" s="8">
        <v>1.429423572181344</v>
      </c>
      <c r="X28" s="1">
        <v>2.5861198684794518E-2</v>
      </c>
      <c r="Y28" s="8">
        <v>1.7347906064809728</v>
      </c>
      <c r="Z28" s="8">
        <v>1.5899993285286373</v>
      </c>
      <c r="AB28" s="1">
        <v>2.4455849134604572E-2</v>
      </c>
      <c r="AC28" s="8">
        <v>1.5857742103853916</v>
      </c>
      <c r="AD28" s="8">
        <v>1.5994644206920536</v>
      </c>
      <c r="AF28" s="1">
        <v>1.7537262207451998E-2</v>
      </c>
      <c r="AG28" s="8">
        <v>1.5279607009893106</v>
      </c>
      <c r="AH28" s="8">
        <v>1.4431683690259323</v>
      </c>
      <c r="AJ28" s="1">
        <v>1.0223497082645319E-2</v>
      </c>
      <c r="AK28" s="8">
        <v>1.2237696177850508</v>
      </c>
      <c r="AL28" s="8">
        <v>1.3912761256299089</v>
      </c>
      <c r="AN28" s="1">
        <v>2.2728974734585541E-2</v>
      </c>
      <c r="AO28" s="8">
        <v>1.6844754680808161</v>
      </c>
      <c r="AP28" s="8">
        <v>1.5620672643823719</v>
      </c>
      <c r="AR28" s="3">
        <f t="shared" si="1"/>
        <v>-3.8458161873548488E-4</v>
      </c>
      <c r="AS28" s="9">
        <f t="shared" si="2"/>
        <v>-0.10188237238914621</v>
      </c>
      <c r="AT28" s="9">
        <f t="shared" si="3"/>
        <v>-0.10600013556830468</v>
      </c>
      <c r="AU28" s="4"/>
      <c r="AV28" s="3">
        <f t="shared" si="4"/>
        <v>6.9328464729158309E-3</v>
      </c>
      <c r="AW28" s="9">
        <f t="shared" si="5"/>
        <v>-4.9919369903982824E-2</v>
      </c>
      <c r="AX28" s="9">
        <f t="shared" si="6"/>
        <v>-9.0236119842599383E-2</v>
      </c>
      <c r="AY28" s="4">
        <f t="shared" si="7"/>
        <v>0</v>
      </c>
      <c r="AZ28" s="3">
        <f t="shared" si="8"/>
        <v>2.6294938205167762E-3</v>
      </c>
      <c r="BA28" s="9">
        <f t="shared" si="9"/>
        <v>-6.1551572754206196E-2</v>
      </c>
      <c r="BB28" s="9">
        <f t="shared" si="10"/>
        <v>-8.8721398479023827E-2</v>
      </c>
      <c r="BC28" s="4"/>
      <c r="BD28" s="3">
        <f t="shared" si="16"/>
        <v>2.478248314917263E-3</v>
      </c>
      <c r="BE28" s="9">
        <f t="shared" si="11"/>
        <v>-0.14092108581096663</v>
      </c>
      <c r="BF28" s="9">
        <f t="shared" si="12"/>
        <v>-0.21962943147374148</v>
      </c>
      <c r="BG28" s="4"/>
      <c r="BH28" s="3">
        <f t="shared" si="13"/>
        <v>1.8908514125621743E-3</v>
      </c>
      <c r="BI28" s="9">
        <f t="shared" si="14"/>
        <v>-0.12849878331948039</v>
      </c>
      <c r="BJ28" s="9">
        <f t="shared" si="15"/>
        <v>-0.1326436922010279</v>
      </c>
    </row>
    <row r="29" spans="3:62" x14ac:dyDescent="0.25">
      <c r="C29" s="2">
        <v>52231</v>
      </c>
      <c r="D29" s="1">
        <v>2.539708697987696E-2</v>
      </c>
      <c r="E29" s="8">
        <v>1.6743793465432142</v>
      </c>
      <c r="F29" s="8">
        <v>1.5216884495420135</v>
      </c>
      <c r="H29" s="1">
        <v>3.215251112988364E-2</v>
      </c>
      <c r="I29" s="8">
        <v>1.5852364303338728</v>
      </c>
      <c r="J29" s="8">
        <v>1.5577537805900519</v>
      </c>
      <c r="L29" s="1">
        <v>2.019635936256272E-2</v>
      </c>
      <c r="M29" s="8">
        <v>1.4960252539614829</v>
      </c>
      <c r="N29" s="8">
        <v>1.3818018683016082</v>
      </c>
      <c r="P29" s="1">
        <v>1.3126261024891686E-2</v>
      </c>
      <c r="Q29" s="8">
        <v>1.0970622844551967</v>
      </c>
      <c r="R29" s="8">
        <v>1.1870260344926129</v>
      </c>
      <c r="T29" s="1">
        <v>2.4770926735116498E-2</v>
      </c>
      <c r="U29" s="8">
        <v>1.5945196692211081</v>
      </c>
      <c r="V29" s="8">
        <v>1.4648317187612965</v>
      </c>
      <c r="X29" s="1">
        <v>2.55922618101487E-2</v>
      </c>
      <c r="Y29" s="8">
        <v>1.7791878218678205</v>
      </c>
      <c r="Z29" s="8">
        <v>1.6306910076223029</v>
      </c>
      <c r="AB29" s="1">
        <v>2.4464637439030892E-2</v>
      </c>
      <c r="AC29" s="8">
        <v>1.6245696015026356</v>
      </c>
      <c r="AD29" s="8">
        <v>1.6385947378409143</v>
      </c>
      <c r="AF29" s="1">
        <v>1.718746800004534E-2</v>
      </c>
      <c r="AG29" s="8">
        <v>1.5542224766428911</v>
      </c>
      <c r="AH29" s="8">
        <v>1.4679727791872432</v>
      </c>
      <c r="AJ29" s="1">
        <v>8.4766563779681645E-3</v>
      </c>
      <c r="AK29" s="8">
        <v>1.2341430923208121</v>
      </c>
      <c r="AL29" s="8">
        <v>1.4030694952737446</v>
      </c>
      <c r="AN29" s="1">
        <v>2.2678758320840299E-2</v>
      </c>
      <c r="AO29" s="8">
        <v>1.7226772801188051</v>
      </c>
      <c r="AP29" s="8">
        <v>1.597493010352196</v>
      </c>
      <c r="AR29" s="3">
        <f t="shared" si="1"/>
        <v>-1.951748302717396E-4</v>
      </c>
      <c r="AS29" s="9">
        <f t="shared" si="2"/>
        <v>-0.10480847532460635</v>
      </c>
      <c r="AT29" s="9">
        <f t="shared" si="3"/>
        <v>-0.10900255808028936</v>
      </c>
      <c r="AU29" s="4"/>
      <c r="AV29" s="3">
        <f t="shared" si="4"/>
        <v>7.6878736908527479E-3</v>
      </c>
      <c r="AW29" s="9">
        <f t="shared" si="5"/>
        <v>-3.9333171168762782E-2</v>
      </c>
      <c r="AX29" s="9">
        <f t="shared" si="6"/>
        <v>-8.0840957250862377E-2</v>
      </c>
      <c r="AY29" s="4">
        <f t="shared" si="7"/>
        <v>0</v>
      </c>
      <c r="AZ29" s="3">
        <f t="shared" si="8"/>
        <v>3.0088913625173803E-3</v>
      </c>
      <c r="BA29" s="9">
        <f t="shared" si="9"/>
        <v>-5.8197222681408256E-2</v>
      </c>
      <c r="BB29" s="9">
        <f t="shared" si="10"/>
        <v>-8.6170910885634999E-2</v>
      </c>
      <c r="BC29" s="4"/>
      <c r="BD29" s="3">
        <f t="shared" si="16"/>
        <v>4.6496046469235216E-3</v>
      </c>
      <c r="BE29" s="9">
        <f t="shared" si="11"/>
        <v>-0.13708080786561538</v>
      </c>
      <c r="BF29" s="9">
        <f t="shared" si="12"/>
        <v>-0.21604346078113168</v>
      </c>
      <c r="BG29" s="4"/>
      <c r="BH29" s="3">
        <f t="shared" si="13"/>
        <v>2.0921684142761986E-3</v>
      </c>
      <c r="BI29" s="9">
        <f t="shared" si="14"/>
        <v>-0.12815761089769695</v>
      </c>
      <c r="BJ29" s="9">
        <f t="shared" si="15"/>
        <v>-0.13266129159089957</v>
      </c>
    </row>
    <row r="30" spans="3:62" x14ac:dyDescent="0.25">
      <c r="C30" s="2">
        <v>52596</v>
      </c>
      <c r="D30" s="1">
        <v>2.5617758048468157E-2</v>
      </c>
      <c r="E30" s="8">
        <v>1.7172731915243105</v>
      </c>
      <c r="F30" s="8">
        <v>1.5606706960675294</v>
      </c>
      <c r="H30" s="1">
        <v>3.2215758610500626E-2</v>
      </c>
      <c r="I30" s="8">
        <v>1.6363060245140806</v>
      </c>
      <c r="J30" s="8">
        <v>1.6079380003601358</v>
      </c>
      <c r="L30" s="1">
        <v>2.0286278690518144E-2</v>
      </c>
      <c r="M30" s="8">
        <v>1.5263740391913987</v>
      </c>
      <c r="N30" s="8">
        <v>1.4098334860970534</v>
      </c>
      <c r="P30" s="1">
        <v>1.4609264866788827E-2</v>
      </c>
      <c r="Q30" s="8">
        <v>1.1130895579441671</v>
      </c>
      <c r="R30" s="8">
        <v>1.2043676122342895</v>
      </c>
      <c r="T30" s="1">
        <v>2.4864502683299729E-2</v>
      </c>
      <c r="U30" s="8">
        <v>1.6341666078150305</v>
      </c>
      <c r="V30" s="8">
        <v>1.5012540309630193</v>
      </c>
      <c r="X30" s="1">
        <v>2.5482626059855594E-2</v>
      </c>
      <c r="Y30" s="8">
        <v>1.8245261998227271</v>
      </c>
      <c r="Z30" s="8">
        <v>1.6722452967887111</v>
      </c>
      <c r="AB30" s="1">
        <v>2.4271947038705007E-2</v>
      </c>
      <c r="AC30" s="8">
        <v>1.6640010688309976</v>
      </c>
      <c r="AD30" s="8">
        <v>1.6783666225356897</v>
      </c>
      <c r="AF30" s="1">
        <v>1.6826390837128252E-2</v>
      </c>
      <c r="AG30" s="8">
        <v>1.5803744314827339</v>
      </c>
      <c r="AH30" s="8">
        <v>1.4926734629081131</v>
      </c>
      <c r="AJ30" s="1">
        <v>9.2667219072600903E-3</v>
      </c>
      <c r="AK30" s="8">
        <v>1.2455795531511151</v>
      </c>
      <c r="AL30" s="8">
        <v>1.4160713501030062</v>
      </c>
      <c r="AN30" s="1">
        <v>2.2676401469242845E-2</v>
      </c>
      <c r="AO30" s="8">
        <v>1.7617414017247224</v>
      </c>
      <c r="AP30" s="8">
        <v>1.6337184031992515</v>
      </c>
      <c r="AR30" s="3">
        <f t="shared" si="1"/>
        <v>1.3513198861256348E-4</v>
      </c>
      <c r="AS30" s="9">
        <f t="shared" si="2"/>
        <v>-0.10725300829841666</v>
      </c>
      <c r="AT30" s="9">
        <f t="shared" si="3"/>
        <v>-0.11157460072118175</v>
      </c>
      <c r="AU30" s="4"/>
      <c r="AV30" s="3">
        <f t="shared" si="4"/>
        <v>7.9438115717956198E-3</v>
      </c>
      <c r="AW30" s="9">
        <f t="shared" si="5"/>
        <v>-2.769504431691705E-2</v>
      </c>
      <c r="AX30" s="9">
        <f t="shared" si="6"/>
        <v>-7.0428622175553901E-2</v>
      </c>
      <c r="AY30" s="4">
        <f t="shared" si="7"/>
        <v>0</v>
      </c>
      <c r="AZ30" s="3">
        <f t="shared" si="8"/>
        <v>3.4598878533898918E-3</v>
      </c>
      <c r="BA30" s="9">
        <f t="shared" si="9"/>
        <v>-5.4000392291335242E-2</v>
      </c>
      <c r="BB30" s="9">
        <f t="shared" si="10"/>
        <v>-8.2839976811059701E-2</v>
      </c>
      <c r="BC30" s="4"/>
      <c r="BD30" s="3">
        <f t="shared" si="16"/>
        <v>5.3425429595287365E-3</v>
      </c>
      <c r="BE30" s="9">
        <f t="shared" si="11"/>
        <v>-0.13248999520694804</v>
      </c>
      <c r="BF30" s="9">
        <f t="shared" si="12"/>
        <v>-0.21170373786871677</v>
      </c>
      <c r="BG30" s="4"/>
      <c r="BH30" s="3">
        <f t="shared" si="13"/>
        <v>2.1881012140568847E-3</v>
      </c>
      <c r="BI30" s="9">
        <f t="shared" si="14"/>
        <v>-0.12757479390969184</v>
      </c>
      <c r="BJ30" s="9">
        <f t="shared" si="15"/>
        <v>-0.1324643722362322</v>
      </c>
    </row>
    <row r="31" spans="3:62" x14ac:dyDescent="0.25">
      <c r="C31" s="2">
        <v>52962</v>
      </c>
      <c r="D31" s="1">
        <v>2.5471845903559151E-2</v>
      </c>
      <c r="E31" s="8">
        <v>1.7610153096331309</v>
      </c>
      <c r="F31" s="8">
        <v>1.6004238595439619</v>
      </c>
      <c r="H31" s="1">
        <v>3.1926357862881234E-2</v>
      </c>
      <c r="I31" s="8">
        <v>1.6885473162259057</v>
      </c>
      <c r="J31" s="8">
        <v>1.6592736043809591</v>
      </c>
      <c r="L31" s="1">
        <v>2.0539357694378861E-2</v>
      </c>
      <c r="M31" s="8">
        <v>1.5577247815577648</v>
      </c>
      <c r="N31" s="8">
        <v>1.4387905603575137</v>
      </c>
      <c r="P31" s="1">
        <v>1.588860458919442E-2</v>
      </c>
      <c r="Q31" s="8">
        <v>1.1307749978027033</v>
      </c>
      <c r="R31" s="8">
        <v>1.2235033330051122</v>
      </c>
      <c r="T31" s="1">
        <v>2.4926728623826323E-2</v>
      </c>
      <c r="U31" s="8">
        <v>1.6749010353741547</v>
      </c>
      <c r="V31" s="8">
        <v>1.53867538278826</v>
      </c>
      <c r="X31" s="1">
        <v>2.5089420615079811E-2</v>
      </c>
      <c r="Y31" s="8">
        <v>1.8703025050733126</v>
      </c>
      <c r="Z31" s="8">
        <v>1.714200962411432</v>
      </c>
      <c r="AB31" s="1">
        <v>2.4146891042622867E-2</v>
      </c>
      <c r="AC31" s="8">
        <v>1.7041815213348677</v>
      </c>
      <c r="AD31" s="8">
        <v>1.7188939584996339</v>
      </c>
      <c r="AF31" s="1">
        <v>1.6617108818517291E-2</v>
      </c>
      <c r="AG31" s="8">
        <v>1.606635685384685</v>
      </c>
      <c r="AH31" s="8">
        <v>1.5174773802717703</v>
      </c>
      <c r="AJ31" s="1">
        <v>1.0892139429567306E-2</v>
      </c>
      <c r="AK31" s="8">
        <v>1.259146579314655</v>
      </c>
      <c r="AL31" s="8">
        <v>1.4314953966905437</v>
      </c>
      <c r="AN31" s="1">
        <v>2.2693280239412E-2</v>
      </c>
      <c r="AO31" s="8">
        <v>1.8017210930634362</v>
      </c>
      <c r="AP31" s="8">
        <v>1.670792832755337</v>
      </c>
      <c r="AR31" s="3">
        <f t="shared" si="1"/>
        <v>3.8242528847933985E-4</v>
      </c>
      <c r="AS31" s="9">
        <f t="shared" si="2"/>
        <v>-0.10928719544018173</v>
      </c>
      <c r="AT31" s="9">
        <f t="shared" si="3"/>
        <v>-0.11377710286747011</v>
      </c>
      <c r="AU31" s="4"/>
      <c r="AV31" s="3">
        <f t="shared" si="4"/>
        <v>7.7794668202583669E-3</v>
      </c>
      <c r="AW31" s="9">
        <f t="shared" si="5"/>
        <v>-1.5634205108961963E-2</v>
      </c>
      <c r="AX31" s="9">
        <f t="shared" si="6"/>
        <v>-5.9620354118674834E-2</v>
      </c>
      <c r="AY31" s="4">
        <f t="shared" si="7"/>
        <v>0</v>
      </c>
      <c r="AZ31" s="3">
        <f t="shared" si="8"/>
        <v>3.9222488758615705E-3</v>
      </c>
      <c r="BA31" s="9">
        <f t="shared" si="9"/>
        <v>-4.8910903826920205E-2</v>
      </c>
      <c r="BB31" s="9">
        <f t="shared" si="10"/>
        <v>-7.8686819914256523E-2</v>
      </c>
      <c r="BC31" s="4"/>
      <c r="BD31" s="3">
        <f t="shared" si="16"/>
        <v>4.9964651596271139E-3</v>
      </c>
      <c r="BE31" s="9">
        <f t="shared" si="11"/>
        <v>-0.12837158151195172</v>
      </c>
      <c r="BF31" s="9">
        <f t="shared" si="12"/>
        <v>-0.20799206368543155</v>
      </c>
      <c r="BG31" s="4"/>
      <c r="BH31" s="3">
        <f t="shared" si="13"/>
        <v>2.2334483844143223E-3</v>
      </c>
      <c r="BI31" s="9">
        <f t="shared" si="14"/>
        <v>-0.12682005768928151</v>
      </c>
      <c r="BJ31" s="9">
        <f t="shared" si="15"/>
        <v>-0.13211744996707697</v>
      </c>
    </row>
    <row r="32" spans="3:62" x14ac:dyDescent="0.25">
      <c r="C32" s="2">
        <v>53327</v>
      </c>
      <c r="D32" s="1">
        <v>2.5740383838419725E-2</v>
      </c>
      <c r="E32" s="8">
        <v>1.8063445196484211</v>
      </c>
      <c r="F32" s="8">
        <v>1.6416193839927886</v>
      </c>
      <c r="H32" s="1">
        <v>3.1215726097665559E-2</v>
      </c>
      <c r="I32" s="8">
        <v>1.7412565467521619</v>
      </c>
      <c r="J32" s="8">
        <v>1.7110690347364013</v>
      </c>
      <c r="L32" s="1">
        <v>2.0497997749599466E-2</v>
      </c>
      <c r="M32" s="8">
        <v>1.5896550206246312</v>
      </c>
      <c r="N32" s="8">
        <v>1.468282886025867</v>
      </c>
      <c r="P32" s="1">
        <v>1.4231429685582333E-2</v>
      </c>
      <c r="Q32" s="8">
        <v>1.146867542674147</v>
      </c>
      <c r="R32" s="8">
        <v>1.2409155346588501</v>
      </c>
      <c r="T32" s="1">
        <v>2.4826716008679011E-2</v>
      </c>
      <c r="U32" s="8">
        <v>1.7164833277220313</v>
      </c>
      <c r="V32" s="8">
        <v>1.5768756395462895</v>
      </c>
      <c r="X32" s="1">
        <v>2.5384336039551335E-2</v>
      </c>
      <c r="Y32" s="8">
        <v>1.9177788923577084</v>
      </c>
      <c r="Z32" s="8">
        <v>1.7577148156806062</v>
      </c>
      <c r="AB32" s="1">
        <v>2.4174017153021279E-2</v>
      </c>
      <c r="AC32" s="8">
        <v>1.7453784346634786</v>
      </c>
      <c r="AD32" s="8">
        <v>1.7604465305366286</v>
      </c>
      <c r="AF32" s="1">
        <v>1.654121044940399E-2</v>
      </c>
      <c r="AG32" s="8">
        <v>1.6332113843721554</v>
      </c>
      <c r="AH32" s="8">
        <v>1.5425782929710559</v>
      </c>
      <c r="AJ32" s="1">
        <v>1.0153386400411352E-2</v>
      </c>
      <c r="AK32" s="8">
        <v>1.2719311810691931</v>
      </c>
      <c r="AL32" s="8">
        <v>1.4460299225835529</v>
      </c>
      <c r="AN32" s="1">
        <v>2.2681254467491929E-2</v>
      </c>
      <c r="AO32" s="8">
        <v>1.8425863876546555</v>
      </c>
      <c r="AP32" s="8">
        <v>1.7086885101575224</v>
      </c>
      <c r="AR32" s="3">
        <f t="shared" si="1"/>
        <v>3.560477988683898E-4</v>
      </c>
      <c r="AS32" s="9">
        <f t="shared" si="2"/>
        <v>-0.11143437270928724</v>
      </c>
      <c r="AT32" s="9">
        <f t="shared" si="3"/>
        <v>-0.11609543168781755</v>
      </c>
      <c r="AU32" s="4"/>
      <c r="AV32" s="3">
        <f t="shared" si="4"/>
        <v>7.0417089446442802E-3</v>
      </c>
      <c r="AW32" s="9">
        <f t="shared" si="5"/>
        <v>-4.121887911316735E-3</v>
      </c>
      <c r="AX32" s="9">
        <f t="shared" si="6"/>
        <v>-4.9377495800227322E-2</v>
      </c>
      <c r="AY32" s="4">
        <f t="shared" si="7"/>
        <v>0</v>
      </c>
      <c r="AZ32" s="3">
        <f t="shared" si="8"/>
        <v>3.9567873001954759E-3</v>
      </c>
      <c r="BA32" s="9">
        <f t="shared" si="9"/>
        <v>-4.3556363747524252E-2</v>
      </c>
      <c r="BB32" s="9">
        <f t="shared" si="10"/>
        <v>-7.429540694518888E-2</v>
      </c>
      <c r="BC32" s="4"/>
      <c r="BD32" s="3">
        <f t="shared" si="16"/>
        <v>4.0780432851709805E-3</v>
      </c>
      <c r="BE32" s="9">
        <f t="shared" si="11"/>
        <v>-0.12506363839504608</v>
      </c>
      <c r="BF32" s="9">
        <f t="shared" si="12"/>
        <v>-0.20511438792470282</v>
      </c>
      <c r="BG32" s="4"/>
      <c r="BH32" s="3">
        <f t="shared" si="13"/>
        <v>2.1454615411870825E-3</v>
      </c>
      <c r="BI32" s="9">
        <f t="shared" si="14"/>
        <v>-0.12610305993262427</v>
      </c>
      <c r="BJ32" s="9">
        <f t="shared" si="15"/>
        <v>-0.13181287061123292</v>
      </c>
    </row>
    <row r="33" spans="3:62" x14ac:dyDescent="0.25">
      <c r="C33" s="2">
        <v>53692</v>
      </c>
      <c r="D33" s="1">
        <v>2.5717969461663315E-2</v>
      </c>
      <c r="E33" s="8">
        <v>1.8528000328419822</v>
      </c>
      <c r="F33" s="8">
        <v>1.6838385011779897</v>
      </c>
      <c r="H33" s="1">
        <v>3.0386233906527862E-2</v>
      </c>
      <c r="I33" s="8">
        <v>1.7941667754730459</v>
      </c>
      <c r="J33" s="8">
        <v>1.7630619786561186</v>
      </c>
      <c r="L33" s="1">
        <v>2.0124758349993447E-2</v>
      </c>
      <c r="M33" s="8">
        <v>1.6216464437745557</v>
      </c>
      <c r="N33" s="8">
        <v>1.4978317242965686</v>
      </c>
      <c r="P33" s="1">
        <v>1.2666459800829732E-2</v>
      </c>
      <c r="Q33" s="8">
        <v>1.1613942943003055</v>
      </c>
      <c r="R33" s="8">
        <v>1.2566335413948315</v>
      </c>
      <c r="T33" s="1">
        <v>2.4791639941831735E-2</v>
      </c>
      <c r="U33" s="8">
        <v>1.7590377643490729</v>
      </c>
      <c r="V33" s="8">
        <v>1.6159689726349669</v>
      </c>
      <c r="X33" s="1">
        <v>2.5543444781132706E-2</v>
      </c>
      <c r="Y33" s="8">
        <v>1.9667655715970693</v>
      </c>
      <c r="Z33" s="8">
        <v>1.8026129070159227</v>
      </c>
      <c r="AB33" s="1">
        <v>2.4311989117311757E-2</v>
      </c>
      <c r="AC33" s="8">
        <v>1.7878120561726079</v>
      </c>
      <c r="AD33" s="8">
        <v>1.8032464874286445</v>
      </c>
      <c r="AF33" s="1">
        <v>1.6427152426505318E-2</v>
      </c>
      <c r="AG33" s="8">
        <v>1.6600403967279407</v>
      </c>
      <c r="AH33" s="8">
        <v>1.5679184617195097</v>
      </c>
      <c r="AJ33" s="1">
        <v>1.0416770795007925E-2</v>
      </c>
      <c r="AK33" s="8">
        <v>1.2851805966494145</v>
      </c>
      <c r="AL33" s="8">
        <v>1.4610928848498288</v>
      </c>
      <c r="AN33" s="1">
        <v>2.2822234827277844E-2</v>
      </c>
      <c r="AO33" s="8">
        <v>1.8846383268832558</v>
      </c>
      <c r="AP33" s="8">
        <v>1.7476846005830089</v>
      </c>
      <c r="AR33" s="3">
        <f t="shared" si="1"/>
        <v>1.7452468053060985E-4</v>
      </c>
      <c r="AS33" s="9">
        <f t="shared" si="2"/>
        <v>-0.11396553875508708</v>
      </c>
      <c r="AT33" s="9">
        <f t="shared" si="3"/>
        <v>-0.11877440583793297</v>
      </c>
      <c r="AU33" s="4"/>
      <c r="AV33" s="3">
        <f t="shared" si="4"/>
        <v>6.0742447892161051E-3</v>
      </c>
      <c r="AW33" s="9">
        <f t="shared" si="5"/>
        <v>6.354719300438072E-3</v>
      </c>
      <c r="AX33" s="9">
        <f t="shared" si="6"/>
        <v>-4.0184508772525884E-2</v>
      </c>
      <c r="AY33" s="4">
        <f t="shared" si="7"/>
        <v>0</v>
      </c>
      <c r="AZ33" s="3">
        <f t="shared" si="8"/>
        <v>3.6976059234881294E-3</v>
      </c>
      <c r="BA33" s="9">
        <f t="shared" si="9"/>
        <v>-3.8393952953384991E-2</v>
      </c>
      <c r="BB33" s="9">
        <f t="shared" si="10"/>
        <v>-7.0086737422941026E-2</v>
      </c>
      <c r="BC33" s="4"/>
      <c r="BD33" s="3">
        <f t="shared" si="16"/>
        <v>2.2496890058218075E-3</v>
      </c>
      <c r="BE33" s="9">
        <f t="shared" si="11"/>
        <v>-0.12378630234910903</v>
      </c>
      <c r="BF33" s="9">
        <f t="shared" si="12"/>
        <v>-0.20445934345499728</v>
      </c>
      <c r="BG33" s="4"/>
      <c r="BH33" s="3">
        <f t="shared" si="13"/>
        <v>1.9694051145538911E-3</v>
      </c>
      <c r="BI33" s="9">
        <f t="shared" si="14"/>
        <v>-0.12560056253418295</v>
      </c>
      <c r="BJ33" s="9">
        <f t="shared" si="15"/>
        <v>-0.13171562794804204</v>
      </c>
    </row>
    <row r="34" spans="3:62" x14ac:dyDescent="0.25">
      <c r="C34" s="2">
        <v>54057</v>
      </c>
      <c r="D34" s="1">
        <v>2.5798029889331765E-2</v>
      </c>
      <c r="E34" s="8">
        <v>1.9005986234681944</v>
      </c>
      <c r="F34" s="8">
        <v>1.727278217160187</v>
      </c>
      <c r="H34" s="1">
        <v>3.0273951805726115E-2</v>
      </c>
      <c r="I34" s="8">
        <v>1.8484832939651521</v>
      </c>
      <c r="J34" s="8">
        <v>1.8164368320284618</v>
      </c>
      <c r="L34" s="1">
        <v>2.006249960861977E-2</v>
      </c>
      <c r="M34" s="8">
        <v>1.6541807249181024</v>
      </c>
      <c r="N34" s="8">
        <v>1.5278819726790467</v>
      </c>
      <c r="P34" s="1">
        <v>1.2711793043745773E-2</v>
      </c>
      <c r="Q34" s="8">
        <v>1.176157698211638</v>
      </c>
      <c r="R34" s="8">
        <v>1.272607606904872</v>
      </c>
      <c r="T34" s="1">
        <v>2.4761690270692027E-2</v>
      </c>
      <c r="U34" s="8">
        <v>1.8025945126443352</v>
      </c>
      <c r="V34" s="8">
        <v>1.6559830958224022</v>
      </c>
      <c r="X34" s="1">
        <v>2.5699974895292521E-2</v>
      </c>
      <c r="Y34" s="8">
        <v>2.0173113974120396</v>
      </c>
      <c r="Z34" s="8">
        <v>1.8489400134721621</v>
      </c>
      <c r="AB34" s="1">
        <v>2.4390921196991027E-2</v>
      </c>
      <c r="AC34" s="8">
        <v>1.8314184391497443</v>
      </c>
      <c r="AD34" s="8">
        <v>1.8472293304022673</v>
      </c>
      <c r="AF34" s="1">
        <v>1.6461725123872405E-2</v>
      </c>
      <c r="AG34" s="8">
        <v>1.6873675254334</v>
      </c>
      <c r="AH34" s="8">
        <v>1.5937291044529811</v>
      </c>
      <c r="AJ34" s="1">
        <v>1.0536570964744783E-2</v>
      </c>
      <c r="AK34" s="8">
        <v>1.2987219932085241</v>
      </c>
      <c r="AL34" s="8">
        <v>1.4764877937171328</v>
      </c>
      <c r="AN34" s="1">
        <v>2.2973144683678712E-2</v>
      </c>
      <c r="AO34" s="8">
        <v>1.927934395843151</v>
      </c>
      <c r="AP34" s="8">
        <v>1.7878344117736396</v>
      </c>
      <c r="AR34" s="3">
        <f t="shared" si="1"/>
        <v>9.8054994039243476E-5</v>
      </c>
      <c r="AS34" s="9">
        <f t="shared" si="2"/>
        <v>-0.11671277394384516</v>
      </c>
      <c r="AT34" s="9">
        <f t="shared" si="3"/>
        <v>-0.12166179631197505</v>
      </c>
      <c r="AU34" s="4"/>
      <c r="AV34" s="3">
        <f t="shared" si="4"/>
        <v>5.8830306087350875E-3</v>
      </c>
      <c r="AW34" s="9">
        <f t="shared" si="5"/>
        <v>1.706485481540776E-2</v>
      </c>
      <c r="AX34" s="9">
        <f t="shared" si="6"/>
        <v>-3.0792498373805488E-2</v>
      </c>
      <c r="AY34" s="4">
        <f t="shared" si="7"/>
        <v>0</v>
      </c>
      <c r="AZ34" s="3">
        <f t="shared" si="8"/>
        <v>3.6007744847473648E-3</v>
      </c>
      <c r="BA34" s="9">
        <f t="shared" si="9"/>
        <v>-3.3186800515297543E-2</v>
      </c>
      <c r="BB34" s="9">
        <f t="shared" si="10"/>
        <v>-6.584713177393442E-2</v>
      </c>
      <c r="BC34" s="4"/>
      <c r="BD34" s="3">
        <f t="shared" si="16"/>
        <v>2.1752220790009907E-3</v>
      </c>
      <c r="BE34" s="9">
        <f t="shared" si="11"/>
        <v>-0.12256429499688615</v>
      </c>
      <c r="BF34" s="9">
        <f t="shared" si="12"/>
        <v>-0.20388018681226083</v>
      </c>
      <c r="BG34" s="4"/>
      <c r="BH34" s="3">
        <f t="shared" si="13"/>
        <v>1.7885455870133155E-3</v>
      </c>
      <c r="BI34" s="9">
        <f t="shared" si="14"/>
        <v>-0.12533988319881573</v>
      </c>
      <c r="BJ34" s="9">
        <f t="shared" si="15"/>
        <v>-0.13185131595123734</v>
      </c>
    </row>
    <row r="35" spans="3:62" x14ac:dyDescent="0.25">
      <c r="C35" s="2">
        <v>54423</v>
      </c>
      <c r="D35" s="1">
        <v>2.636172667461565E-2</v>
      </c>
      <c r="E35" s="8">
        <v>1.9507016848982137</v>
      </c>
      <c r="F35" s="8">
        <v>1.7728122534119815</v>
      </c>
      <c r="H35" s="1">
        <v>3.0425514859988279E-2</v>
      </c>
      <c r="I35" s="8">
        <v>1.9047243498941289</v>
      </c>
      <c r="J35" s="8">
        <v>1.8717028578535739</v>
      </c>
      <c r="L35" s="1">
        <v>2.0235257228955354E-2</v>
      </c>
      <c r="M35" s="8">
        <v>1.6876534973899999</v>
      </c>
      <c r="N35" s="8">
        <v>1.558799057411691</v>
      </c>
      <c r="P35" s="1">
        <v>1.3606403962142199E-2</v>
      </c>
      <c r="Q35" s="8">
        <v>1.192160974976689</v>
      </c>
      <c r="R35" s="8">
        <v>1.2899232200897148</v>
      </c>
      <c r="T35" s="1">
        <v>2.4732447846096479E-2</v>
      </c>
      <c r="U35" s="8">
        <v>1.847177087415971</v>
      </c>
      <c r="V35" s="8">
        <v>1.6969396113738473</v>
      </c>
      <c r="X35" s="1">
        <v>2.6275780591140996E-2</v>
      </c>
      <c r="Y35" s="8">
        <v>2.0703178290744466</v>
      </c>
      <c r="Z35" s="8">
        <v>1.897522355592338</v>
      </c>
      <c r="AB35" s="1">
        <v>2.4415695984691919E-2</v>
      </c>
      <c r="AC35" s="8">
        <v>1.8761337949807835</v>
      </c>
      <c r="AD35" s="8">
        <v>1.8923307201473751</v>
      </c>
      <c r="AF35" s="1">
        <v>1.6565032921519021E-2</v>
      </c>
      <c r="AG35" s="8">
        <v>1.7153188240429065</v>
      </c>
      <c r="AH35" s="8">
        <v>1.6201292795362279</v>
      </c>
      <c r="AJ35" s="1">
        <v>1.1371855605503771E-2</v>
      </c>
      <c r="AK35" s="8">
        <v>1.3134908721869836</v>
      </c>
      <c r="AL35" s="8">
        <v>1.4932781997105729</v>
      </c>
      <c r="AN35" s="1">
        <v>2.3009497350738414E-2</v>
      </c>
      <c r="AO35" s="8">
        <v>1.9722951972167015</v>
      </c>
      <c r="AP35" s="8">
        <v>1.8289715829349042</v>
      </c>
      <c r="AR35" s="3">
        <f t="shared" si="1"/>
        <v>8.5946083474654211E-5</v>
      </c>
      <c r="AS35" s="9">
        <f t="shared" si="2"/>
        <v>-0.1196161441762329</v>
      </c>
      <c r="AT35" s="9">
        <f t="shared" si="3"/>
        <v>-0.1247101021803565</v>
      </c>
      <c r="AU35" s="4"/>
      <c r="AV35" s="3">
        <f t="shared" si="4"/>
        <v>6.0098188752963598E-3</v>
      </c>
      <c r="AW35" s="9">
        <f t="shared" si="5"/>
        <v>2.859055491334539E-2</v>
      </c>
      <c r="AX35" s="9">
        <f t="shared" si="6"/>
        <v>-2.0627862293801202E-2</v>
      </c>
      <c r="AY35" s="4">
        <f t="shared" si="7"/>
        <v>0</v>
      </c>
      <c r="AZ35" s="3">
        <f t="shared" si="8"/>
        <v>3.670224307436333E-3</v>
      </c>
      <c r="BA35" s="9">
        <f t="shared" si="9"/>
        <v>-2.7665326652906552E-2</v>
      </c>
      <c r="BB35" s="9">
        <f t="shared" si="10"/>
        <v>-6.1330222124536871E-2</v>
      </c>
      <c r="BC35" s="4"/>
      <c r="BD35" s="3">
        <f t="shared" si="16"/>
        <v>2.2345483566384283E-3</v>
      </c>
      <c r="BE35" s="9">
        <f t="shared" si="11"/>
        <v>-0.12132989721029452</v>
      </c>
      <c r="BF35" s="9">
        <f t="shared" si="12"/>
        <v>-0.20335497962085802</v>
      </c>
      <c r="BG35" s="4"/>
      <c r="BH35" s="3">
        <f t="shared" si="13"/>
        <v>1.7229504953580645E-3</v>
      </c>
      <c r="BI35" s="9">
        <f t="shared" si="14"/>
        <v>-0.12511810980073057</v>
      </c>
      <c r="BJ35" s="9">
        <f t="shared" si="15"/>
        <v>-0.13203197156105695</v>
      </c>
    </row>
    <row r="36" spans="3:62" x14ac:dyDescent="0.25">
      <c r="C36" s="2">
        <v>54788</v>
      </c>
      <c r="D36" s="1">
        <v>2.7070447698264801E-2</v>
      </c>
      <c r="E36" s="8">
        <v>2.0035080528341678</v>
      </c>
      <c r="F36" s="8">
        <v>1.8208030747968134</v>
      </c>
      <c r="H36" s="1">
        <v>3.0436901988617558E-2</v>
      </c>
      <c r="I36" s="8">
        <v>1.9626982582471897</v>
      </c>
      <c r="J36" s="8">
        <v>1.9286716942898785</v>
      </c>
      <c r="L36" s="1">
        <v>2.0255099255729537E-2</v>
      </c>
      <c r="M36" s="8">
        <v>1.7218370864889134</v>
      </c>
      <c r="N36" s="8">
        <v>1.5903726870393025</v>
      </c>
      <c r="P36" s="1">
        <v>1.3907843891943579E-2</v>
      </c>
      <c r="Q36" s="8">
        <v>1.208741363710732</v>
      </c>
      <c r="R36" s="8">
        <v>1.3078632708673157</v>
      </c>
      <c r="T36" s="1">
        <v>2.4591547551407817E-2</v>
      </c>
      <c r="U36" s="8">
        <v>1.8926020305970317</v>
      </c>
      <c r="V36" s="8">
        <v>1.7386699825188148</v>
      </c>
      <c r="X36" s="1">
        <v>2.6844359340645111E-2</v>
      </c>
      <c r="Y36" s="8">
        <v>2.1258941848274651</v>
      </c>
      <c r="Z36" s="8">
        <v>1.948460127562766</v>
      </c>
      <c r="AB36" s="1">
        <v>2.4472473735721444E-2</v>
      </c>
      <c r="AC36" s="8">
        <v>1.9220474300031503</v>
      </c>
      <c r="AD36" s="8">
        <v>1.9386407339954805</v>
      </c>
      <c r="AF36" s="1">
        <v>1.6635090128743531E-2</v>
      </c>
      <c r="AG36" s="8">
        <v>1.7438533072803906</v>
      </c>
      <c r="AH36" s="8">
        <v>1.6470802761215293</v>
      </c>
      <c r="AJ36" s="1">
        <v>1.1382079846184156E-2</v>
      </c>
      <c r="AK36" s="8">
        <v>1.3284411301714498</v>
      </c>
      <c r="AL36" s="8">
        <v>1.5102748114122446</v>
      </c>
      <c r="AN36" s="1">
        <v>2.3018574808102241E-2</v>
      </c>
      <c r="AO36" s="8">
        <v>2.0176946217574949</v>
      </c>
      <c r="AP36" s="8">
        <v>1.8710719021385844</v>
      </c>
      <c r="AR36" s="3">
        <f t="shared" si="1"/>
        <v>2.2608835761969009E-4</v>
      </c>
      <c r="AS36" s="9">
        <f t="shared" si="2"/>
        <v>-0.12238613199329729</v>
      </c>
      <c r="AT36" s="9">
        <f t="shared" si="3"/>
        <v>-0.12765705276595263</v>
      </c>
      <c r="AU36" s="4"/>
      <c r="AV36" s="3">
        <f t="shared" si="4"/>
        <v>5.9644282528961146E-3</v>
      </c>
      <c r="AW36" s="9">
        <f t="shared" si="5"/>
        <v>4.0650828244039428E-2</v>
      </c>
      <c r="AX36" s="9">
        <f t="shared" si="6"/>
        <v>-9.9690397056020341E-3</v>
      </c>
      <c r="AY36" s="4">
        <f t="shared" si="7"/>
        <v>0</v>
      </c>
      <c r="AZ36" s="3">
        <f t="shared" si="8"/>
        <v>3.6200091269860055E-3</v>
      </c>
      <c r="BA36" s="9">
        <f t="shared" si="9"/>
        <v>-2.2016220791477137E-2</v>
      </c>
      <c r="BB36" s="9">
        <f t="shared" si="10"/>
        <v>-5.6707589082226839E-2</v>
      </c>
      <c r="BC36" s="4"/>
      <c r="BD36" s="3">
        <f t="shared" si="16"/>
        <v>2.5257640457594238E-3</v>
      </c>
      <c r="BE36" s="9">
        <f t="shared" si="11"/>
        <v>-0.11969976646071778</v>
      </c>
      <c r="BF36" s="9">
        <f t="shared" si="12"/>
        <v>-0.20241154054492894</v>
      </c>
      <c r="BG36" s="4"/>
      <c r="BH36" s="3">
        <f t="shared" si="13"/>
        <v>1.5729727433055757E-3</v>
      </c>
      <c r="BI36" s="9">
        <f t="shared" si="14"/>
        <v>-0.12509259116046323</v>
      </c>
      <c r="BJ36" s="9">
        <f t="shared" si="15"/>
        <v>-0.13240191961976966</v>
      </c>
    </row>
    <row r="37" spans="3:62" x14ac:dyDescent="0.25">
      <c r="C37" s="2">
        <v>55153</v>
      </c>
      <c r="D37" s="1">
        <v>2.7489701738736202E-2</v>
      </c>
      <c r="E37" s="8">
        <v>2.0585838916377353</v>
      </c>
      <c r="F37" s="8">
        <v>1.8708564082479515</v>
      </c>
      <c r="H37" s="1">
        <v>3.048891510647685E-2</v>
      </c>
      <c r="I37" s="8">
        <v>2.0225387988225183</v>
      </c>
      <c r="J37" s="8">
        <v>1.9874748018453474</v>
      </c>
      <c r="L37" s="1">
        <v>2.020949205565669E-2</v>
      </c>
      <c r="M37" s="8">
        <v>1.7566345394094462</v>
      </c>
      <c r="N37" s="8">
        <v>1.6225133112235566</v>
      </c>
      <c r="P37" s="1">
        <v>1.4407620462757974E-2</v>
      </c>
      <c r="Q37" s="8">
        <v>1.2261564505167126</v>
      </c>
      <c r="R37" s="8">
        <v>1.3267064684911531</v>
      </c>
      <c r="T37" s="1">
        <v>2.4424499613967653E-2</v>
      </c>
      <c r="U37" s="8">
        <v>1.9388278881627434</v>
      </c>
      <c r="V37" s="8">
        <v>1.7811361268356627</v>
      </c>
      <c r="X37" s="1">
        <v>2.6844359340645111E-2</v>
      </c>
      <c r="Y37" s="8">
        <v>2.1834619102670212</v>
      </c>
      <c r="Z37" s="8">
        <v>2.0007652913879799</v>
      </c>
      <c r="AB37" s="1">
        <v>2.4611660802159752E-2</v>
      </c>
      <c r="AC37" s="8">
        <v>1.9693522093960505</v>
      </c>
      <c r="AD37" s="8">
        <v>1.9863539021578274</v>
      </c>
      <c r="AF37" s="1">
        <v>1.6534905020093804E-2</v>
      </c>
      <c r="AG37" s="8">
        <v>1.7726877560852483</v>
      </c>
      <c r="AH37" s="8">
        <v>1.6743145920476687</v>
      </c>
      <c r="AJ37" s="1">
        <v>1.1609810683830052E-2</v>
      </c>
      <c r="AK37" s="8">
        <v>1.3438640801973536</v>
      </c>
      <c r="AL37" s="8">
        <v>1.5278088160532979</v>
      </c>
      <c r="AN37" s="1">
        <v>2.3045345049926766E-2</v>
      </c>
      <c r="AO37" s="8">
        <v>2.064193090521278</v>
      </c>
      <c r="AP37" s="8">
        <v>1.9141913997365909</v>
      </c>
      <c r="AR37" s="3">
        <f t="shared" si="1"/>
        <v>6.4534239809109148E-4</v>
      </c>
      <c r="AS37" s="9">
        <f t="shared" si="2"/>
        <v>-0.12487801862928594</v>
      </c>
      <c r="AT37" s="9">
        <f t="shared" si="3"/>
        <v>-0.12990888314002835</v>
      </c>
      <c r="AU37" s="4"/>
      <c r="AV37" s="3">
        <f t="shared" si="4"/>
        <v>5.8772543043170977E-3</v>
      </c>
      <c r="AW37" s="9">
        <f t="shared" si="5"/>
        <v>5.3186589426467812E-2</v>
      </c>
      <c r="AX37" s="9">
        <f t="shared" si="6"/>
        <v>1.1208996875200494E-3</v>
      </c>
      <c r="AY37" s="4">
        <f t="shared" si="7"/>
        <v>0</v>
      </c>
      <c r="AZ37" s="3">
        <f t="shared" si="8"/>
        <v>3.674587035562886E-3</v>
      </c>
      <c r="BA37" s="9">
        <f t="shared" si="9"/>
        <v>-1.6053216675802062E-2</v>
      </c>
      <c r="BB37" s="9">
        <f t="shared" si="10"/>
        <v>-5.1801280824112172E-2</v>
      </c>
      <c r="BC37" s="4"/>
      <c r="BD37" s="3">
        <f t="shared" si="16"/>
        <v>2.7978097789279222E-3</v>
      </c>
      <c r="BE37" s="9">
        <f t="shared" si="11"/>
        <v>-0.11770762968064097</v>
      </c>
      <c r="BF37" s="9">
        <f t="shared" si="12"/>
        <v>-0.20110234756214473</v>
      </c>
      <c r="BG37" s="4"/>
      <c r="BH37" s="3">
        <f t="shared" si="13"/>
        <v>1.3791545640408874E-3</v>
      </c>
      <c r="BI37" s="9">
        <f t="shared" si="14"/>
        <v>-0.12536520235853454</v>
      </c>
      <c r="BJ37" s="9">
        <f t="shared" si="15"/>
        <v>-0.13305527290092822</v>
      </c>
    </row>
    <row r="38" spans="3:62" x14ac:dyDescent="0.25">
      <c r="C38" s="2">
        <v>55518</v>
      </c>
      <c r="D38" s="1">
        <v>2.7722155678751713E-2</v>
      </c>
      <c r="E38" s="8">
        <v>2.115652274759487</v>
      </c>
      <c r="F38" s="8">
        <v>1.9227205808499916</v>
      </c>
      <c r="H38" s="1">
        <v>3.0654216826553341E-2</v>
      </c>
      <c r="I38" s="8">
        <v>2.0845381417017403</v>
      </c>
      <c r="J38" s="8">
        <v>2.0483992853584261</v>
      </c>
      <c r="L38" s="1">
        <v>2.0105245277344658E-2</v>
      </c>
      <c r="M38" s="8">
        <v>1.7919521076869285</v>
      </c>
      <c r="N38" s="8">
        <v>1.6551343393114628</v>
      </c>
      <c r="P38" s="1">
        <v>1.4748210452491566E-2</v>
      </c>
      <c r="Q38" s="8">
        <v>1.2442400638966133</v>
      </c>
      <c r="R38" s="8">
        <v>1.3462730146971427</v>
      </c>
      <c r="T38" s="1">
        <v>2.4267409454485991E-2</v>
      </c>
      <c r="U38" s="8">
        <v>1.9858782183865651</v>
      </c>
      <c r="V38" s="8">
        <v>1.8243596865197609</v>
      </c>
      <c r="X38" s="1">
        <v>2.6844359340645111E-2</v>
      </c>
      <c r="Y38" s="8">
        <v>2.2420755463928406</v>
      </c>
      <c r="Z38" s="8">
        <v>2.0544745538262892</v>
      </c>
      <c r="AB38" s="1">
        <v>2.4611660802159752E-2</v>
      </c>
      <c r="AC38" s="8">
        <v>2.0178212379736902</v>
      </c>
      <c r="AD38" s="8">
        <v>2.0352413706307826</v>
      </c>
      <c r="AF38" s="1">
        <v>1.6534905020093804E-2</v>
      </c>
      <c r="AG38" s="8">
        <v>1.8019989797624012</v>
      </c>
      <c r="AH38" s="8">
        <v>1.7019992248009341</v>
      </c>
      <c r="AJ38" s="1">
        <v>1.1609810683830052E-2</v>
      </c>
      <c r="AK38" s="8">
        <v>1.3594660877532443</v>
      </c>
      <c r="AL38" s="8">
        <v>1.5455463871687631</v>
      </c>
      <c r="AN38" s="1">
        <v>2.3045345049926766E-2</v>
      </c>
      <c r="AO38" s="8">
        <v>2.1117631325420159</v>
      </c>
      <c r="AP38" s="8">
        <v>1.958304601035123</v>
      </c>
      <c r="AR38" s="3">
        <f t="shared" si="1"/>
        <v>8.7779633810660188E-4</v>
      </c>
      <c r="AS38" s="9">
        <f t="shared" si="2"/>
        <v>-0.12642327163335354</v>
      </c>
      <c r="AT38" s="9">
        <f t="shared" si="3"/>
        <v>-0.13175397297629754</v>
      </c>
      <c r="AU38" s="4"/>
      <c r="AV38" s="3">
        <f t="shared" si="4"/>
        <v>6.0425560243935889E-3</v>
      </c>
      <c r="AW38" s="9">
        <f t="shared" si="5"/>
        <v>6.671690372805017E-2</v>
      </c>
      <c r="AX38" s="9">
        <f t="shared" si="6"/>
        <v>1.3157914727643494E-2</v>
      </c>
      <c r="AY38" s="4">
        <f t="shared" si="7"/>
        <v>0</v>
      </c>
      <c r="AZ38" s="3">
        <f t="shared" si="8"/>
        <v>3.5703402572508543E-3</v>
      </c>
      <c r="BA38" s="9">
        <f t="shared" si="9"/>
        <v>-1.0046872075472724E-2</v>
      </c>
      <c r="BB38" s="9">
        <f t="shared" si="10"/>
        <v>-4.686488548947132E-2</v>
      </c>
      <c r="BC38" s="4"/>
      <c r="BD38" s="3">
        <f t="shared" si="16"/>
        <v>3.1383997686615147E-3</v>
      </c>
      <c r="BE38" s="9">
        <f t="shared" si="11"/>
        <v>-0.11522602385663094</v>
      </c>
      <c r="BF38" s="9">
        <f t="shared" si="12"/>
        <v>-0.19927337247162047</v>
      </c>
      <c r="BG38" s="4"/>
      <c r="BH38" s="3">
        <f t="shared" si="13"/>
        <v>1.2220644045592248E-3</v>
      </c>
      <c r="BI38" s="9">
        <f t="shared" si="14"/>
        <v>-0.12588491415545078</v>
      </c>
      <c r="BJ38" s="9">
        <f t="shared" si="15"/>
        <v>-0.13394491451536217</v>
      </c>
    </row>
    <row r="39" spans="3:62" x14ac:dyDescent="0.25">
      <c r="C39" s="2">
        <v>55884</v>
      </c>
      <c r="D39" s="1">
        <v>2.7587048016729735E-2</v>
      </c>
      <c r="E39" s="8">
        <v>2.1740168756499805</v>
      </c>
      <c r="F39" s="8">
        <v>1.9757627658366548</v>
      </c>
      <c r="H39" s="1">
        <v>3.079383641065337E-2</v>
      </c>
      <c r="I39" s="8">
        <v>2.1487290682290712</v>
      </c>
      <c r="J39" s="8">
        <v>2.1114773578554527</v>
      </c>
      <c r="L39" s="1">
        <v>2.0025225281911013E-2</v>
      </c>
      <c r="M39" s="8">
        <v>1.8278363523377545</v>
      </c>
      <c r="N39" s="8">
        <v>1.6882787773280019</v>
      </c>
      <c r="P39" s="1">
        <v>1.5132462213834226E-2</v>
      </c>
      <c r="Q39" s="8">
        <v>1.2630684796484675</v>
      </c>
      <c r="R39" s="8">
        <v>1.3666454402215518</v>
      </c>
      <c r="T39" s="1">
        <v>2.4089711161741342E-2</v>
      </c>
      <c r="U39" s="8">
        <v>2.033717451069891</v>
      </c>
      <c r="V39" s="8">
        <v>1.8683079844231469</v>
      </c>
      <c r="X39" s="1">
        <v>2.6844359340645111E-2</v>
      </c>
      <c r="Y39" s="8">
        <v>2.3022626280290832</v>
      </c>
      <c r="Z39" s="8">
        <v>2.1096256070054138</v>
      </c>
      <c r="AB39" s="1">
        <v>2.4611660802159752E-2</v>
      </c>
      <c r="AC39" s="8">
        <v>2.067483169842093</v>
      </c>
      <c r="AD39" s="8">
        <v>2.08533204089527</v>
      </c>
      <c r="AF39" s="1">
        <v>1.6534905020093804E-2</v>
      </c>
      <c r="AG39" s="8">
        <v>1.8317948617390785</v>
      </c>
      <c r="AH39" s="8">
        <v>1.7301416203272908</v>
      </c>
      <c r="AJ39" s="1">
        <v>1.1609810683830052E-2</v>
      </c>
      <c r="AK39" s="8">
        <v>1.3752492316631466</v>
      </c>
      <c r="AL39" s="8">
        <v>1.56348988812687</v>
      </c>
      <c r="AN39" s="1">
        <v>2.3045345049926766E-2</v>
      </c>
      <c r="AO39" s="8">
        <v>2.1604294425951611</v>
      </c>
      <c r="AP39" s="8">
        <v>2.0034344062788367</v>
      </c>
      <c r="AR39" s="3">
        <f t="shared" si="1"/>
        <v>7.4268867608462408E-4</v>
      </c>
      <c r="AS39" s="9">
        <f t="shared" si="2"/>
        <v>-0.12824575237910274</v>
      </c>
      <c r="AT39" s="9">
        <f t="shared" si="3"/>
        <v>-0.13386284116875902</v>
      </c>
      <c r="AU39" s="4"/>
      <c r="AV39" s="3">
        <f t="shared" si="4"/>
        <v>6.1821756084936182E-3</v>
      </c>
      <c r="AW39" s="9">
        <f t="shared" si="5"/>
        <v>8.1245898386978155E-2</v>
      </c>
      <c r="AX39" s="9">
        <f t="shared" si="6"/>
        <v>2.614531696018263E-2</v>
      </c>
      <c r="AY39" s="4">
        <f t="shared" si="7"/>
        <v>0</v>
      </c>
      <c r="AZ39" s="3">
        <f t="shared" si="8"/>
        <v>3.4903202618172084E-3</v>
      </c>
      <c r="BA39" s="9">
        <f t="shared" si="9"/>
        <v>-3.9585094013239175E-3</v>
      </c>
      <c r="BB39" s="9">
        <f t="shared" si="10"/>
        <v>-4.1862842999288885E-2</v>
      </c>
      <c r="BC39" s="4"/>
      <c r="BD39" s="3">
        <f t="shared" si="16"/>
        <v>3.5226515300041741E-3</v>
      </c>
      <c r="BE39" s="9">
        <f t="shared" si="11"/>
        <v>-0.11218075201467914</v>
      </c>
      <c r="BF39" s="9">
        <f t="shared" si="12"/>
        <v>-0.19684444790531819</v>
      </c>
      <c r="BG39" s="4"/>
      <c r="BH39" s="3">
        <f t="shared" si="13"/>
        <v>1.0443661118145764E-3</v>
      </c>
      <c r="BI39" s="9">
        <f t="shared" si="14"/>
        <v>-0.12671199152527013</v>
      </c>
      <c r="BJ39" s="9">
        <f t="shared" si="15"/>
        <v>-0.13512642185568979</v>
      </c>
    </row>
    <row r="40" spans="3:62" x14ac:dyDescent="0.25">
      <c r="C40" s="2">
        <v>56249</v>
      </c>
      <c r="D40" s="1">
        <v>2.7461632069150865E-2</v>
      </c>
      <c r="E40" s="8">
        <v>2.2337189272012052</v>
      </c>
      <c r="F40" s="8">
        <v>2.0300204359679888</v>
      </c>
      <c r="H40" s="1">
        <v>3.0755435762080497E-2</v>
      </c>
      <c r="I40" s="8">
        <v>2.2148141670571055</v>
      </c>
      <c r="J40" s="8">
        <v>2.1764167640980636</v>
      </c>
      <c r="L40" s="1">
        <v>1.9833934441995851E-2</v>
      </c>
      <c r="M40" s="8">
        <v>1.8640895387207184</v>
      </c>
      <c r="N40" s="8">
        <v>1.7217639879173383</v>
      </c>
      <c r="P40" s="1">
        <v>1.5278428079263641E-2</v>
      </c>
      <c r="Q40" s="8">
        <v>1.2823661805739615</v>
      </c>
      <c r="R40" s="8">
        <v>1.3875256342898303</v>
      </c>
      <c r="T40" s="1">
        <v>2.3902462445179472E-2</v>
      </c>
      <c r="U40" s="8">
        <v>2.0823283060681952</v>
      </c>
      <c r="V40" s="8">
        <v>1.9129651458568502</v>
      </c>
      <c r="X40" s="1">
        <v>2.6844359340645111E-2</v>
      </c>
      <c r="Y40" s="8">
        <v>2.3640653933124338</v>
      </c>
      <c r="Z40" s="8">
        <v>2.1662571548740939</v>
      </c>
      <c r="AB40" s="1">
        <v>2.4611660802159752E-2</v>
      </c>
      <c r="AC40" s="8">
        <v>2.1183673643324208</v>
      </c>
      <c r="AD40" s="8">
        <v>2.1366555257456601</v>
      </c>
      <c r="AF40" s="1">
        <v>1.6534905020093804E-2</v>
      </c>
      <c r="AG40" s="8">
        <v>1.8620834157942301</v>
      </c>
      <c r="AH40" s="8">
        <v>1.7587493476907137</v>
      </c>
      <c r="AJ40" s="1">
        <v>1.1609810683830052E-2</v>
      </c>
      <c r="AK40" s="8">
        <v>1.3912156148858386</v>
      </c>
      <c r="AL40" s="8">
        <v>1.5816417097341056</v>
      </c>
      <c r="AN40" s="1">
        <v>2.3045345049926766E-2</v>
      </c>
      <c r="AO40" s="8">
        <v>2.2102172845557879</v>
      </c>
      <c r="AP40" s="8">
        <v>2.0496042434564279</v>
      </c>
      <c r="AR40" s="3">
        <f t="shared" si="1"/>
        <v>6.1727272850575429E-4</v>
      </c>
      <c r="AS40" s="9">
        <f t="shared" si="2"/>
        <v>-0.13034646611122858</v>
      </c>
      <c r="AT40" s="9">
        <f t="shared" si="3"/>
        <v>-0.13623671890610511</v>
      </c>
      <c r="AU40" s="4"/>
      <c r="AV40" s="3">
        <f t="shared" si="4"/>
        <v>6.1437749599207447E-3</v>
      </c>
      <c r="AW40" s="9">
        <f t="shared" si="5"/>
        <v>9.6446802724684755E-2</v>
      </c>
      <c r="AX40" s="9">
        <f t="shared" si="6"/>
        <v>3.9761238352403527E-2</v>
      </c>
      <c r="AY40" s="4">
        <f t="shared" si="7"/>
        <v>0</v>
      </c>
      <c r="AZ40" s="3">
        <f t="shared" si="8"/>
        <v>3.2990294219020465E-3</v>
      </c>
      <c r="BA40" s="9">
        <f t="shared" si="9"/>
        <v>2.0061229264882741E-3</v>
      </c>
      <c r="BB40" s="9">
        <f t="shared" si="10"/>
        <v>-3.6985359773375359E-2</v>
      </c>
      <c r="BC40" s="4"/>
      <c r="BD40" s="3">
        <f t="shared" si="16"/>
        <v>3.6686173954335894E-3</v>
      </c>
      <c r="BE40" s="9">
        <f t="shared" si="11"/>
        <v>-0.1088494343118771</v>
      </c>
      <c r="BF40" s="9">
        <f t="shared" si="12"/>
        <v>-0.19411607544427523</v>
      </c>
      <c r="BG40" s="4"/>
      <c r="BH40" s="3">
        <f t="shared" si="13"/>
        <v>8.5711739525270655E-4</v>
      </c>
      <c r="BI40" s="9">
        <f t="shared" si="14"/>
        <v>-0.12788897848759273</v>
      </c>
      <c r="BJ40" s="9">
        <f t="shared" si="15"/>
        <v>-0.13663909759957771</v>
      </c>
    </row>
    <row r="41" spans="3:62" x14ac:dyDescent="0.25">
      <c r="C41" s="2">
        <v>56614</v>
      </c>
      <c r="D41" s="1">
        <v>2.7461632069150865E-2</v>
      </c>
      <c r="E41" s="8">
        <v>2.2950604945259032</v>
      </c>
      <c r="F41" s="8">
        <v>2.0857681102733991</v>
      </c>
      <c r="H41" s="1">
        <v>3.0755435762080497E-2</v>
      </c>
      <c r="I41" s="8">
        <v>2.2829317418969763</v>
      </c>
      <c r="J41" s="8">
        <v>2.2433534100777965</v>
      </c>
      <c r="L41" s="1">
        <v>1.9833934441995851E-2</v>
      </c>
      <c r="M41" s="8">
        <v>1.9010617684257152</v>
      </c>
      <c r="N41" s="8">
        <v>1.75591334197828</v>
      </c>
      <c r="P41" s="1">
        <v>1.5278428079263641E-2</v>
      </c>
      <c r="Q41" s="8">
        <v>1.3019587200351408</v>
      </c>
      <c r="R41" s="8">
        <v>1.4087248449014622</v>
      </c>
      <c r="T41" s="1">
        <v>2.3902462445179472E-2</v>
      </c>
      <c r="U41" s="8">
        <v>2.1321010802025246</v>
      </c>
      <c r="V41" s="8">
        <v>1.958689723414631</v>
      </c>
      <c r="X41" s="1">
        <v>2.6844359340645111E-2</v>
      </c>
      <c r="Y41" s="8">
        <v>2.4275272142352962</v>
      </c>
      <c r="Z41" s="8">
        <v>2.2244089403637775</v>
      </c>
      <c r="AB41" s="1">
        <v>2.4611660802159752E-2</v>
      </c>
      <c r="AC41" s="8">
        <v>2.1705039033577358</v>
      </c>
      <c r="AD41" s="8">
        <v>2.1892421667963728</v>
      </c>
      <c r="AF41" s="1">
        <v>1.6534905020093804E-2</v>
      </c>
      <c r="AG41" s="8">
        <v>1.8928727882138796</v>
      </c>
      <c r="AH41" s="8">
        <v>1.7878301011089315</v>
      </c>
      <c r="AJ41" s="1">
        <v>1.1609810683830052E-2</v>
      </c>
      <c r="AK41" s="8">
        <v>1.4073673647950513</v>
      </c>
      <c r="AL41" s="8">
        <v>1.6000042705537678</v>
      </c>
      <c r="AN41" s="1">
        <v>2.3045345049926766E-2</v>
      </c>
      <c r="AO41" s="8">
        <v>2.2611525045136882</v>
      </c>
      <c r="AP41" s="8">
        <v>2.0968380804626756</v>
      </c>
      <c r="AR41" s="3">
        <f t="shared" si="1"/>
        <v>6.1727272850575429E-4</v>
      </c>
      <c r="AS41" s="9">
        <f t="shared" si="2"/>
        <v>-0.13246671970939294</v>
      </c>
      <c r="AT41" s="9">
        <f t="shared" si="3"/>
        <v>-0.13864083009037831</v>
      </c>
      <c r="AU41" s="4"/>
      <c r="AV41" s="3">
        <f t="shared" si="4"/>
        <v>6.1437749599207447E-3</v>
      </c>
      <c r="AW41" s="9">
        <f t="shared" si="5"/>
        <v>0.11242783853924054</v>
      </c>
      <c r="AX41" s="9">
        <f t="shared" si="6"/>
        <v>5.4111243281423693E-2</v>
      </c>
      <c r="AY41" s="4">
        <f t="shared" si="7"/>
        <v>0</v>
      </c>
      <c r="AZ41" s="3">
        <f t="shared" si="8"/>
        <v>3.2990294219020465E-3</v>
      </c>
      <c r="BA41" s="9">
        <f t="shared" si="9"/>
        <v>8.1889802118355615E-3</v>
      </c>
      <c r="BB41" s="9">
        <f t="shared" si="10"/>
        <v>-3.1916759130651506E-2</v>
      </c>
      <c r="BC41" s="4"/>
      <c r="BD41" s="3">
        <f t="shared" si="16"/>
        <v>3.6686173954335894E-3</v>
      </c>
      <c r="BE41" s="9">
        <f t="shared" si="11"/>
        <v>-0.10540864475991052</v>
      </c>
      <c r="BF41" s="9">
        <f t="shared" si="12"/>
        <v>-0.1912794256523056</v>
      </c>
      <c r="BG41" s="4"/>
      <c r="BH41" s="3">
        <f t="shared" si="13"/>
        <v>8.5711739525270655E-4</v>
      </c>
      <c r="BI41" s="9">
        <f t="shared" si="14"/>
        <v>-0.12905142431116357</v>
      </c>
      <c r="BJ41" s="9">
        <f t="shared" si="15"/>
        <v>-0.13814835704804462</v>
      </c>
    </row>
    <row r="42" spans="3:62" x14ac:dyDescent="0.25">
      <c r="C42" s="2">
        <v>56979</v>
      </c>
      <c r="D42" s="1">
        <v>2.7461632069150865E-2</v>
      </c>
      <c r="E42" s="8">
        <v>2.3580866014030173</v>
      </c>
      <c r="F42" s="8">
        <v>2.1430467066992955</v>
      </c>
      <c r="H42" s="1">
        <v>3.0755435762080497E-2</v>
      </c>
      <c r="I42" s="8">
        <v>2.3531443024341034</v>
      </c>
      <c r="J42" s="8">
        <v>2.3123487217730885</v>
      </c>
      <c r="L42" s="1">
        <v>1.9833934441995851E-2</v>
      </c>
      <c r="M42" s="8">
        <v>1.9387673029108554</v>
      </c>
      <c r="N42" s="8">
        <v>1.790740012088903</v>
      </c>
      <c r="P42" s="1">
        <v>1.5278428079263641E-2</v>
      </c>
      <c r="Q42" s="8">
        <v>1.3218506027013679</v>
      </c>
      <c r="R42" s="8">
        <v>1.4302479461277611</v>
      </c>
      <c r="T42" s="1">
        <v>2.3902462445179472E-2</v>
      </c>
      <c r="U42" s="8">
        <v>2.1830635462013923</v>
      </c>
      <c r="V42" s="8">
        <v>2.0055072309703084</v>
      </c>
      <c r="X42" s="1">
        <v>2.6844359340645111E-2</v>
      </c>
      <c r="Y42" s="8">
        <v>2.4926926270834238</v>
      </c>
      <c r="Z42" s="8">
        <v>2.2841217732794461</v>
      </c>
      <c r="AB42" s="1">
        <v>2.4611660802159752E-2</v>
      </c>
      <c r="AC42" s="8">
        <v>2.2239236091969401</v>
      </c>
      <c r="AD42" s="8">
        <v>2.2431230524193504</v>
      </c>
      <c r="AF42" s="1">
        <v>1.6534905020093804E-2</v>
      </c>
      <c r="AG42" s="8">
        <v>1.9241712599821161</v>
      </c>
      <c r="AH42" s="8">
        <v>1.8173917020228323</v>
      </c>
      <c r="AJ42" s="1">
        <v>1.1609810683830052E-2</v>
      </c>
      <c r="AK42" s="8">
        <v>1.4237066334629227</v>
      </c>
      <c r="AL42" s="8">
        <v>1.6185800172282165</v>
      </c>
      <c r="AN42" s="1">
        <v>2.3045345049926766E-2</v>
      </c>
      <c r="AO42" s="8">
        <v>2.3132615441907123</v>
      </c>
      <c r="AP42" s="8">
        <v>2.1451604375407642</v>
      </c>
      <c r="AR42" s="3">
        <f t="shared" si="1"/>
        <v>6.1727272850575429E-4</v>
      </c>
      <c r="AS42" s="9">
        <f t="shared" si="2"/>
        <v>-0.13460602568040647</v>
      </c>
      <c r="AT42" s="9">
        <f t="shared" si="3"/>
        <v>-0.14107506658015057</v>
      </c>
      <c r="AU42" s="4"/>
      <c r="AV42" s="3">
        <f t="shared" si="4"/>
        <v>6.1437749599207447E-3</v>
      </c>
      <c r="AW42" s="9">
        <f t="shared" si="5"/>
        <v>0.12922069323716334</v>
      </c>
      <c r="AX42" s="9">
        <f t="shared" si="6"/>
        <v>6.9225669353738084E-2</v>
      </c>
      <c r="AY42" s="4">
        <f t="shared" si="7"/>
        <v>0</v>
      </c>
      <c r="AZ42" s="3">
        <f t="shared" si="8"/>
        <v>3.2990294219020465E-3</v>
      </c>
      <c r="BA42" s="9">
        <f t="shared" si="9"/>
        <v>1.4596042928739283E-2</v>
      </c>
      <c r="BB42" s="9">
        <f t="shared" si="10"/>
        <v>-2.6651689933929301E-2</v>
      </c>
      <c r="BC42" s="4"/>
      <c r="BD42" s="3">
        <f t="shared" si="16"/>
        <v>3.6686173954335894E-3</v>
      </c>
      <c r="BE42" s="9">
        <f t="shared" si="11"/>
        <v>-0.10185603076155481</v>
      </c>
      <c r="BF42" s="9">
        <f t="shared" si="12"/>
        <v>-0.18833207110045547</v>
      </c>
      <c r="BG42" s="4"/>
      <c r="BH42" s="3">
        <f t="shared" si="13"/>
        <v>8.5711739525270655E-4</v>
      </c>
      <c r="BI42" s="9">
        <f t="shared" si="14"/>
        <v>-0.13019799798931997</v>
      </c>
      <c r="BJ42" s="9">
        <f t="shared" si="15"/>
        <v>-0.13965320657045588</v>
      </c>
    </row>
    <row r="43" spans="3:62" x14ac:dyDescent="0.25">
      <c r="C43" s="2">
        <v>57345</v>
      </c>
      <c r="D43" s="1">
        <v>2.7461632069150865E-2</v>
      </c>
      <c r="E43" s="8">
        <v>2.4228435080379418</v>
      </c>
      <c r="F43" s="8">
        <v>2.2018982668656775</v>
      </c>
      <c r="H43" s="1">
        <v>3.0755435762080497E-2</v>
      </c>
      <c r="I43" s="8">
        <v>2.4255162808665212</v>
      </c>
      <c r="J43" s="8">
        <v>2.3834660143451099</v>
      </c>
      <c r="L43" s="1">
        <v>1.9833934441995851E-2</v>
      </c>
      <c r="M43" s="8">
        <v>1.9772206864950743</v>
      </c>
      <c r="N43" s="8">
        <v>1.826257432091333</v>
      </c>
      <c r="P43" s="1">
        <v>1.5278428079263641E-2</v>
      </c>
      <c r="Q43" s="8">
        <v>1.3420464020662721</v>
      </c>
      <c r="R43" s="8">
        <v>1.4520998865081887</v>
      </c>
      <c r="T43" s="1">
        <v>2.3902462445179472E-2</v>
      </c>
      <c r="U43" s="8">
        <v>2.2352441406299115</v>
      </c>
      <c r="V43" s="8">
        <v>2.053443792242112</v>
      </c>
      <c r="X43" s="1">
        <v>2.6844359340645111E-2</v>
      </c>
      <c r="Y43" s="8">
        <v>2.559607363690628</v>
      </c>
      <c r="Z43" s="8">
        <v>2.345437558939151</v>
      </c>
      <c r="AB43" s="1">
        <v>2.4611660802159752E-2</v>
      </c>
      <c r="AC43" s="8">
        <v>2.2786580627164104</v>
      </c>
      <c r="AD43" s="8">
        <v>2.298330036123001</v>
      </c>
      <c r="AF43" s="1">
        <v>1.6534905020093804E-2</v>
      </c>
      <c r="AG43" s="8">
        <v>1.9559872490083146</v>
      </c>
      <c r="AH43" s="8">
        <v>1.8474421012000863</v>
      </c>
      <c r="AJ43" s="1">
        <v>1.1609810683830052E-2</v>
      </c>
      <c r="AK43" s="8">
        <v>1.4402355979467403</v>
      </c>
      <c r="AL43" s="8">
        <v>1.6373714248048665</v>
      </c>
      <c r="AN43" s="1">
        <v>2.3045345049926766E-2</v>
      </c>
      <c r="AO43" s="8">
        <v>2.366571454667314</v>
      </c>
      <c r="AP43" s="8">
        <v>2.1945964000113434</v>
      </c>
      <c r="AR43" s="3">
        <f t="shared" si="1"/>
        <v>6.1727272850575429E-4</v>
      </c>
      <c r="AS43" s="9">
        <f t="shared" si="2"/>
        <v>-0.13676385565268623</v>
      </c>
      <c r="AT43" s="9">
        <f t="shared" si="3"/>
        <v>-0.14353929207347349</v>
      </c>
      <c r="AU43" s="4"/>
      <c r="AV43" s="3">
        <f t="shared" si="4"/>
        <v>6.1437749599207447E-3</v>
      </c>
      <c r="AW43" s="9">
        <f t="shared" si="5"/>
        <v>0.1468582181501108</v>
      </c>
      <c r="AX43" s="9">
        <f t="shared" si="6"/>
        <v>8.5135978222108832E-2</v>
      </c>
      <c r="AY43" s="4">
        <f t="shared" si="7"/>
        <v>0</v>
      </c>
      <c r="AZ43" s="3">
        <f t="shared" si="8"/>
        <v>3.2990294219020465E-3</v>
      </c>
      <c r="BA43" s="9">
        <f t="shared" si="9"/>
        <v>2.1233437486759765E-2</v>
      </c>
      <c r="BB43" s="9">
        <f t="shared" si="10"/>
        <v>-2.1184669108753384E-2</v>
      </c>
      <c r="BC43" s="4"/>
      <c r="BD43" s="3">
        <f t="shared" si="16"/>
        <v>3.6686173954335894E-3</v>
      </c>
      <c r="BE43" s="9">
        <f t="shared" si="11"/>
        <v>-9.818919588046815E-2</v>
      </c>
      <c r="BF43" s="9">
        <f t="shared" si="12"/>
        <v>-0.18527153829667786</v>
      </c>
      <c r="BG43" s="4"/>
      <c r="BH43" s="3">
        <f t="shared" si="13"/>
        <v>8.5711739525270655E-4</v>
      </c>
      <c r="BI43" s="9">
        <f t="shared" si="14"/>
        <v>-0.1313273140374025</v>
      </c>
      <c r="BJ43" s="9">
        <f t="shared" si="15"/>
        <v>-0.14115260776923133</v>
      </c>
    </row>
    <row r="44" spans="3:62" x14ac:dyDescent="0.25">
      <c r="C44" s="2">
        <v>57710</v>
      </c>
      <c r="D44" s="1">
        <v>2.7461632069150865E-2</v>
      </c>
      <c r="E44" s="8">
        <v>2.4893787450168108</v>
      </c>
      <c r="F44" s="8">
        <v>2.2623659869240438</v>
      </c>
      <c r="H44" s="1">
        <v>3.0755435762080497E-2</v>
      </c>
      <c r="I44" s="8">
        <v>2.5001140910325921</v>
      </c>
      <c r="J44" s="8">
        <v>2.4567705502404031</v>
      </c>
      <c r="L44" s="1">
        <v>1.9833934441995851E-2</v>
      </c>
      <c r="M44" s="8">
        <v>2.0164367519683757</v>
      </c>
      <c r="N44" s="8">
        <v>1.8624793022736399</v>
      </c>
      <c r="P44" s="1">
        <v>1.5278428079263641E-2</v>
      </c>
      <c r="Q44" s="8">
        <v>1.3625507614992762</v>
      </c>
      <c r="R44" s="8">
        <v>1.474285690188111</v>
      </c>
      <c r="T44" s="1">
        <v>2.3902462445179472E-2</v>
      </c>
      <c r="U44" s="8">
        <v>2.2886719797571256</v>
      </c>
      <c r="V44" s="8">
        <v>2.1025261553694663</v>
      </c>
      <c r="X44" s="1">
        <v>2.6844359340645111E-2</v>
      </c>
      <c r="Y44" s="8">
        <v>2.6283183835325006</v>
      </c>
      <c r="Z44" s="8">
        <v>2.4083993275823592</v>
      </c>
      <c r="AB44" s="1">
        <v>2.4611660802159752E-2</v>
      </c>
      <c r="AC44" s="8">
        <v>2.3347396220400931</v>
      </c>
      <c r="AD44" s="8">
        <v>2.3548957553834762</v>
      </c>
      <c r="AF44" s="1">
        <v>1.6534905020093804E-2</v>
      </c>
      <c r="AG44" s="8">
        <v>1.9883293123911816</v>
      </c>
      <c r="AH44" s="8">
        <v>1.8779893808735524</v>
      </c>
      <c r="AJ44" s="1">
        <v>1.1609810683830052E-2</v>
      </c>
      <c r="AK44" s="8">
        <v>1.4569564605790146</v>
      </c>
      <c r="AL44" s="8">
        <v>1.6563809970659642</v>
      </c>
      <c r="AN44" s="1">
        <v>2.3045345049926766E-2</v>
      </c>
      <c r="AO44" s="8">
        <v>2.4211099104254297</v>
      </c>
      <c r="AP44" s="8">
        <v>2.2451716312949319</v>
      </c>
      <c r="AR44" s="3">
        <f t="shared" si="1"/>
        <v>6.1727272850575429E-4</v>
      </c>
      <c r="AS44" s="9">
        <f t="shared" si="2"/>
        <v>-0.1389396385156898</v>
      </c>
      <c r="AT44" s="9">
        <f t="shared" si="3"/>
        <v>-0.14603334065831541</v>
      </c>
      <c r="AU44" s="4"/>
      <c r="AV44" s="3">
        <f t="shared" si="4"/>
        <v>6.1437749599207447E-3</v>
      </c>
      <c r="AW44" s="9">
        <f t="shared" si="5"/>
        <v>0.16537446899249897</v>
      </c>
      <c r="AX44" s="9">
        <f t="shared" si="6"/>
        <v>0.10187479485692696</v>
      </c>
      <c r="AY44" s="4">
        <f t="shared" si="7"/>
        <v>0</v>
      </c>
      <c r="AZ44" s="3">
        <f t="shared" si="8"/>
        <v>3.2990294219020465E-3</v>
      </c>
      <c r="BA44" s="9">
        <f t="shared" si="9"/>
        <v>2.8107439577194082E-2</v>
      </c>
      <c r="BB44" s="9">
        <f t="shared" si="10"/>
        <v>-1.5510078599912491E-2</v>
      </c>
      <c r="BC44" s="4"/>
      <c r="BD44" s="3">
        <f t="shared" si="16"/>
        <v>3.6686173954335894E-3</v>
      </c>
      <c r="BE44" s="9">
        <f t="shared" si="11"/>
        <v>-9.4405699079738392E-2</v>
      </c>
      <c r="BF44" s="9">
        <f t="shared" si="12"/>
        <v>-0.18209530687785325</v>
      </c>
      <c r="BG44" s="4"/>
      <c r="BH44" s="3">
        <f t="shared" si="13"/>
        <v>8.5711739525270655E-4</v>
      </c>
      <c r="BI44" s="9">
        <f t="shared" si="14"/>
        <v>-0.13243793066830412</v>
      </c>
      <c r="BJ44" s="9">
        <f t="shared" si="15"/>
        <v>-0.14264547592546561</v>
      </c>
    </row>
    <row r="45" spans="3:62" x14ac:dyDescent="0.25">
      <c r="C45" s="2">
        <v>58075</v>
      </c>
      <c r="D45" s="1">
        <v>2.7461632069150865E-2</v>
      </c>
      <c r="E45" s="8">
        <v>2.5577411481932271</v>
      </c>
      <c r="F45" s="8">
        <v>2.3244942492627136</v>
      </c>
      <c r="H45" s="1">
        <v>3.0755435762080497E-2</v>
      </c>
      <c r="I45" s="8">
        <v>2.5770061893572174</v>
      </c>
      <c r="J45" s="8">
        <v>2.532329599080493</v>
      </c>
      <c r="L45" s="1">
        <v>1.9833934441995851E-2</v>
      </c>
      <c r="M45" s="8">
        <v>2.0564306263133472</v>
      </c>
      <c r="N45" s="8">
        <v>1.8994195946545094</v>
      </c>
      <c r="P45" s="1">
        <v>1.5278428079263641E-2</v>
      </c>
      <c r="Q45" s="8">
        <v>1.383368395313189</v>
      </c>
      <c r="R45" s="8">
        <v>1.4968104580739376</v>
      </c>
      <c r="T45" s="1">
        <v>2.3902462445179472E-2</v>
      </c>
      <c r="U45" s="8">
        <v>2.3433768758026052</v>
      </c>
      <c r="V45" s="8">
        <v>2.1527817078381926</v>
      </c>
      <c r="X45" s="1">
        <v>2.6844359340645111E-2</v>
      </c>
      <c r="Y45" s="8">
        <v>2.6988739066816705</v>
      </c>
      <c r="Z45" s="8">
        <v>2.473051264567748</v>
      </c>
      <c r="AB45" s="1">
        <v>2.4611660802159752E-2</v>
      </c>
      <c r="AC45" s="8">
        <v>2.3922014416791066</v>
      </c>
      <c r="AD45" s="8">
        <v>2.4128536509394203</v>
      </c>
      <c r="AF45" s="1">
        <v>1.6534905020093804E-2</v>
      </c>
      <c r="AG45" s="8">
        <v>2.0212061487202382</v>
      </c>
      <c r="AH45" s="8">
        <v>1.9090417569150413</v>
      </c>
      <c r="AJ45" s="1">
        <v>1.1609810683830052E-2</v>
      </c>
      <c r="AK45" s="8">
        <v>1.4738714492609202</v>
      </c>
      <c r="AL45" s="8">
        <v>1.6756112668621936</v>
      </c>
      <c r="AN45" s="1">
        <v>2.3045345049926766E-2</v>
      </c>
      <c r="AO45" s="8">
        <v>2.4769052237149811</v>
      </c>
      <c r="AP45" s="8">
        <v>2.2969123862344309</v>
      </c>
      <c r="AR45" s="3">
        <f t="shared" si="1"/>
        <v>6.1727272850575429E-4</v>
      </c>
      <c r="AS45" s="9">
        <f t="shared" si="2"/>
        <v>-0.14113275848844342</v>
      </c>
      <c r="AT45" s="9">
        <f t="shared" si="3"/>
        <v>-0.1485570153050344</v>
      </c>
      <c r="AU45" s="4"/>
      <c r="AV45" s="3">
        <f t="shared" si="4"/>
        <v>6.1437749599207447E-3</v>
      </c>
      <c r="AW45" s="9">
        <f t="shared" si="5"/>
        <v>0.18480474767811073</v>
      </c>
      <c r="AX45" s="9">
        <f t="shared" si="6"/>
        <v>0.11947594814107276</v>
      </c>
      <c r="AY45" s="4">
        <f t="shared" si="7"/>
        <v>0</v>
      </c>
      <c r="AZ45" s="3">
        <f t="shared" si="8"/>
        <v>3.2990294219020465E-3</v>
      </c>
      <c r="BA45" s="9">
        <f t="shared" si="9"/>
        <v>3.5224477593108983E-2</v>
      </c>
      <c r="BB45" s="9">
        <f t="shared" si="10"/>
        <v>-9.622162260531919E-3</v>
      </c>
      <c r="BC45" s="4"/>
      <c r="BD45" s="3">
        <f t="shared" si="16"/>
        <v>3.6686173954335894E-3</v>
      </c>
      <c r="BE45" s="9">
        <f t="shared" si="11"/>
        <v>-9.0503053947731171E-2</v>
      </c>
      <c r="BF45" s="9">
        <f t="shared" si="12"/>
        <v>-0.17880080878825599</v>
      </c>
      <c r="BG45" s="4"/>
      <c r="BH45" s="3">
        <f t="shared" si="13"/>
        <v>8.5711739525270655E-4</v>
      </c>
      <c r="BI45" s="9">
        <f t="shared" si="14"/>
        <v>-0.13352834791237589</v>
      </c>
      <c r="BJ45" s="9">
        <f t="shared" si="15"/>
        <v>-0.14413067839623839</v>
      </c>
    </row>
    <row r="46" spans="3:62" x14ac:dyDescent="0.25">
      <c r="C46" s="2">
        <v>58440</v>
      </c>
      <c r="D46" s="1">
        <v>2.7461632069150865E-2</v>
      </c>
      <c r="E46" s="8">
        <v>2.6279808945330374</v>
      </c>
      <c r="F46" s="8">
        <v>2.3883286550828235</v>
      </c>
      <c r="H46" s="1">
        <v>3.0755435762080497E-2</v>
      </c>
      <c r="I46" s="8">
        <v>2.656263137672477</v>
      </c>
      <c r="J46" s="8">
        <v>2.6102124993934281</v>
      </c>
      <c r="L46" s="1">
        <v>1.9833934441995851E-2</v>
      </c>
      <c r="M46" s="8">
        <v>2.0972177365401583</v>
      </c>
      <c r="N46" s="8">
        <v>1.9370925583727292</v>
      </c>
      <c r="P46" s="1">
        <v>1.5278428079263641E-2</v>
      </c>
      <c r="Q46" s="8">
        <v>1.404504089848108</v>
      </c>
      <c r="R46" s="8">
        <v>1.5196793690059101</v>
      </c>
      <c r="T46" s="1">
        <v>2.3902462445179472E-2</v>
      </c>
      <c r="U46" s="8">
        <v>2.3993893535713791</v>
      </c>
      <c r="V46" s="8">
        <v>2.2042384917624647</v>
      </c>
      <c r="X46" s="1">
        <v>2.6844359340645111E-2</v>
      </c>
      <c r="Y46" s="8">
        <v>2.771323447647724</v>
      </c>
      <c r="Z46" s="8">
        <v>2.5394387413816415</v>
      </c>
      <c r="AB46" s="1">
        <v>2.4611660802159752E-2</v>
      </c>
      <c r="AC46" s="8">
        <v>2.4510774921321503</v>
      </c>
      <c r="AD46" s="8">
        <v>2.4722379865615944</v>
      </c>
      <c r="AF46" s="1">
        <v>1.6534905020093804E-2</v>
      </c>
      <c r="AG46" s="8">
        <v>2.0546266004153568</v>
      </c>
      <c r="AH46" s="8">
        <v>1.9406075810450245</v>
      </c>
      <c r="AJ46" s="1">
        <v>1.1609810683830052E-2</v>
      </c>
      <c r="AK46" s="8">
        <v>1.4909828177591418</v>
      </c>
      <c r="AL46" s="8">
        <v>1.6950647964501564</v>
      </c>
      <c r="AN46" s="1">
        <v>2.3045345049926766E-2</v>
      </c>
      <c r="AO46" s="8">
        <v>2.5339863592514589</v>
      </c>
      <c r="AP46" s="8">
        <v>2.3498455247246541</v>
      </c>
      <c r="AR46" s="3">
        <f t="shared" si="1"/>
        <v>6.1727272850575429E-4</v>
      </c>
      <c r="AS46" s="9">
        <f t="shared" si="2"/>
        <v>-0.14334255311468658</v>
      </c>
      <c r="AT46" s="9">
        <f t="shared" si="3"/>
        <v>-0.15111008629881795</v>
      </c>
      <c r="AU46" s="4"/>
      <c r="AV46" s="3">
        <f t="shared" si="4"/>
        <v>6.1437749599207447E-3</v>
      </c>
      <c r="AW46" s="9">
        <f t="shared" si="5"/>
        <v>0.2051856455403267</v>
      </c>
      <c r="AX46" s="9">
        <f t="shared" si="6"/>
        <v>0.13797451283183371</v>
      </c>
      <c r="AY46" s="4">
        <f t="shared" si="7"/>
        <v>0</v>
      </c>
      <c r="AZ46" s="3">
        <f t="shared" si="8"/>
        <v>3.2990294219020465E-3</v>
      </c>
      <c r="BA46" s="9">
        <f t="shared" si="9"/>
        <v>4.2591136124801476E-2</v>
      </c>
      <c r="BB46" s="9">
        <f t="shared" si="10"/>
        <v>-3.5150226722953093E-3</v>
      </c>
      <c r="BC46" s="4"/>
      <c r="BD46" s="3">
        <f t="shared" si="16"/>
        <v>3.6686173954335894E-3</v>
      </c>
      <c r="BE46" s="9">
        <f t="shared" si="11"/>
        <v>-8.6478727911033726E-2</v>
      </c>
      <c r="BF46" s="9">
        <f t="shared" si="12"/>
        <v>-0.17538542744424634</v>
      </c>
      <c r="BG46" s="4"/>
      <c r="BH46" s="3">
        <f t="shared" si="13"/>
        <v>8.5711739525270655E-4</v>
      </c>
      <c r="BI46" s="9">
        <f t="shared" si="14"/>
        <v>-0.13459700568007982</v>
      </c>
      <c r="BJ46" s="9">
        <f t="shared" si="15"/>
        <v>-0.14560703296218946</v>
      </c>
    </row>
    <row r="47" spans="3:62" x14ac:dyDescent="0.25">
      <c r="C47" s="2">
        <v>58806</v>
      </c>
      <c r="D47" s="1">
        <v>2.7461632069150865E-2</v>
      </c>
      <c r="E47" s="8">
        <v>2.700149538943462</v>
      </c>
      <c r="F47" s="8">
        <v>2.4539160578689181</v>
      </c>
      <c r="H47" s="1">
        <v>3.0755435762080497E-2</v>
      </c>
      <c r="I47" s="8">
        <v>2.7379576679703455</v>
      </c>
      <c r="J47" s="8">
        <v>2.6904907222439025</v>
      </c>
      <c r="L47" s="1">
        <v>1.9833934441995851E-2</v>
      </c>
      <c r="M47" s="8">
        <v>2.1388138156372865</v>
      </c>
      <c r="N47" s="8">
        <v>1.9755127251835718</v>
      </c>
      <c r="P47" s="1">
        <v>1.5278428079263641E-2</v>
      </c>
      <c r="Q47" s="8">
        <v>1.4259627045718841</v>
      </c>
      <c r="R47" s="8">
        <v>1.5428976809488077</v>
      </c>
      <c r="T47" s="1">
        <v>2.3902462445179472E-2</v>
      </c>
      <c r="U47" s="8">
        <v>2.4567406674864825</v>
      </c>
      <c r="V47" s="8">
        <v>2.2569252195320364</v>
      </c>
      <c r="X47" s="1">
        <v>2.6844359340645111E-2</v>
      </c>
      <c r="Y47" s="8">
        <v>2.8457178501255349</v>
      </c>
      <c r="Z47" s="8">
        <v>2.6076083474788456</v>
      </c>
      <c r="AB47" s="1">
        <v>2.4611660802159752E-2</v>
      </c>
      <c r="AC47" s="8">
        <v>2.5114025799683155</v>
      </c>
      <c r="AD47" s="8">
        <v>2.5330838693090629</v>
      </c>
      <c r="AF47" s="1">
        <v>1.6534905020093804E-2</v>
      </c>
      <c r="AG47" s="8">
        <v>2.0885996561049831</v>
      </c>
      <c r="AH47" s="8">
        <v>1.9726953430788781</v>
      </c>
      <c r="AJ47" s="1">
        <v>1.1609810683830052E-2</v>
      </c>
      <c r="AK47" s="8">
        <v>1.5082928460061689</v>
      </c>
      <c r="AL47" s="8">
        <v>1.7147441778337675</v>
      </c>
      <c r="AN47" s="1">
        <v>2.3045345049926766E-2</v>
      </c>
      <c r="AO47" s="8">
        <v>2.5923829492522166</v>
      </c>
      <c r="AP47" s="8">
        <v>2.4039985256559602</v>
      </c>
      <c r="AR47" s="3">
        <f t="shared" si="1"/>
        <v>6.1727272850575429E-4</v>
      </c>
      <c r="AS47" s="9">
        <f t="shared" si="2"/>
        <v>-0.14556831118207292</v>
      </c>
      <c r="AT47" s="9">
        <f t="shared" si="3"/>
        <v>-0.15369228960992753</v>
      </c>
      <c r="AU47" s="4"/>
      <c r="AV47" s="3">
        <f t="shared" si="4"/>
        <v>6.1437749599207447E-3</v>
      </c>
      <c r="AW47" s="9">
        <f t="shared" si="5"/>
        <v>0.22655508800202995</v>
      </c>
      <c r="AX47" s="9">
        <f t="shared" si="6"/>
        <v>0.15740685293483958</v>
      </c>
      <c r="AY47" s="4">
        <f t="shared" si="7"/>
        <v>0</v>
      </c>
      <c r="AZ47" s="3">
        <f t="shared" si="8"/>
        <v>3.2990294219020465E-3</v>
      </c>
      <c r="BA47" s="9">
        <f t="shared" si="9"/>
        <v>5.0214159532303348E-2</v>
      </c>
      <c r="BB47" s="9">
        <f t="shared" si="10"/>
        <v>2.8173821046937331E-3</v>
      </c>
      <c r="BC47" s="4"/>
      <c r="BD47" s="3">
        <f t="shared" si="16"/>
        <v>3.6686173954335894E-3</v>
      </c>
      <c r="BE47" s="9">
        <f t="shared" si="11"/>
        <v>-8.2330141434284743E-2</v>
      </c>
      <c r="BF47" s="9">
        <f t="shared" si="12"/>
        <v>-0.17184649688495979</v>
      </c>
      <c r="BG47" s="4"/>
      <c r="BH47" s="3">
        <f t="shared" si="13"/>
        <v>8.5711739525270655E-4</v>
      </c>
      <c r="BI47" s="9">
        <f t="shared" si="14"/>
        <v>-0.13564228176573412</v>
      </c>
      <c r="BJ47" s="9">
        <f t="shared" si="15"/>
        <v>-0.14707330612392377</v>
      </c>
    </row>
    <row r="48" spans="3:62" x14ac:dyDescent="0.25">
      <c r="C48" s="2">
        <v>59171</v>
      </c>
      <c r="D48" s="1">
        <v>2.7461632069150865E-2</v>
      </c>
      <c r="E48" s="8">
        <v>2.774300052113615</v>
      </c>
      <c r="F48" s="8">
        <v>2.5213045977786956</v>
      </c>
      <c r="H48" s="1">
        <v>3.0755435762080497E-2</v>
      </c>
      <c r="I48" s="8">
        <v>2.8221647491469031</v>
      </c>
      <c r="J48" s="8">
        <v>2.7732379368203484</v>
      </c>
      <c r="L48" s="1">
        <v>1.9833934441995851E-2</v>
      </c>
      <c r="M48" s="8">
        <v>2.1812349086402714</v>
      </c>
      <c r="N48" s="8">
        <v>2.0146949150641911</v>
      </c>
      <c r="P48" s="1">
        <v>1.5278428079263641E-2</v>
      </c>
      <c r="Q48" s="8">
        <v>1.4477491731973979</v>
      </c>
      <c r="R48" s="8">
        <v>1.5664707322008469</v>
      </c>
      <c r="T48" s="1">
        <v>2.3902462445179472E-2</v>
      </c>
      <c r="U48" s="8">
        <v>2.5154628190286235</v>
      </c>
      <c r="V48" s="8">
        <v>2.3108712898334796</v>
      </c>
      <c r="X48" s="1">
        <v>2.6844359340645111E-2</v>
      </c>
      <c r="Y48" s="8">
        <v>2.922109322676393</v>
      </c>
      <c r="Z48" s="8">
        <v>2.6776079229782335</v>
      </c>
      <c r="AB48" s="1">
        <v>2.4611660802159752E-2</v>
      </c>
      <c r="AC48" s="8">
        <v>2.5732123684041648</v>
      </c>
      <c r="AD48" s="8">
        <v>2.5954272702839201</v>
      </c>
      <c r="AF48" s="1">
        <v>1.6534905020093804E-2</v>
      </c>
      <c r="AG48" s="8">
        <v>2.1231344530436798</v>
      </c>
      <c r="AH48" s="8">
        <v>2.0053136732102685</v>
      </c>
      <c r="AJ48" s="1">
        <v>1.1609810683830052E-2</v>
      </c>
      <c r="AK48" s="8">
        <v>1.5258038404040757</v>
      </c>
      <c r="AL48" s="8">
        <v>1.7346520331096174</v>
      </c>
      <c r="AN48" s="1">
        <v>2.3045345049926766E-2</v>
      </c>
      <c r="AO48" s="8">
        <v>2.6521253088192807</v>
      </c>
      <c r="AP48" s="8">
        <v>2.4593995011792171</v>
      </c>
      <c r="AR48" s="3">
        <f t="shared" si="1"/>
        <v>6.1727272850575429E-4</v>
      </c>
      <c r="AS48" s="9">
        <f t="shared" si="2"/>
        <v>-0.14780927056277804</v>
      </c>
      <c r="AT48" s="9">
        <f t="shared" si="3"/>
        <v>-0.15630332519953782</v>
      </c>
      <c r="AU48" s="4"/>
      <c r="AV48" s="3">
        <f t="shared" si="4"/>
        <v>6.1437749599207447E-3</v>
      </c>
      <c r="AW48" s="9">
        <f t="shared" si="5"/>
        <v>0.24895238074273829</v>
      </c>
      <c r="AX48" s="9">
        <f t="shared" si="6"/>
        <v>0.1778106665364283</v>
      </c>
      <c r="AY48" s="4">
        <f t="shared" si="7"/>
        <v>0</v>
      </c>
      <c r="AZ48" s="3">
        <f t="shared" si="8"/>
        <v>3.2990294219020465E-3</v>
      </c>
      <c r="BA48" s="9">
        <f t="shared" si="9"/>
        <v>5.8100455596591605E-2</v>
      </c>
      <c r="BB48" s="9">
        <f t="shared" si="10"/>
        <v>9.3812418539225284E-3</v>
      </c>
      <c r="BC48" s="4"/>
      <c r="BD48" s="3">
        <f t="shared" si="16"/>
        <v>3.6686173954335894E-3</v>
      </c>
      <c r="BE48" s="9">
        <f t="shared" si="11"/>
        <v>-7.8054667206677752E-2</v>
      </c>
      <c r="BF48" s="9">
        <f t="shared" si="12"/>
        <v>-0.16818130090877048</v>
      </c>
      <c r="BG48" s="4"/>
      <c r="BH48" s="3">
        <f t="shared" si="13"/>
        <v>8.5711739525270655E-4</v>
      </c>
      <c r="BI48" s="9">
        <f t="shared" si="14"/>
        <v>-0.1366624897906572</v>
      </c>
      <c r="BJ48" s="9">
        <f t="shared" si="15"/>
        <v>-0.14852821134573757</v>
      </c>
    </row>
    <row r="49" spans="3:62" x14ac:dyDescent="0.25">
      <c r="C49" s="2">
        <v>59536</v>
      </c>
      <c r="D49" s="1">
        <v>2.7461632069150865E-2</v>
      </c>
      <c r="E49" s="8">
        <v>2.8504868593941852</v>
      </c>
      <c r="F49" s="8">
        <v>2.5905437369771529</v>
      </c>
      <c r="H49" s="1">
        <v>3.0755435762080497E-2</v>
      </c>
      <c r="I49" s="8">
        <v>2.9089616557992986</v>
      </c>
      <c r="J49" s="8">
        <v>2.8585300780391911</v>
      </c>
      <c r="L49" s="1">
        <v>1.9833934441995851E-2</v>
      </c>
      <c r="M49" s="8">
        <v>2.2244973788208351</v>
      </c>
      <c r="N49" s="8">
        <v>2.0546542419301965</v>
      </c>
      <c r="P49" s="1">
        <v>1.5278428079263641E-2</v>
      </c>
      <c r="Q49" s="8">
        <v>1.4698685048169078</v>
      </c>
      <c r="R49" s="8">
        <v>1.590403942621049</v>
      </c>
      <c r="T49" s="1">
        <v>2.3902462445179472E-2</v>
      </c>
      <c r="U49" s="8">
        <v>2.5755885745927007</v>
      </c>
      <c r="V49" s="8">
        <v>2.3661068040543678</v>
      </c>
      <c r="X49" s="1">
        <v>2.6844359340645111E-2</v>
      </c>
      <c r="Y49" s="8">
        <v>3.0005514753669673</v>
      </c>
      <c r="Z49" s="8">
        <v>2.7494865922360194</v>
      </c>
      <c r="AB49" s="1">
        <v>2.4611660802159752E-2</v>
      </c>
      <c r="AC49" s="8">
        <v>2.6365433983872504</v>
      </c>
      <c r="AD49" s="8">
        <v>2.6593050458968235</v>
      </c>
      <c r="AF49" s="1">
        <v>1.6534905020093804E-2</v>
      </c>
      <c r="AG49" s="8">
        <v>2.1582402795696458</v>
      </c>
      <c r="AH49" s="8">
        <v>2.0384713443322959</v>
      </c>
      <c r="AJ49" s="1">
        <v>1.1609810683830052E-2</v>
      </c>
      <c r="AK49" s="8">
        <v>1.5435181341318278</v>
      </c>
      <c r="AL49" s="8">
        <v>1.7547910148163408</v>
      </c>
      <c r="AN49" s="1">
        <v>2.3045345049926766E-2</v>
      </c>
      <c r="AO49" s="8">
        <v>2.7132444516766649</v>
      </c>
      <c r="AP49" s="8">
        <v>2.51607721129951</v>
      </c>
      <c r="AR49" s="3">
        <f t="shared" si="1"/>
        <v>6.1727272850575429E-4</v>
      </c>
      <c r="AS49" s="9">
        <f t="shared" si="2"/>
        <v>-0.15006461597278209</v>
      </c>
      <c r="AT49" s="9">
        <f t="shared" si="3"/>
        <v>-0.15894285525886653</v>
      </c>
      <c r="AU49" s="4"/>
      <c r="AV49" s="3">
        <f t="shared" si="4"/>
        <v>6.1437749599207447E-3</v>
      </c>
      <c r="AW49" s="9">
        <f t="shared" si="5"/>
        <v>0.27241825741204817</v>
      </c>
      <c r="AX49" s="9">
        <f t="shared" si="6"/>
        <v>0.19922503214236764</v>
      </c>
      <c r="AY49" s="4">
        <f t="shared" si="7"/>
        <v>0</v>
      </c>
      <c r="AZ49" s="3">
        <f t="shared" si="8"/>
        <v>3.2990294219020465E-3</v>
      </c>
      <c r="BA49" s="9">
        <f t="shared" si="9"/>
        <v>6.6257099251189278E-2</v>
      </c>
      <c r="BB49" s="9">
        <f t="shared" si="10"/>
        <v>1.6182897597900592E-2</v>
      </c>
      <c r="BC49" s="4"/>
      <c r="BD49" s="3">
        <f t="shared" si="16"/>
        <v>3.6686173954335894E-3</v>
      </c>
      <c r="BE49" s="9">
        <f t="shared" si="11"/>
        <v>-7.3649629314920029E-2</v>
      </c>
      <c r="BF49" s="9">
        <f t="shared" si="12"/>
        <v>-0.16438707219529181</v>
      </c>
      <c r="BG49" s="4"/>
      <c r="BH49" s="3">
        <f t="shared" si="13"/>
        <v>8.5711739525270655E-4</v>
      </c>
      <c r="BI49" s="9">
        <f t="shared" si="14"/>
        <v>-0.13765587708396421</v>
      </c>
      <c r="BJ49" s="9">
        <f t="shared" si="15"/>
        <v>-0.14997040724514221</v>
      </c>
    </row>
    <row r="50" spans="3:62" x14ac:dyDescent="0.25">
      <c r="C50" s="2">
        <v>59901</v>
      </c>
      <c r="D50" s="1">
        <v>2.7461632069150865E-2</v>
      </c>
      <c r="E50" s="8">
        <v>2.9287658807448183</v>
      </c>
      <c r="F50" s="8">
        <v>2.6616842959410629</v>
      </c>
      <c r="H50" s="1">
        <v>3.0755435762080497E-2</v>
      </c>
      <c r="I50" s="8">
        <v>2.9984280391385894</v>
      </c>
      <c r="J50" s="8">
        <v>2.9464454162283005</v>
      </c>
      <c r="L50" s="1">
        <v>1.9833934441995851E-2</v>
      </c>
      <c r="M50" s="8">
        <v>2.2686179139987588</v>
      </c>
      <c r="N50" s="8">
        <v>2.0954061194656086</v>
      </c>
      <c r="P50" s="1">
        <v>1.5278428079263641E-2</v>
      </c>
      <c r="Q50" s="8">
        <v>1.4923257850537277</v>
      </c>
      <c r="R50" s="8">
        <v>1.6147028148753622</v>
      </c>
      <c r="T50" s="1">
        <v>2.3902462445179472E-2</v>
      </c>
      <c r="U50" s="8">
        <v>2.6371514837711363</v>
      </c>
      <c r="V50" s="8">
        <v>2.4226625830795614</v>
      </c>
      <c r="X50" s="1">
        <v>2.6844359340645111E-2</v>
      </c>
      <c r="Y50" s="8">
        <v>3.0810993573918211</v>
      </c>
      <c r="Z50" s="8">
        <v>2.8232947983202887</v>
      </c>
      <c r="AB50" s="1">
        <v>2.4611660802159752E-2</v>
      </c>
      <c r="AC50" s="8">
        <v>2.7014331101985309</v>
      </c>
      <c r="AD50" s="8">
        <v>2.724754959655908</v>
      </c>
      <c r="AF50" s="1">
        <v>1.6534905020093804E-2</v>
      </c>
      <c r="AG50" s="8">
        <v>2.1939265776028707</v>
      </c>
      <c r="AH50" s="8">
        <v>2.0721772743970135</v>
      </c>
      <c r="AJ50" s="1">
        <v>1.1609810683830052E-2</v>
      </c>
      <c r="AK50" s="8">
        <v>1.5614380874561569</v>
      </c>
      <c r="AL50" s="8">
        <v>1.7751638062880446</v>
      </c>
      <c r="AN50" s="1">
        <v>2.3045345049926766E-2</v>
      </c>
      <c r="AO50" s="8">
        <v>2.7757721062703533</v>
      </c>
      <c r="AP50" s="8">
        <v>2.5740610788061651</v>
      </c>
      <c r="AR50" s="3">
        <f t="shared" si="1"/>
        <v>6.1727272850575429E-4</v>
      </c>
      <c r="AS50" s="9">
        <f t="shared" si="2"/>
        <v>-0.15233347664700281</v>
      </c>
      <c r="AT50" s="9">
        <f t="shared" si="3"/>
        <v>-0.16161050237922581</v>
      </c>
      <c r="AU50" s="4"/>
      <c r="AV50" s="3">
        <f t="shared" si="4"/>
        <v>6.1437749599207447E-3</v>
      </c>
      <c r="AW50" s="9">
        <f t="shared" si="5"/>
        <v>0.29699492894005841</v>
      </c>
      <c r="AX50" s="9">
        <f t="shared" si="6"/>
        <v>0.2216904565723925</v>
      </c>
      <c r="AY50" s="4">
        <f t="shared" si="7"/>
        <v>0</v>
      </c>
      <c r="AZ50" s="3">
        <f t="shared" si="8"/>
        <v>3.2990294219020465E-3</v>
      </c>
      <c r="BA50" s="9">
        <f t="shared" si="9"/>
        <v>7.4691336395888097E-2</v>
      </c>
      <c r="BB50" s="9">
        <f t="shared" si="10"/>
        <v>2.3228845068595128E-2</v>
      </c>
      <c r="BC50" s="4"/>
      <c r="BD50" s="3">
        <f t="shared" si="16"/>
        <v>3.6686173954335894E-3</v>
      </c>
      <c r="BE50" s="9">
        <f t="shared" si="11"/>
        <v>-6.911230240242916E-2</v>
      </c>
      <c r="BF50" s="9">
        <f t="shared" si="12"/>
        <v>-0.16046099141268244</v>
      </c>
      <c r="BG50" s="4"/>
      <c r="BH50" s="3">
        <f t="shared" si="13"/>
        <v>8.5711739525270655E-4</v>
      </c>
      <c r="BI50" s="9">
        <f t="shared" si="14"/>
        <v>-0.13862062249921703</v>
      </c>
      <c r="BJ50" s="9">
        <f t="shared" si="15"/>
        <v>-0.15139849572660369</v>
      </c>
    </row>
  </sheetData>
  <mergeCells count="18">
    <mergeCell ref="D2:V2"/>
    <mergeCell ref="D3:F3"/>
    <mergeCell ref="H3:J3"/>
    <mergeCell ref="L3:N3"/>
    <mergeCell ref="P3:R3"/>
    <mergeCell ref="T3:V3"/>
    <mergeCell ref="X2:AP2"/>
    <mergeCell ref="X3:Z3"/>
    <mergeCell ref="AB3:AD3"/>
    <mergeCell ref="AF3:AH3"/>
    <mergeCell ref="AJ3:AL3"/>
    <mergeCell ref="AN3:AP3"/>
    <mergeCell ref="AR2:BJ2"/>
    <mergeCell ref="AR3:AT3"/>
    <mergeCell ref="AV3:AX3"/>
    <mergeCell ref="AZ3:BB3"/>
    <mergeCell ref="BD3:BF3"/>
    <mergeCell ref="BH3:BJ3"/>
  </mergeCells>
  <pageMargins left="0.25" right="0.25" top="0.75" bottom="0.75" header="0.3" footer="0.3"/>
  <pageSetup paperSize="17" orientation="landscape" r:id="rId1"/>
  <headerFooter>
    <oddHeader>&amp;RDEF's Response to Staff ROG 3 (31-42)
Q32
Page &amp;P of &amp;N</oddHeader>
    <oddFooter>&amp;R20240025-STAFFROG3-00001038 through 20240025-STAFFROG3-00001062</oddFooter>
  </headerFooter>
  <colBreaks count="5" manualBreakCount="5">
    <brk id="11" max="1048575" man="1"/>
    <brk id="23" max="1048575" man="1"/>
    <brk id="35" max="49" man="1"/>
    <brk id="46" max="49" man="1"/>
    <brk id="5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7" ma:contentTypeDescription="Create a new document." ma:contentTypeScope="" ma:versionID="ee1357eecb535bd679445169d0e79377">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d5e45ae70f718ca9b395ba1023921dba"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4EDBF-84CE-4BDD-BCD8-998D70CF7BEC}">
  <ds:schemaRefs>
    <ds:schemaRef ds:uri="http://schemas.microsoft.com/sharepoint/v3/contenttype/forms"/>
  </ds:schemaRefs>
</ds:datastoreItem>
</file>

<file path=customXml/itemProps2.xml><?xml version="1.0" encoding="utf-8"?>
<ds:datastoreItem xmlns:ds="http://schemas.openxmlformats.org/officeDocument/2006/customXml" ds:itemID="{4352C187-B6BB-49E6-9EA6-3A45637B089C}">
  <ds:schemaRef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fb449c68-7da9-4414-a7d8-785e223757ce"/>
    <ds:schemaRef ds:uri="cb0cb807-e4cb-4197-a0a9-ff4221d065c9"/>
    <ds:schemaRef ds:uri="1f9b4577-d510-4d0a-9b77-58a7ce050573"/>
    <ds:schemaRef ds:uri="http://purl.org/dc/terms/"/>
  </ds:schemaRefs>
</ds:datastoreItem>
</file>

<file path=customXml/itemProps3.xml><?xml version="1.0" encoding="utf-8"?>
<ds:datastoreItem xmlns:ds="http://schemas.openxmlformats.org/officeDocument/2006/customXml" ds:itemID="{3E9856D6-1A0D-4B46-BB23-1359A1994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Indices Description</vt:lpstr>
      <vt:lpstr>Inflation Indices</vt:lpstr>
      <vt:lpstr>'Inflation Indices'!Print_Area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Sharif</dc:creator>
  <cp:keywords/>
  <dc:description/>
  <cp:lastModifiedBy>Chasity Vaughan</cp:lastModifiedBy>
  <cp:revision/>
  <cp:lastPrinted>2024-05-24T13:43:31Z</cp:lastPrinted>
  <dcterms:created xsi:type="dcterms:W3CDTF">2024-05-06T16:54:30Z</dcterms:created>
  <dcterms:modified xsi:type="dcterms:W3CDTF">2024-08-13T20:08:22Z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