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oxo\Desktop\Rate Case &amp; MFR\POD\"/>
    </mc:Choice>
  </mc:AlternateContent>
  <xr:revisionPtr revIDLastSave="0" documentId="8_{D192BB10-C327-4777-A62C-2E4FD6267F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-1" sheetId="4" r:id="rId1"/>
    <sheet name="Supporting Schedules" sheetId="3" r:id="rId2"/>
  </sheets>
  <externalReferences>
    <externalReference r:id="rId3"/>
    <externalReference r:id="rId4"/>
    <externalReference r:id="rId5"/>
    <externalReference r:id="rId6"/>
  </externalReferences>
  <definedNames>
    <definedName name="_Key1" hidden="1">#REF!</definedName>
    <definedName name="_Order1" hidden="1">255</definedName>
    <definedName name="_Sort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RTGAGE_BACKED_SECURITIES_FDIC" hidden="1">"c6402"</definedName>
    <definedName name="IQ_MORTGAGE_SERVICING_FDIC" hidden="1">"c6335"</definedName>
    <definedName name="IQ_MULTIFAMILY_RESIDENTIAL_LOANS_FDIC" hidden="1">"c6311"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MONTH" hidden="1">130000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4" l="1"/>
  <c r="M26" i="4"/>
  <c r="M16" i="4"/>
  <c r="M20" i="4"/>
  <c r="M14" i="4"/>
  <c r="M18" i="4" l="1"/>
  <c r="M22" i="4" s="1"/>
  <c r="M28" i="4" s="1"/>
</calcChain>
</file>

<file path=xl/sharedStrings.xml><?xml version="1.0" encoding="utf-8"?>
<sst xmlns="http://schemas.openxmlformats.org/spreadsheetml/2006/main" count="46" uniqueCount="46">
  <si>
    <t>SCHEDULE A-1</t>
  </si>
  <si>
    <t>FULL REVENUE REQUIREMENTS INCREASE REQUESTED</t>
  </si>
  <si>
    <t>Page 1 of 1</t>
  </si>
  <si>
    <t>FLORIDA PUBLIC SERVICE COMMISSION</t>
  </si>
  <si>
    <t xml:space="preserve">              EXPLANATION:</t>
  </si>
  <si>
    <t>Provide the calculation of the requested full revenue requirements increase.</t>
  </si>
  <si>
    <t xml:space="preserve">       Type of data shown:</t>
  </si>
  <si>
    <t>XX</t>
  </si>
  <si>
    <t>Projected Test Year Ended 12/31/2025</t>
  </si>
  <si>
    <t>COMPANY: TAMPA ELECTRIC COMPANY</t>
  </si>
  <si>
    <t>Projected Prior Year Ended 12/31/2024</t>
  </si>
  <si>
    <t>Historical Prior Year Ended 12/31/2023</t>
  </si>
  <si>
    <t>(Dollars in 000's)</t>
  </si>
  <si>
    <t>Line</t>
  </si>
  <si>
    <t>(1)</t>
  </si>
  <si>
    <t>(2)</t>
  </si>
  <si>
    <t>(3)</t>
  </si>
  <si>
    <t>No.</t>
  </si>
  <si>
    <t>Description</t>
  </si>
  <si>
    <t>Source</t>
  </si>
  <si>
    <t xml:space="preserve">   Amount (000)</t>
  </si>
  <si>
    <t>MFR</t>
  </si>
  <si>
    <t>Jurisdictional Adjusted Rate Base</t>
  </si>
  <si>
    <t>Schedule B-1</t>
  </si>
  <si>
    <t>Rate of Return on Rate Base Requested</t>
  </si>
  <si>
    <t>Schedule D-1a</t>
  </si>
  <si>
    <t>Jurisdictional Net Operating Income Requested</t>
  </si>
  <si>
    <t>Line 3 x Line 5</t>
  </si>
  <si>
    <t>Jurisdictional Adjusted Net Operating Income</t>
  </si>
  <si>
    <t>Schedule C-1</t>
  </si>
  <si>
    <t>Net Operating Income Deficiency (Excess)</t>
  </si>
  <si>
    <t>Line 7 - Line 9</t>
  </si>
  <si>
    <t>Earned Rate of Return</t>
  </si>
  <si>
    <t>Line 9/Line 3</t>
  </si>
  <si>
    <t>Net Operating Income Multiplier</t>
  </si>
  <si>
    <t>Schedule C-44</t>
  </si>
  <si>
    <t>Revenue Increase (Decrease) Requested</t>
  </si>
  <si>
    <t>Line 11 x Line 15</t>
  </si>
  <si>
    <t>Supporting Schedules: B-1,C-1,C-44,D-1a</t>
  </si>
  <si>
    <t>Recap Schedules:</t>
  </si>
  <si>
    <t>2025 B-1 MFR</t>
  </si>
  <si>
    <t>2025 C-1 MFR</t>
  </si>
  <si>
    <t>2025 D-1a MFR</t>
  </si>
  <si>
    <t>2025 C-44 MFR</t>
  </si>
  <si>
    <t>Witness:  J. Chronister / R. Latta</t>
  </si>
  <si>
    <t>DOCKET No. 20240026-EI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</si>
</sst>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000_);_(* \(#,##0.00000\);_(* &quot;-&quot;??_);_(@_)"/>
  </numFmts>
  <fonts count="13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ourier New"/>
      <family val="3"/>
    </font>
    <font>
      <b/>
      <sz val="14"/>
      <color theme="1"/>
      <name val="Arial"/>
      <family val="2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>
      <alignment vertical="top"/>
    </xf>
    <xf numFmtId="0" fontId="7" fillId="2" borderId="0" applyNumberFormat="0" applyBorder="0" applyAlignment="0" applyProtection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1" fillId="0" borderId="1" xfId="2" quotePrefix="1" applyFont="1" applyBorder="1" applyAlignment="1">
      <alignment wrapText="1"/>
    </xf>
    <xf numFmtId="0" fontId="1" fillId="0" borderId="1" xfId="8" applyFont="1" applyBorder="1">
      <alignment vertical="top"/>
    </xf>
    <xf numFmtId="0" fontId="1" fillId="0" borderId="1" xfId="1" applyFont="1" applyBorder="1"/>
    <xf numFmtId="0" fontId="1" fillId="0" borderId="0" xfId="8" applyFont="1">
      <alignment vertical="top"/>
    </xf>
    <xf numFmtId="0" fontId="1" fillId="0" borderId="2" xfId="8" applyFont="1" applyBorder="1" applyAlignment="1">
      <alignment horizontal="left"/>
    </xf>
    <xf numFmtId="0" fontId="1" fillId="0" borderId="0" xfId="8" applyFont="1" applyAlignment="1">
      <alignment horizontal="left"/>
    </xf>
    <xf numFmtId="0" fontId="1" fillId="0" borderId="0" xfId="8" applyFont="1" applyAlignment="1">
      <alignment horizontal="right"/>
    </xf>
    <xf numFmtId="0" fontId="1" fillId="0" borderId="1" xfId="8" applyFont="1" applyBorder="1" applyAlignment="1">
      <alignment horizontal="center"/>
    </xf>
    <xf numFmtId="0" fontId="1" fillId="0" borderId="0" xfId="8" quotePrefix="1" applyFont="1" applyAlignment="1">
      <alignment horizontal="center"/>
    </xf>
    <xf numFmtId="0" fontId="1" fillId="0" borderId="0" xfId="8" applyFont="1" applyAlignment="1"/>
    <xf numFmtId="0" fontId="1" fillId="0" borderId="0" xfId="8" applyFont="1" applyAlignment="1">
      <alignment horizontal="center"/>
    </xf>
    <xf numFmtId="0" fontId="1" fillId="0" borderId="0" xfId="8" applyFont="1" applyAlignment="1">
      <alignment horizontal="center" vertical="top"/>
    </xf>
    <xf numFmtId="0" fontId="1" fillId="0" borderId="1" xfId="8" applyFont="1" applyBorder="1" applyAlignment="1">
      <alignment horizontal="center" vertical="top"/>
    </xf>
    <xf numFmtId="164" fontId="1" fillId="0" borderId="1" xfId="3" applyNumberFormat="1" applyFont="1" applyFill="1" applyBorder="1"/>
    <xf numFmtId="0" fontId="1" fillId="0" borderId="1" xfId="8" quotePrefix="1" applyFont="1" applyBorder="1" applyAlignment="1">
      <alignment horizontal="center"/>
    </xf>
    <xf numFmtId="164" fontId="1" fillId="0" borderId="1" xfId="3" applyNumberFormat="1" applyFont="1" applyFill="1" applyBorder="1" applyAlignment="1">
      <alignment horizontal="center"/>
    </xf>
    <xf numFmtId="0" fontId="1" fillId="0" borderId="1" xfId="0" applyFont="1" applyBorder="1"/>
    <xf numFmtId="0" fontId="5" fillId="0" borderId="0" xfId="0" applyFont="1"/>
    <xf numFmtId="0" fontId="7" fillId="2" borderId="0" xfId="9"/>
    <xf numFmtId="0" fontId="1" fillId="0" borderId="0" xfId="8" applyFont="1" applyAlignment="1">
      <alignment vertical="center"/>
    </xf>
    <xf numFmtId="0" fontId="1" fillId="0" borderId="0" xfId="2" applyFont="1" applyAlignment="1">
      <alignment horizontal="left" vertical="center"/>
    </xf>
    <xf numFmtId="164" fontId="1" fillId="0" borderId="0" xfId="3" applyNumberFormat="1" applyFont="1" applyFill="1" applyBorder="1" applyAlignment="1">
      <alignment vertical="center"/>
    </xf>
    <xf numFmtId="165" fontId="1" fillId="0" borderId="0" xfId="4" applyNumberFormat="1" applyFont="1" applyFill="1" applyBorder="1" applyAlignment="1">
      <alignment vertical="center"/>
    </xf>
    <xf numFmtId="165" fontId="1" fillId="0" borderId="2" xfId="4" applyNumberFormat="1" applyFont="1" applyFill="1" applyBorder="1" applyAlignment="1">
      <alignment vertical="center"/>
    </xf>
    <xf numFmtId="0" fontId="1" fillId="0" borderId="0" xfId="2" applyFont="1" applyAlignment="1">
      <alignment vertical="center" wrapText="1"/>
    </xf>
    <xf numFmtId="165" fontId="9" fillId="0" borderId="3" xfId="4" applyNumberFormat="1" applyFont="1" applyFill="1" applyBorder="1" applyAlignment="1">
      <alignment horizontal="center" vertical="center"/>
    </xf>
    <xf numFmtId="43" fontId="1" fillId="0" borderId="0" xfId="8" applyNumberFormat="1" applyFont="1" applyAlignment="1">
      <alignment vertical="center"/>
    </xf>
    <xf numFmtId="10" fontId="1" fillId="0" borderId="3" xfId="7" applyNumberFormat="1" applyFont="1" applyFill="1" applyBorder="1" applyAlignment="1">
      <alignment vertical="center"/>
    </xf>
    <xf numFmtId="0" fontId="6" fillId="0" borderId="0" xfId="8" applyFont="1" applyAlignment="1">
      <alignment vertical="center"/>
    </xf>
    <xf numFmtId="165" fontId="1" fillId="0" borderId="0" xfId="10" applyNumberFormat="1" applyFont="1" applyAlignment="1">
      <alignment vertical="center"/>
    </xf>
    <xf numFmtId="165" fontId="1" fillId="0" borderId="0" xfId="8" applyNumberFormat="1" applyFont="1" applyAlignment="1">
      <alignment vertical="center"/>
    </xf>
    <xf numFmtId="0" fontId="1" fillId="0" borderId="1" xfId="8" applyFont="1" applyBorder="1" applyAlignment="1">
      <alignment vertical="center"/>
    </xf>
    <xf numFmtId="164" fontId="1" fillId="0" borderId="4" xfId="3" applyNumberFormat="1" applyFont="1" applyFill="1" applyBorder="1" applyAlignment="1">
      <alignment vertical="center"/>
    </xf>
    <xf numFmtId="0" fontId="10" fillId="0" borderId="0" xfId="0" applyFont="1"/>
    <xf numFmtId="164" fontId="11" fillId="0" borderId="0" xfId="3" applyNumberFormat="1" applyFont="1" applyFill="1" applyBorder="1" applyAlignment="1">
      <alignment vertical="center"/>
    </xf>
    <xf numFmtId="10" fontId="11" fillId="0" borderId="3" xfId="7" applyNumberFormat="1" applyFont="1" applyFill="1" applyBorder="1" applyAlignment="1">
      <alignment vertical="center"/>
    </xf>
    <xf numFmtId="165" fontId="11" fillId="0" borderId="3" xfId="4" applyNumberFormat="1" applyFont="1" applyFill="1" applyBorder="1" applyAlignment="1">
      <alignment vertical="center"/>
    </xf>
    <xf numFmtId="166" fontId="11" fillId="0" borderId="3" xfId="4" applyNumberFormat="1" applyFont="1" applyFill="1" applyBorder="1" applyAlignment="1">
      <alignment vertical="center"/>
    </xf>
    <xf numFmtId="0" fontId="12" fillId="2" borderId="0" xfId="9" applyFont="1"/>
    <xf numFmtId="0" fontId="1" fillId="3" borderId="1" xfId="1" applyFont="1" applyFill="1" applyBorder="1"/>
    <xf numFmtId="0" fontId="1" fillId="3" borderId="1" xfId="8" applyFont="1" applyFill="1" applyBorder="1">
      <alignment vertical="top"/>
    </xf>
  </cellXfs>
  <cellStyles count="11">
    <cellStyle name="Comma" xfId="10" builtinId="3"/>
    <cellStyle name="Comma 10" xfId="4" xr:uid="{00000000-0005-0000-0000-000000000000}"/>
    <cellStyle name="Comma 3" xfId="6" xr:uid="{00000000-0005-0000-0000-000001000000}"/>
    <cellStyle name="Currency 10" xfId="3" xr:uid="{00000000-0005-0000-0000-000002000000}"/>
    <cellStyle name="Currency 2" xfId="5" xr:uid="{00000000-0005-0000-0000-000003000000}"/>
    <cellStyle name="Good" xfId="9" builtinId="26"/>
    <cellStyle name="Normal" xfId="0" builtinId="0"/>
    <cellStyle name="Normal 2" xfId="8" xr:uid="{00000000-0005-0000-0000-000005000000}"/>
    <cellStyle name="Normal_MFR_2008 Actual" xfId="1" xr:uid="{00000000-0005-0000-0000-000006000000}"/>
    <cellStyle name="Normal_Sheet1" xfId="2" xr:uid="{00000000-0005-0000-0000-000007000000}"/>
    <cellStyle name="Percent 2" xfId="7" xr:uid="{00000000-0005-0000-0000-000008000000}"/>
  </cellStyles>
  <dxfs count="0"/>
  <tableStyles count="1" defaultTableStyle="TableStyleMedium2" defaultPivotStyle="PivotStyleLight16">
    <tableStyle name="Invisible" pivot="0" table="0" count="0" xr9:uid="{88209711-8888-4B2A-AB22-67C1DFCE82C3}"/>
  </tableStyles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41014</xdr:colOff>
      <xdr:row>48</xdr:row>
      <xdr:rowOff>62679</xdr:rowOff>
    </xdr:from>
    <xdr:to>
      <xdr:col>16</xdr:col>
      <xdr:colOff>573741</xdr:colOff>
      <xdr:row>67</xdr:row>
      <xdr:rowOff>173522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C20D80-29EE-FBC8-02DF-11D964C0A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14" y="12720844"/>
          <a:ext cx="10528374" cy="452924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0</xdr:rowOff>
    </xdr:from>
    <xdr:to>
      <xdr:col>16</xdr:col>
      <xdr:colOff>493060</xdr:colOff>
      <xdr:row>17</xdr:row>
      <xdr:rowOff>98533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0063B7-710C-DF7B-6C8B-2A5D17F75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79294"/>
          <a:ext cx="10488706" cy="3830391"/>
        </a:xfrm>
        <a:prstGeom prst="rect">
          <a:avLst/>
        </a:prstGeom>
      </xdr:spPr>
    </xdr:pic>
    <xdr:clientData/>
  </xdr:twoCellAnchor>
  <xdr:twoCellAnchor editAs="oneCell">
    <xdr:from>
      <xdr:col>0</xdr:col>
      <xdr:colOff>17929</xdr:colOff>
      <xdr:row>70</xdr:row>
      <xdr:rowOff>26894</xdr:rowOff>
    </xdr:from>
    <xdr:to>
      <xdr:col>16</xdr:col>
      <xdr:colOff>581436</xdr:colOff>
      <xdr:row>93</xdr:row>
      <xdr:rowOff>2665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F2ACBC6-E81A-5D32-C73D-133BAAC4B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929" y="16127506"/>
          <a:ext cx="10559154" cy="5336665"/>
        </a:xfrm>
        <a:prstGeom prst="rect">
          <a:avLst/>
        </a:prstGeom>
      </xdr:spPr>
    </xdr:pic>
    <xdr:clientData/>
  </xdr:twoCellAnchor>
  <xdr:twoCellAnchor editAs="oneCell">
    <xdr:from>
      <xdr:col>0</xdr:col>
      <xdr:colOff>14941</xdr:colOff>
      <xdr:row>20</xdr:row>
      <xdr:rowOff>97118</xdr:rowOff>
    </xdr:from>
    <xdr:to>
      <xdr:col>16</xdr:col>
      <xdr:colOff>546985</xdr:colOff>
      <xdr:row>46</xdr:row>
      <xdr:rowOff>22412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FC0D1B0-29BB-F9FE-8BFC-DB1A88DC3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941" y="4639236"/>
          <a:ext cx="10572515" cy="59465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Regulatory\Rate%20Case\2024%20Rate%20Case\MFR\Final%20Rate%20Case%20MFRs\Support\B-01,%20B-02,%20B-03,%20B-04,%20B-05,%20B-17-%202023A,%202024B,%202025B.xlsx" TargetMode="External"/><Relationship Id="rId1" Type="http://schemas.openxmlformats.org/officeDocument/2006/relationships/externalLinkPath" Target="file:///B:\Regulatory\Rate%20Case\2024%20Rate%20Case\MFR\Final%20Rate%20Case%20MFRs\Support\B-01,%20B-02,%20B-03,%20B-04,%20B-05,%20B-17-%202023A,%202024B,%202025B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Regulatory\Rate%20Case\2024%20Rate%20Case\MFR\Final%20Rate%20Case%20MFRs\Support\D-01a%20-%202025B_ADIT%20ProRata%20Adj.xlsx" TargetMode="External"/><Relationship Id="rId1" Type="http://schemas.openxmlformats.org/officeDocument/2006/relationships/externalLinkPath" Target="file:///B:\Regulatory\Rate%20Case\2024%20Rate%20Case\MFR\Final%20Rate%20Case%20MFRs\Support\D-01a%20-%202025B_ADIT%20ProRata%20Adj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Regulatory\Rate%20Case\2024%20Rate%20Case\MFR\Final%20Rate%20Case%20MFRs\Support\C-01-02-03-04-05-36-37-38-39-41_2025B.xlsx" TargetMode="External"/><Relationship Id="rId1" Type="http://schemas.openxmlformats.org/officeDocument/2006/relationships/externalLinkPath" Target="file:///B:\Regulatory\Rate%20Case\2024%20Rate%20Case\MFR\Final%20Rate%20Case%20MFRs\Support\C-01-02-03-04-05-36-37-38-39-41_2025B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Regulatory\Rate%20Case\2024%20Rate%20Case\MFR\Final%20Rate%20Case%20MFRs\Support\C-44_For%20Reg%20Affairs.xls" TargetMode="External"/><Relationship Id="rId1" Type="http://schemas.openxmlformats.org/officeDocument/2006/relationships/externalLinkPath" Target="file:///B:\Regulatory\Rate%20Case\2024%20Rate%20Case\MFR\Final%20Rate%20Case%20MFRs\Support\C-44_For%20Reg%20Affai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-1"/>
      <sheetName val="B-2"/>
      <sheetName val="B-3"/>
      <sheetName val="B-4"/>
      <sheetName val="B-5"/>
      <sheetName val="B-5 (detailed)"/>
      <sheetName val="B-17"/>
      <sheetName val="Test Year"/>
      <sheetName val="Prior Year"/>
      <sheetName val="Historical"/>
      <sheetName val="Prior Historical"/>
      <sheetName val="2023A Sch 1of3"/>
      <sheetName val="2024B Sch 1of3"/>
      <sheetName val="2025B Sch 1of3"/>
      <sheetName val="B-3 2022"/>
      <sheetName val="Separation Factors"/>
      <sheetName val="Tab B 22"/>
      <sheetName val="Tab B 23"/>
      <sheetName val="Tab B 24B"/>
      <sheetName val="Tab B 25B"/>
    </sheetNames>
    <sheetDataSet>
      <sheetData sheetId="0">
        <row r="129">
          <cell r="S129">
            <v>9798150.3404257745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-1a 2025B"/>
      <sheetName val="2025B Sch 4 - 100%"/>
      <sheetName val="2025B Sch 4"/>
      <sheetName val="2025B CS Adj"/>
    </sheetNames>
    <sheetDataSet>
      <sheetData sheetId="0">
        <row r="29">
          <cell r="Q29">
            <v>7.3700000000000002E-2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-1"/>
      <sheetName val="C-2"/>
      <sheetName val="C-3"/>
      <sheetName val="C-4"/>
      <sheetName val="C-5"/>
      <sheetName val=" C-6 "/>
      <sheetName val="C-36"/>
      <sheetName val="C-37"/>
      <sheetName val="C-38"/>
      <sheetName val="C-39"/>
      <sheetName val="C-41"/>
      <sheetName val="Support C-36"/>
      <sheetName val="Dec 2025B 2of3"/>
      <sheetName val="Dec 2025B 3of3"/>
      <sheetName val="Dec 2025B 2of3 100%"/>
      <sheetName val="Dec 2025B 3of3 100%"/>
      <sheetName val="Dec 2020A 2of3 100%"/>
      <sheetName val="Inputs"/>
      <sheetName val="2020 Inputs"/>
      <sheetName val="Fuel and PP"/>
      <sheetName val="C-38 (2020A)"/>
      <sheetName val="25 ECRC by FERC"/>
      <sheetName val="25 ECCR by FERC"/>
      <sheetName val="25 SPPCRC by FERC"/>
      <sheetName val="20 SPPCRC by FERC"/>
      <sheetName val="20 ECRC by FERC"/>
      <sheetName val="20 ECCR by FERC"/>
      <sheetName val="Function Key"/>
      <sheetName val="Clause Recon"/>
      <sheetName val="Tab P Recon"/>
      <sheetName val="Tab P - Rev"/>
      <sheetName val="Tab P - Exp"/>
      <sheetName val="Accounts - For MFR"/>
      <sheetName val="IS Accts."/>
      <sheetName val="2025 Rolling 12M IS"/>
      <sheetName val="2025 TB"/>
      <sheetName val="FERC 2025"/>
      <sheetName val="Accounts - For MFR (2020)"/>
      <sheetName val="IS Accts (2020)"/>
      <sheetName val="2020 Rolling 12ME IS"/>
      <sheetName val="Actual Natural TB (2019-2023)"/>
      <sheetName val="Budget Natural TB (2019-2025)"/>
      <sheetName val="Budget Natural TB (2019-202 (2)"/>
      <sheetName val="Actual FERC TB (2019-2023)"/>
      <sheetName val="C-1 Supplement"/>
      <sheetName val="2of3 Dec 2020 100%"/>
      <sheetName val="2of3 Dec 2020"/>
      <sheetName val="Sch.2 Supplement 2020"/>
      <sheetName val="Accounts"/>
      <sheetName val="Sep 2020"/>
      <sheetName val="Clause"/>
      <sheetName val="REVENUE &amp; EXPENSE"/>
      <sheetName val="TAB P"/>
      <sheetName val="FUEL"/>
      <sheetName val="PURCH PWR"/>
      <sheetName val="2020 Act TB"/>
      <sheetName val="FERC 2020"/>
      <sheetName val="FERC 2019"/>
      <sheetName val="2019 Act TB"/>
      <sheetName val="2020FERCDL"/>
      <sheetName val="Rolling 12M IS"/>
      <sheetName val="2of3"/>
      <sheetName val="3of3"/>
    </sheetNames>
    <sheetDataSet>
      <sheetData sheetId="0">
        <row r="37">
          <cell r="U37">
            <v>501372.46563243296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A-1"/>
      <sheetName val="A-2"/>
      <sheetName val="A-3"/>
      <sheetName val="A-4"/>
      <sheetName val="A-5"/>
      <sheetName val="B-1"/>
      <sheetName val="B-2"/>
      <sheetName val="B-3"/>
      <sheetName val="B-4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  <sheetName val="B-15"/>
      <sheetName val="B-16"/>
      <sheetName val="B-17"/>
      <sheetName val="B-18"/>
      <sheetName val="B-19"/>
      <sheetName val="B-20"/>
      <sheetName val="B-21"/>
      <sheetName val="B-22"/>
      <sheetName val="B-23"/>
      <sheetName val="B-24"/>
      <sheetName val="B-25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  <sheetName val="C-39"/>
      <sheetName val="C-40"/>
      <sheetName val="C-41"/>
      <sheetName val="C-42"/>
      <sheetName val="C-43"/>
      <sheetName val="C-44"/>
      <sheetName val="D-1a"/>
      <sheetName val="D-1b"/>
      <sheetName val="D-2"/>
      <sheetName val="D-3"/>
      <sheetName val="D-4a"/>
      <sheetName val="D-4b"/>
      <sheetName val="D-5"/>
      <sheetName val="D-6"/>
      <sheetName val="D-7"/>
      <sheetName val="D-8"/>
      <sheetName val="D-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36">
          <cell r="H36">
            <v>1.3436441836201052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S51"/>
  <sheetViews>
    <sheetView showGridLines="0" tabSelected="1" zoomScaleNormal="100" zoomScaleSheetLayoutView="90" workbookViewId="0">
      <selection activeCell="J19" sqref="J19"/>
    </sheetView>
  </sheetViews>
  <sheetFormatPr defaultColWidth="8.109375" defaultRowHeight="14.1" customHeight="1" x14ac:dyDescent="0.25"/>
  <cols>
    <col min="1" max="1" width="3.44140625" style="4" customWidth="1"/>
    <col min="2" max="2" width="9.109375" style="4" customWidth="1"/>
    <col min="3" max="4" width="8.5546875" style="4" customWidth="1"/>
    <col min="5" max="5" width="9.5546875" style="4" customWidth="1"/>
    <col min="6" max="7" width="8.5546875" style="4" customWidth="1"/>
    <col min="8" max="8" width="13.44140625" style="4" customWidth="1"/>
    <col min="9" max="9" width="10.44140625" style="4" customWidth="1"/>
    <col min="10" max="10" width="11.44140625" style="4" customWidth="1"/>
    <col min="11" max="11" width="12.44140625" style="4" customWidth="1"/>
    <col min="12" max="12" width="13.44140625" style="4" customWidth="1"/>
    <col min="13" max="13" width="12" style="4" bestFit="1" customWidth="1"/>
    <col min="14" max="14" width="12.6640625" style="4" customWidth="1"/>
    <col min="15" max="17" width="12.5546875" style="4" customWidth="1"/>
    <col min="18" max="256" width="8.109375" style="4"/>
    <col min="257" max="257" width="3.44140625" style="4" customWidth="1"/>
    <col min="258" max="258" width="9.109375" style="4" customWidth="1"/>
    <col min="259" max="260" width="8.5546875" style="4" customWidth="1"/>
    <col min="261" max="261" width="9.5546875" style="4" customWidth="1"/>
    <col min="262" max="263" width="8.5546875" style="4" customWidth="1"/>
    <col min="264" max="264" width="13.44140625" style="4" customWidth="1"/>
    <col min="265" max="265" width="10.44140625" style="4" customWidth="1"/>
    <col min="266" max="266" width="11.44140625" style="4" customWidth="1"/>
    <col min="267" max="267" width="12.44140625" style="4" customWidth="1"/>
    <col min="268" max="268" width="13.44140625" style="4" customWidth="1"/>
    <col min="269" max="269" width="11.44140625" style="4" customWidth="1"/>
    <col min="270" max="273" width="10.44140625" style="4" customWidth="1"/>
    <col min="274" max="512" width="8.109375" style="4"/>
    <col min="513" max="513" width="3.44140625" style="4" customWidth="1"/>
    <col min="514" max="514" width="9.109375" style="4" customWidth="1"/>
    <col min="515" max="516" width="8.5546875" style="4" customWidth="1"/>
    <col min="517" max="517" width="9.5546875" style="4" customWidth="1"/>
    <col min="518" max="519" width="8.5546875" style="4" customWidth="1"/>
    <col min="520" max="520" width="13.44140625" style="4" customWidth="1"/>
    <col min="521" max="521" width="10.44140625" style="4" customWidth="1"/>
    <col min="522" max="522" width="11.44140625" style="4" customWidth="1"/>
    <col min="523" max="523" width="12.44140625" style="4" customWidth="1"/>
    <col min="524" max="524" width="13.44140625" style="4" customWidth="1"/>
    <col min="525" max="525" width="11.44140625" style="4" customWidth="1"/>
    <col min="526" max="529" width="10.44140625" style="4" customWidth="1"/>
    <col min="530" max="768" width="8.109375" style="4"/>
    <col min="769" max="769" width="3.44140625" style="4" customWidth="1"/>
    <col min="770" max="770" width="9.109375" style="4" customWidth="1"/>
    <col min="771" max="772" width="8.5546875" style="4" customWidth="1"/>
    <col min="773" max="773" width="9.5546875" style="4" customWidth="1"/>
    <col min="774" max="775" width="8.5546875" style="4" customWidth="1"/>
    <col min="776" max="776" width="13.44140625" style="4" customWidth="1"/>
    <col min="777" max="777" width="10.44140625" style="4" customWidth="1"/>
    <col min="778" max="778" width="11.44140625" style="4" customWidth="1"/>
    <col min="779" max="779" width="12.44140625" style="4" customWidth="1"/>
    <col min="780" max="780" width="13.44140625" style="4" customWidth="1"/>
    <col min="781" max="781" width="11.44140625" style="4" customWidth="1"/>
    <col min="782" max="785" width="10.44140625" style="4" customWidth="1"/>
    <col min="786" max="1024" width="8.109375" style="4"/>
    <col min="1025" max="1025" width="3.44140625" style="4" customWidth="1"/>
    <col min="1026" max="1026" width="9.109375" style="4" customWidth="1"/>
    <col min="1027" max="1028" width="8.5546875" style="4" customWidth="1"/>
    <col min="1029" max="1029" width="9.5546875" style="4" customWidth="1"/>
    <col min="1030" max="1031" width="8.5546875" style="4" customWidth="1"/>
    <col min="1032" max="1032" width="13.44140625" style="4" customWidth="1"/>
    <col min="1033" max="1033" width="10.44140625" style="4" customWidth="1"/>
    <col min="1034" max="1034" width="11.44140625" style="4" customWidth="1"/>
    <col min="1035" max="1035" width="12.44140625" style="4" customWidth="1"/>
    <col min="1036" max="1036" width="13.44140625" style="4" customWidth="1"/>
    <col min="1037" max="1037" width="11.44140625" style="4" customWidth="1"/>
    <col min="1038" max="1041" width="10.44140625" style="4" customWidth="1"/>
    <col min="1042" max="1280" width="8.109375" style="4"/>
    <col min="1281" max="1281" width="3.44140625" style="4" customWidth="1"/>
    <col min="1282" max="1282" width="9.109375" style="4" customWidth="1"/>
    <col min="1283" max="1284" width="8.5546875" style="4" customWidth="1"/>
    <col min="1285" max="1285" width="9.5546875" style="4" customWidth="1"/>
    <col min="1286" max="1287" width="8.5546875" style="4" customWidth="1"/>
    <col min="1288" max="1288" width="13.44140625" style="4" customWidth="1"/>
    <col min="1289" max="1289" width="10.44140625" style="4" customWidth="1"/>
    <col min="1290" max="1290" width="11.44140625" style="4" customWidth="1"/>
    <col min="1291" max="1291" width="12.44140625" style="4" customWidth="1"/>
    <col min="1292" max="1292" width="13.44140625" style="4" customWidth="1"/>
    <col min="1293" max="1293" width="11.44140625" style="4" customWidth="1"/>
    <col min="1294" max="1297" width="10.44140625" style="4" customWidth="1"/>
    <col min="1298" max="1536" width="8.109375" style="4"/>
    <col min="1537" max="1537" width="3.44140625" style="4" customWidth="1"/>
    <col min="1538" max="1538" width="9.109375" style="4" customWidth="1"/>
    <col min="1539" max="1540" width="8.5546875" style="4" customWidth="1"/>
    <col min="1541" max="1541" width="9.5546875" style="4" customWidth="1"/>
    <col min="1542" max="1543" width="8.5546875" style="4" customWidth="1"/>
    <col min="1544" max="1544" width="13.44140625" style="4" customWidth="1"/>
    <col min="1545" max="1545" width="10.44140625" style="4" customWidth="1"/>
    <col min="1546" max="1546" width="11.44140625" style="4" customWidth="1"/>
    <col min="1547" max="1547" width="12.44140625" style="4" customWidth="1"/>
    <col min="1548" max="1548" width="13.44140625" style="4" customWidth="1"/>
    <col min="1549" max="1549" width="11.44140625" style="4" customWidth="1"/>
    <col min="1550" max="1553" width="10.44140625" style="4" customWidth="1"/>
    <col min="1554" max="1792" width="8.109375" style="4"/>
    <col min="1793" max="1793" width="3.44140625" style="4" customWidth="1"/>
    <col min="1794" max="1794" width="9.109375" style="4" customWidth="1"/>
    <col min="1795" max="1796" width="8.5546875" style="4" customWidth="1"/>
    <col min="1797" max="1797" width="9.5546875" style="4" customWidth="1"/>
    <col min="1798" max="1799" width="8.5546875" style="4" customWidth="1"/>
    <col min="1800" max="1800" width="13.44140625" style="4" customWidth="1"/>
    <col min="1801" max="1801" width="10.44140625" style="4" customWidth="1"/>
    <col min="1802" max="1802" width="11.44140625" style="4" customWidth="1"/>
    <col min="1803" max="1803" width="12.44140625" style="4" customWidth="1"/>
    <col min="1804" max="1804" width="13.44140625" style="4" customWidth="1"/>
    <col min="1805" max="1805" width="11.44140625" style="4" customWidth="1"/>
    <col min="1806" max="1809" width="10.44140625" style="4" customWidth="1"/>
    <col min="1810" max="2048" width="8.109375" style="4"/>
    <col min="2049" max="2049" width="3.44140625" style="4" customWidth="1"/>
    <col min="2050" max="2050" width="9.109375" style="4" customWidth="1"/>
    <col min="2051" max="2052" width="8.5546875" style="4" customWidth="1"/>
    <col min="2053" max="2053" width="9.5546875" style="4" customWidth="1"/>
    <col min="2054" max="2055" width="8.5546875" style="4" customWidth="1"/>
    <col min="2056" max="2056" width="13.44140625" style="4" customWidth="1"/>
    <col min="2057" max="2057" width="10.44140625" style="4" customWidth="1"/>
    <col min="2058" max="2058" width="11.44140625" style="4" customWidth="1"/>
    <col min="2059" max="2059" width="12.44140625" style="4" customWidth="1"/>
    <col min="2060" max="2060" width="13.44140625" style="4" customWidth="1"/>
    <col min="2061" max="2061" width="11.44140625" style="4" customWidth="1"/>
    <col min="2062" max="2065" width="10.44140625" style="4" customWidth="1"/>
    <col min="2066" max="2304" width="8.109375" style="4"/>
    <col min="2305" max="2305" width="3.44140625" style="4" customWidth="1"/>
    <col min="2306" max="2306" width="9.109375" style="4" customWidth="1"/>
    <col min="2307" max="2308" width="8.5546875" style="4" customWidth="1"/>
    <col min="2309" max="2309" width="9.5546875" style="4" customWidth="1"/>
    <col min="2310" max="2311" width="8.5546875" style="4" customWidth="1"/>
    <col min="2312" max="2312" width="13.44140625" style="4" customWidth="1"/>
    <col min="2313" max="2313" width="10.44140625" style="4" customWidth="1"/>
    <col min="2314" max="2314" width="11.44140625" style="4" customWidth="1"/>
    <col min="2315" max="2315" width="12.44140625" style="4" customWidth="1"/>
    <col min="2316" max="2316" width="13.44140625" style="4" customWidth="1"/>
    <col min="2317" max="2317" width="11.44140625" style="4" customWidth="1"/>
    <col min="2318" max="2321" width="10.44140625" style="4" customWidth="1"/>
    <col min="2322" max="2560" width="8.109375" style="4"/>
    <col min="2561" max="2561" width="3.44140625" style="4" customWidth="1"/>
    <col min="2562" max="2562" width="9.109375" style="4" customWidth="1"/>
    <col min="2563" max="2564" width="8.5546875" style="4" customWidth="1"/>
    <col min="2565" max="2565" width="9.5546875" style="4" customWidth="1"/>
    <col min="2566" max="2567" width="8.5546875" style="4" customWidth="1"/>
    <col min="2568" max="2568" width="13.44140625" style="4" customWidth="1"/>
    <col min="2569" max="2569" width="10.44140625" style="4" customWidth="1"/>
    <col min="2570" max="2570" width="11.44140625" style="4" customWidth="1"/>
    <col min="2571" max="2571" width="12.44140625" style="4" customWidth="1"/>
    <col min="2572" max="2572" width="13.44140625" style="4" customWidth="1"/>
    <col min="2573" max="2573" width="11.44140625" style="4" customWidth="1"/>
    <col min="2574" max="2577" width="10.44140625" style="4" customWidth="1"/>
    <col min="2578" max="2816" width="8.109375" style="4"/>
    <col min="2817" max="2817" width="3.44140625" style="4" customWidth="1"/>
    <col min="2818" max="2818" width="9.109375" style="4" customWidth="1"/>
    <col min="2819" max="2820" width="8.5546875" style="4" customWidth="1"/>
    <col min="2821" max="2821" width="9.5546875" style="4" customWidth="1"/>
    <col min="2822" max="2823" width="8.5546875" style="4" customWidth="1"/>
    <col min="2824" max="2824" width="13.44140625" style="4" customWidth="1"/>
    <col min="2825" max="2825" width="10.44140625" style="4" customWidth="1"/>
    <col min="2826" max="2826" width="11.44140625" style="4" customWidth="1"/>
    <col min="2827" max="2827" width="12.44140625" style="4" customWidth="1"/>
    <col min="2828" max="2828" width="13.44140625" style="4" customWidth="1"/>
    <col min="2829" max="2829" width="11.44140625" style="4" customWidth="1"/>
    <col min="2830" max="2833" width="10.44140625" style="4" customWidth="1"/>
    <col min="2834" max="3072" width="8.109375" style="4"/>
    <col min="3073" max="3073" width="3.44140625" style="4" customWidth="1"/>
    <col min="3074" max="3074" width="9.109375" style="4" customWidth="1"/>
    <col min="3075" max="3076" width="8.5546875" style="4" customWidth="1"/>
    <col min="3077" max="3077" width="9.5546875" style="4" customWidth="1"/>
    <col min="3078" max="3079" width="8.5546875" style="4" customWidth="1"/>
    <col min="3080" max="3080" width="13.44140625" style="4" customWidth="1"/>
    <col min="3081" max="3081" width="10.44140625" style="4" customWidth="1"/>
    <col min="3082" max="3082" width="11.44140625" style="4" customWidth="1"/>
    <col min="3083" max="3083" width="12.44140625" style="4" customWidth="1"/>
    <col min="3084" max="3084" width="13.44140625" style="4" customWidth="1"/>
    <col min="3085" max="3085" width="11.44140625" style="4" customWidth="1"/>
    <col min="3086" max="3089" width="10.44140625" style="4" customWidth="1"/>
    <col min="3090" max="3328" width="8.109375" style="4"/>
    <col min="3329" max="3329" width="3.44140625" style="4" customWidth="1"/>
    <col min="3330" max="3330" width="9.109375" style="4" customWidth="1"/>
    <col min="3331" max="3332" width="8.5546875" style="4" customWidth="1"/>
    <col min="3333" max="3333" width="9.5546875" style="4" customWidth="1"/>
    <col min="3334" max="3335" width="8.5546875" style="4" customWidth="1"/>
    <col min="3336" max="3336" width="13.44140625" style="4" customWidth="1"/>
    <col min="3337" max="3337" width="10.44140625" style="4" customWidth="1"/>
    <col min="3338" max="3338" width="11.44140625" style="4" customWidth="1"/>
    <col min="3339" max="3339" width="12.44140625" style="4" customWidth="1"/>
    <col min="3340" max="3340" width="13.44140625" style="4" customWidth="1"/>
    <col min="3341" max="3341" width="11.44140625" style="4" customWidth="1"/>
    <col min="3342" max="3345" width="10.44140625" style="4" customWidth="1"/>
    <col min="3346" max="3584" width="8.109375" style="4"/>
    <col min="3585" max="3585" width="3.44140625" style="4" customWidth="1"/>
    <col min="3586" max="3586" width="9.109375" style="4" customWidth="1"/>
    <col min="3587" max="3588" width="8.5546875" style="4" customWidth="1"/>
    <col min="3589" max="3589" width="9.5546875" style="4" customWidth="1"/>
    <col min="3590" max="3591" width="8.5546875" style="4" customWidth="1"/>
    <col min="3592" max="3592" width="13.44140625" style="4" customWidth="1"/>
    <col min="3593" max="3593" width="10.44140625" style="4" customWidth="1"/>
    <col min="3594" max="3594" width="11.44140625" style="4" customWidth="1"/>
    <col min="3595" max="3595" width="12.44140625" style="4" customWidth="1"/>
    <col min="3596" max="3596" width="13.44140625" style="4" customWidth="1"/>
    <col min="3597" max="3597" width="11.44140625" style="4" customWidth="1"/>
    <col min="3598" max="3601" width="10.44140625" style="4" customWidth="1"/>
    <col min="3602" max="3840" width="8.109375" style="4"/>
    <col min="3841" max="3841" width="3.44140625" style="4" customWidth="1"/>
    <col min="3842" max="3842" width="9.109375" style="4" customWidth="1"/>
    <col min="3843" max="3844" width="8.5546875" style="4" customWidth="1"/>
    <col min="3845" max="3845" width="9.5546875" style="4" customWidth="1"/>
    <col min="3846" max="3847" width="8.5546875" style="4" customWidth="1"/>
    <col min="3848" max="3848" width="13.44140625" style="4" customWidth="1"/>
    <col min="3849" max="3849" width="10.44140625" style="4" customWidth="1"/>
    <col min="3850" max="3850" width="11.44140625" style="4" customWidth="1"/>
    <col min="3851" max="3851" width="12.44140625" style="4" customWidth="1"/>
    <col min="3852" max="3852" width="13.44140625" style="4" customWidth="1"/>
    <col min="3853" max="3853" width="11.44140625" style="4" customWidth="1"/>
    <col min="3854" max="3857" width="10.44140625" style="4" customWidth="1"/>
    <col min="3858" max="4096" width="8.109375" style="4"/>
    <col min="4097" max="4097" width="3.44140625" style="4" customWidth="1"/>
    <col min="4098" max="4098" width="9.109375" style="4" customWidth="1"/>
    <col min="4099" max="4100" width="8.5546875" style="4" customWidth="1"/>
    <col min="4101" max="4101" width="9.5546875" style="4" customWidth="1"/>
    <col min="4102" max="4103" width="8.5546875" style="4" customWidth="1"/>
    <col min="4104" max="4104" width="13.44140625" style="4" customWidth="1"/>
    <col min="4105" max="4105" width="10.44140625" style="4" customWidth="1"/>
    <col min="4106" max="4106" width="11.44140625" style="4" customWidth="1"/>
    <col min="4107" max="4107" width="12.44140625" style="4" customWidth="1"/>
    <col min="4108" max="4108" width="13.44140625" style="4" customWidth="1"/>
    <col min="4109" max="4109" width="11.44140625" style="4" customWidth="1"/>
    <col min="4110" max="4113" width="10.44140625" style="4" customWidth="1"/>
    <col min="4114" max="4352" width="8.109375" style="4"/>
    <col min="4353" max="4353" width="3.44140625" style="4" customWidth="1"/>
    <col min="4354" max="4354" width="9.109375" style="4" customWidth="1"/>
    <col min="4355" max="4356" width="8.5546875" style="4" customWidth="1"/>
    <col min="4357" max="4357" width="9.5546875" style="4" customWidth="1"/>
    <col min="4358" max="4359" width="8.5546875" style="4" customWidth="1"/>
    <col min="4360" max="4360" width="13.44140625" style="4" customWidth="1"/>
    <col min="4361" max="4361" width="10.44140625" style="4" customWidth="1"/>
    <col min="4362" max="4362" width="11.44140625" style="4" customWidth="1"/>
    <col min="4363" max="4363" width="12.44140625" style="4" customWidth="1"/>
    <col min="4364" max="4364" width="13.44140625" style="4" customWidth="1"/>
    <col min="4365" max="4365" width="11.44140625" style="4" customWidth="1"/>
    <col min="4366" max="4369" width="10.44140625" style="4" customWidth="1"/>
    <col min="4370" max="4608" width="8.109375" style="4"/>
    <col min="4609" max="4609" width="3.44140625" style="4" customWidth="1"/>
    <col min="4610" max="4610" width="9.109375" style="4" customWidth="1"/>
    <col min="4611" max="4612" width="8.5546875" style="4" customWidth="1"/>
    <col min="4613" max="4613" width="9.5546875" style="4" customWidth="1"/>
    <col min="4614" max="4615" width="8.5546875" style="4" customWidth="1"/>
    <col min="4616" max="4616" width="13.44140625" style="4" customWidth="1"/>
    <col min="4617" max="4617" width="10.44140625" style="4" customWidth="1"/>
    <col min="4618" max="4618" width="11.44140625" style="4" customWidth="1"/>
    <col min="4619" max="4619" width="12.44140625" style="4" customWidth="1"/>
    <col min="4620" max="4620" width="13.44140625" style="4" customWidth="1"/>
    <col min="4621" max="4621" width="11.44140625" style="4" customWidth="1"/>
    <col min="4622" max="4625" width="10.44140625" style="4" customWidth="1"/>
    <col min="4626" max="4864" width="8.109375" style="4"/>
    <col min="4865" max="4865" width="3.44140625" style="4" customWidth="1"/>
    <col min="4866" max="4866" width="9.109375" style="4" customWidth="1"/>
    <col min="4867" max="4868" width="8.5546875" style="4" customWidth="1"/>
    <col min="4869" max="4869" width="9.5546875" style="4" customWidth="1"/>
    <col min="4870" max="4871" width="8.5546875" style="4" customWidth="1"/>
    <col min="4872" max="4872" width="13.44140625" style="4" customWidth="1"/>
    <col min="4873" max="4873" width="10.44140625" style="4" customWidth="1"/>
    <col min="4874" max="4874" width="11.44140625" style="4" customWidth="1"/>
    <col min="4875" max="4875" width="12.44140625" style="4" customWidth="1"/>
    <col min="4876" max="4876" width="13.44140625" style="4" customWidth="1"/>
    <col min="4877" max="4877" width="11.44140625" style="4" customWidth="1"/>
    <col min="4878" max="4881" width="10.44140625" style="4" customWidth="1"/>
    <col min="4882" max="5120" width="8.109375" style="4"/>
    <col min="5121" max="5121" width="3.44140625" style="4" customWidth="1"/>
    <col min="5122" max="5122" width="9.109375" style="4" customWidth="1"/>
    <col min="5123" max="5124" width="8.5546875" style="4" customWidth="1"/>
    <col min="5125" max="5125" width="9.5546875" style="4" customWidth="1"/>
    <col min="5126" max="5127" width="8.5546875" style="4" customWidth="1"/>
    <col min="5128" max="5128" width="13.44140625" style="4" customWidth="1"/>
    <col min="5129" max="5129" width="10.44140625" style="4" customWidth="1"/>
    <col min="5130" max="5130" width="11.44140625" style="4" customWidth="1"/>
    <col min="5131" max="5131" width="12.44140625" style="4" customWidth="1"/>
    <col min="5132" max="5132" width="13.44140625" style="4" customWidth="1"/>
    <col min="5133" max="5133" width="11.44140625" style="4" customWidth="1"/>
    <col min="5134" max="5137" width="10.44140625" style="4" customWidth="1"/>
    <col min="5138" max="5376" width="8.109375" style="4"/>
    <col min="5377" max="5377" width="3.44140625" style="4" customWidth="1"/>
    <col min="5378" max="5378" width="9.109375" style="4" customWidth="1"/>
    <col min="5379" max="5380" width="8.5546875" style="4" customWidth="1"/>
    <col min="5381" max="5381" width="9.5546875" style="4" customWidth="1"/>
    <col min="5382" max="5383" width="8.5546875" style="4" customWidth="1"/>
    <col min="5384" max="5384" width="13.44140625" style="4" customWidth="1"/>
    <col min="5385" max="5385" width="10.44140625" style="4" customWidth="1"/>
    <col min="5386" max="5386" width="11.44140625" style="4" customWidth="1"/>
    <col min="5387" max="5387" width="12.44140625" style="4" customWidth="1"/>
    <col min="5388" max="5388" width="13.44140625" style="4" customWidth="1"/>
    <col min="5389" max="5389" width="11.44140625" style="4" customWidth="1"/>
    <col min="5390" max="5393" width="10.44140625" style="4" customWidth="1"/>
    <col min="5394" max="5632" width="8.109375" style="4"/>
    <col min="5633" max="5633" width="3.44140625" style="4" customWidth="1"/>
    <col min="5634" max="5634" width="9.109375" style="4" customWidth="1"/>
    <col min="5635" max="5636" width="8.5546875" style="4" customWidth="1"/>
    <col min="5637" max="5637" width="9.5546875" style="4" customWidth="1"/>
    <col min="5638" max="5639" width="8.5546875" style="4" customWidth="1"/>
    <col min="5640" max="5640" width="13.44140625" style="4" customWidth="1"/>
    <col min="5641" max="5641" width="10.44140625" style="4" customWidth="1"/>
    <col min="5642" max="5642" width="11.44140625" style="4" customWidth="1"/>
    <col min="5643" max="5643" width="12.44140625" style="4" customWidth="1"/>
    <col min="5644" max="5644" width="13.44140625" style="4" customWidth="1"/>
    <col min="5645" max="5645" width="11.44140625" style="4" customWidth="1"/>
    <col min="5646" max="5649" width="10.44140625" style="4" customWidth="1"/>
    <col min="5650" max="5888" width="8.109375" style="4"/>
    <col min="5889" max="5889" width="3.44140625" style="4" customWidth="1"/>
    <col min="5890" max="5890" width="9.109375" style="4" customWidth="1"/>
    <col min="5891" max="5892" width="8.5546875" style="4" customWidth="1"/>
    <col min="5893" max="5893" width="9.5546875" style="4" customWidth="1"/>
    <col min="5894" max="5895" width="8.5546875" style="4" customWidth="1"/>
    <col min="5896" max="5896" width="13.44140625" style="4" customWidth="1"/>
    <col min="5897" max="5897" width="10.44140625" style="4" customWidth="1"/>
    <col min="5898" max="5898" width="11.44140625" style="4" customWidth="1"/>
    <col min="5899" max="5899" width="12.44140625" style="4" customWidth="1"/>
    <col min="5900" max="5900" width="13.44140625" style="4" customWidth="1"/>
    <col min="5901" max="5901" width="11.44140625" style="4" customWidth="1"/>
    <col min="5902" max="5905" width="10.44140625" style="4" customWidth="1"/>
    <col min="5906" max="6144" width="8.109375" style="4"/>
    <col min="6145" max="6145" width="3.44140625" style="4" customWidth="1"/>
    <col min="6146" max="6146" width="9.109375" style="4" customWidth="1"/>
    <col min="6147" max="6148" width="8.5546875" style="4" customWidth="1"/>
    <col min="6149" max="6149" width="9.5546875" style="4" customWidth="1"/>
    <col min="6150" max="6151" width="8.5546875" style="4" customWidth="1"/>
    <col min="6152" max="6152" width="13.44140625" style="4" customWidth="1"/>
    <col min="6153" max="6153" width="10.44140625" style="4" customWidth="1"/>
    <col min="6154" max="6154" width="11.44140625" style="4" customWidth="1"/>
    <col min="6155" max="6155" width="12.44140625" style="4" customWidth="1"/>
    <col min="6156" max="6156" width="13.44140625" style="4" customWidth="1"/>
    <col min="6157" max="6157" width="11.44140625" style="4" customWidth="1"/>
    <col min="6158" max="6161" width="10.44140625" style="4" customWidth="1"/>
    <col min="6162" max="6400" width="8.109375" style="4"/>
    <col min="6401" max="6401" width="3.44140625" style="4" customWidth="1"/>
    <col min="6402" max="6402" width="9.109375" style="4" customWidth="1"/>
    <col min="6403" max="6404" width="8.5546875" style="4" customWidth="1"/>
    <col min="6405" max="6405" width="9.5546875" style="4" customWidth="1"/>
    <col min="6406" max="6407" width="8.5546875" style="4" customWidth="1"/>
    <col min="6408" max="6408" width="13.44140625" style="4" customWidth="1"/>
    <col min="6409" max="6409" width="10.44140625" style="4" customWidth="1"/>
    <col min="6410" max="6410" width="11.44140625" style="4" customWidth="1"/>
    <col min="6411" max="6411" width="12.44140625" style="4" customWidth="1"/>
    <col min="6412" max="6412" width="13.44140625" style="4" customWidth="1"/>
    <col min="6413" max="6413" width="11.44140625" style="4" customWidth="1"/>
    <col min="6414" max="6417" width="10.44140625" style="4" customWidth="1"/>
    <col min="6418" max="6656" width="8.109375" style="4"/>
    <col min="6657" max="6657" width="3.44140625" style="4" customWidth="1"/>
    <col min="6658" max="6658" width="9.109375" style="4" customWidth="1"/>
    <col min="6659" max="6660" width="8.5546875" style="4" customWidth="1"/>
    <col min="6661" max="6661" width="9.5546875" style="4" customWidth="1"/>
    <col min="6662" max="6663" width="8.5546875" style="4" customWidth="1"/>
    <col min="6664" max="6664" width="13.44140625" style="4" customWidth="1"/>
    <col min="6665" max="6665" width="10.44140625" style="4" customWidth="1"/>
    <col min="6666" max="6666" width="11.44140625" style="4" customWidth="1"/>
    <col min="6667" max="6667" width="12.44140625" style="4" customWidth="1"/>
    <col min="6668" max="6668" width="13.44140625" style="4" customWidth="1"/>
    <col min="6669" max="6669" width="11.44140625" style="4" customWidth="1"/>
    <col min="6670" max="6673" width="10.44140625" style="4" customWidth="1"/>
    <col min="6674" max="6912" width="8.109375" style="4"/>
    <col min="6913" max="6913" width="3.44140625" style="4" customWidth="1"/>
    <col min="6914" max="6914" width="9.109375" style="4" customWidth="1"/>
    <col min="6915" max="6916" width="8.5546875" style="4" customWidth="1"/>
    <col min="6917" max="6917" width="9.5546875" style="4" customWidth="1"/>
    <col min="6918" max="6919" width="8.5546875" style="4" customWidth="1"/>
    <col min="6920" max="6920" width="13.44140625" style="4" customWidth="1"/>
    <col min="6921" max="6921" width="10.44140625" style="4" customWidth="1"/>
    <col min="6922" max="6922" width="11.44140625" style="4" customWidth="1"/>
    <col min="6923" max="6923" width="12.44140625" style="4" customWidth="1"/>
    <col min="6924" max="6924" width="13.44140625" style="4" customWidth="1"/>
    <col min="6925" max="6925" width="11.44140625" style="4" customWidth="1"/>
    <col min="6926" max="6929" width="10.44140625" style="4" customWidth="1"/>
    <col min="6930" max="7168" width="8.109375" style="4"/>
    <col min="7169" max="7169" width="3.44140625" style="4" customWidth="1"/>
    <col min="7170" max="7170" width="9.109375" style="4" customWidth="1"/>
    <col min="7171" max="7172" width="8.5546875" style="4" customWidth="1"/>
    <col min="7173" max="7173" width="9.5546875" style="4" customWidth="1"/>
    <col min="7174" max="7175" width="8.5546875" style="4" customWidth="1"/>
    <col min="7176" max="7176" width="13.44140625" style="4" customWidth="1"/>
    <col min="7177" max="7177" width="10.44140625" style="4" customWidth="1"/>
    <col min="7178" max="7178" width="11.44140625" style="4" customWidth="1"/>
    <col min="7179" max="7179" width="12.44140625" style="4" customWidth="1"/>
    <col min="7180" max="7180" width="13.44140625" style="4" customWidth="1"/>
    <col min="7181" max="7181" width="11.44140625" style="4" customWidth="1"/>
    <col min="7182" max="7185" width="10.44140625" style="4" customWidth="1"/>
    <col min="7186" max="7424" width="8.109375" style="4"/>
    <col min="7425" max="7425" width="3.44140625" style="4" customWidth="1"/>
    <col min="7426" max="7426" width="9.109375" style="4" customWidth="1"/>
    <col min="7427" max="7428" width="8.5546875" style="4" customWidth="1"/>
    <col min="7429" max="7429" width="9.5546875" style="4" customWidth="1"/>
    <col min="7430" max="7431" width="8.5546875" style="4" customWidth="1"/>
    <col min="7432" max="7432" width="13.44140625" style="4" customWidth="1"/>
    <col min="7433" max="7433" width="10.44140625" style="4" customWidth="1"/>
    <col min="7434" max="7434" width="11.44140625" style="4" customWidth="1"/>
    <col min="7435" max="7435" width="12.44140625" style="4" customWidth="1"/>
    <col min="7436" max="7436" width="13.44140625" style="4" customWidth="1"/>
    <col min="7437" max="7437" width="11.44140625" style="4" customWidth="1"/>
    <col min="7438" max="7441" width="10.44140625" style="4" customWidth="1"/>
    <col min="7442" max="7680" width="8.109375" style="4"/>
    <col min="7681" max="7681" width="3.44140625" style="4" customWidth="1"/>
    <col min="7682" max="7682" width="9.109375" style="4" customWidth="1"/>
    <col min="7683" max="7684" width="8.5546875" style="4" customWidth="1"/>
    <col min="7685" max="7685" width="9.5546875" style="4" customWidth="1"/>
    <col min="7686" max="7687" width="8.5546875" style="4" customWidth="1"/>
    <col min="7688" max="7688" width="13.44140625" style="4" customWidth="1"/>
    <col min="7689" max="7689" width="10.44140625" style="4" customWidth="1"/>
    <col min="7690" max="7690" width="11.44140625" style="4" customWidth="1"/>
    <col min="7691" max="7691" width="12.44140625" style="4" customWidth="1"/>
    <col min="7692" max="7692" width="13.44140625" style="4" customWidth="1"/>
    <col min="7693" max="7693" width="11.44140625" style="4" customWidth="1"/>
    <col min="7694" max="7697" width="10.44140625" style="4" customWidth="1"/>
    <col min="7698" max="7936" width="8.109375" style="4"/>
    <col min="7937" max="7937" width="3.44140625" style="4" customWidth="1"/>
    <col min="7938" max="7938" width="9.109375" style="4" customWidth="1"/>
    <col min="7939" max="7940" width="8.5546875" style="4" customWidth="1"/>
    <col min="7941" max="7941" width="9.5546875" style="4" customWidth="1"/>
    <col min="7942" max="7943" width="8.5546875" style="4" customWidth="1"/>
    <col min="7944" max="7944" width="13.44140625" style="4" customWidth="1"/>
    <col min="7945" max="7945" width="10.44140625" style="4" customWidth="1"/>
    <col min="7946" max="7946" width="11.44140625" style="4" customWidth="1"/>
    <col min="7947" max="7947" width="12.44140625" style="4" customWidth="1"/>
    <col min="7948" max="7948" width="13.44140625" style="4" customWidth="1"/>
    <col min="7949" max="7949" width="11.44140625" style="4" customWidth="1"/>
    <col min="7950" max="7953" width="10.44140625" style="4" customWidth="1"/>
    <col min="7954" max="8192" width="8.109375" style="4"/>
    <col min="8193" max="8193" width="3.44140625" style="4" customWidth="1"/>
    <col min="8194" max="8194" width="9.109375" style="4" customWidth="1"/>
    <col min="8195" max="8196" width="8.5546875" style="4" customWidth="1"/>
    <col min="8197" max="8197" width="9.5546875" style="4" customWidth="1"/>
    <col min="8198" max="8199" width="8.5546875" style="4" customWidth="1"/>
    <col min="8200" max="8200" width="13.44140625" style="4" customWidth="1"/>
    <col min="8201" max="8201" width="10.44140625" style="4" customWidth="1"/>
    <col min="8202" max="8202" width="11.44140625" style="4" customWidth="1"/>
    <col min="8203" max="8203" width="12.44140625" style="4" customWidth="1"/>
    <col min="8204" max="8204" width="13.44140625" style="4" customWidth="1"/>
    <col min="8205" max="8205" width="11.44140625" style="4" customWidth="1"/>
    <col min="8206" max="8209" width="10.44140625" style="4" customWidth="1"/>
    <col min="8210" max="8448" width="8.109375" style="4"/>
    <col min="8449" max="8449" width="3.44140625" style="4" customWidth="1"/>
    <col min="8450" max="8450" width="9.109375" style="4" customWidth="1"/>
    <col min="8451" max="8452" width="8.5546875" style="4" customWidth="1"/>
    <col min="8453" max="8453" width="9.5546875" style="4" customWidth="1"/>
    <col min="8454" max="8455" width="8.5546875" style="4" customWidth="1"/>
    <col min="8456" max="8456" width="13.44140625" style="4" customWidth="1"/>
    <col min="8457" max="8457" width="10.44140625" style="4" customWidth="1"/>
    <col min="8458" max="8458" width="11.44140625" style="4" customWidth="1"/>
    <col min="8459" max="8459" width="12.44140625" style="4" customWidth="1"/>
    <col min="8460" max="8460" width="13.44140625" style="4" customWidth="1"/>
    <col min="8461" max="8461" width="11.44140625" style="4" customWidth="1"/>
    <col min="8462" max="8465" width="10.44140625" style="4" customWidth="1"/>
    <col min="8466" max="8704" width="8.109375" style="4"/>
    <col min="8705" max="8705" width="3.44140625" style="4" customWidth="1"/>
    <col min="8706" max="8706" width="9.109375" style="4" customWidth="1"/>
    <col min="8707" max="8708" width="8.5546875" style="4" customWidth="1"/>
    <col min="8709" max="8709" width="9.5546875" style="4" customWidth="1"/>
    <col min="8710" max="8711" width="8.5546875" style="4" customWidth="1"/>
    <col min="8712" max="8712" width="13.44140625" style="4" customWidth="1"/>
    <col min="8713" max="8713" width="10.44140625" style="4" customWidth="1"/>
    <col min="8714" max="8714" width="11.44140625" style="4" customWidth="1"/>
    <col min="8715" max="8715" width="12.44140625" style="4" customWidth="1"/>
    <col min="8716" max="8716" width="13.44140625" style="4" customWidth="1"/>
    <col min="8717" max="8717" width="11.44140625" style="4" customWidth="1"/>
    <col min="8718" max="8721" width="10.44140625" style="4" customWidth="1"/>
    <col min="8722" max="8960" width="8.109375" style="4"/>
    <col min="8961" max="8961" width="3.44140625" style="4" customWidth="1"/>
    <col min="8962" max="8962" width="9.109375" style="4" customWidth="1"/>
    <col min="8963" max="8964" width="8.5546875" style="4" customWidth="1"/>
    <col min="8965" max="8965" width="9.5546875" style="4" customWidth="1"/>
    <col min="8966" max="8967" width="8.5546875" style="4" customWidth="1"/>
    <col min="8968" max="8968" width="13.44140625" style="4" customWidth="1"/>
    <col min="8969" max="8969" width="10.44140625" style="4" customWidth="1"/>
    <col min="8970" max="8970" width="11.44140625" style="4" customWidth="1"/>
    <col min="8971" max="8971" width="12.44140625" style="4" customWidth="1"/>
    <col min="8972" max="8972" width="13.44140625" style="4" customWidth="1"/>
    <col min="8973" max="8973" width="11.44140625" style="4" customWidth="1"/>
    <col min="8974" max="8977" width="10.44140625" style="4" customWidth="1"/>
    <col min="8978" max="9216" width="8.109375" style="4"/>
    <col min="9217" max="9217" width="3.44140625" style="4" customWidth="1"/>
    <col min="9218" max="9218" width="9.109375" style="4" customWidth="1"/>
    <col min="9219" max="9220" width="8.5546875" style="4" customWidth="1"/>
    <col min="9221" max="9221" width="9.5546875" style="4" customWidth="1"/>
    <col min="9222" max="9223" width="8.5546875" style="4" customWidth="1"/>
    <col min="9224" max="9224" width="13.44140625" style="4" customWidth="1"/>
    <col min="9225" max="9225" width="10.44140625" style="4" customWidth="1"/>
    <col min="9226" max="9226" width="11.44140625" style="4" customWidth="1"/>
    <col min="9227" max="9227" width="12.44140625" style="4" customWidth="1"/>
    <col min="9228" max="9228" width="13.44140625" style="4" customWidth="1"/>
    <col min="9229" max="9229" width="11.44140625" style="4" customWidth="1"/>
    <col min="9230" max="9233" width="10.44140625" style="4" customWidth="1"/>
    <col min="9234" max="9472" width="8.109375" style="4"/>
    <col min="9473" max="9473" width="3.44140625" style="4" customWidth="1"/>
    <col min="9474" max="9474" width="9.109375" style="4" customWidth="1"/>
    <col min="9475" max="9476" width="8.5546875" style="4" customWidth="1"/>
    <col min="9477" max="9477" width="9.5546875" style="4" customWidth="1"/>
    <col min="9478" max="9479" width="8.5546875" style="4" customWidth="1"/>
    <col min="9480" max="9480" width="13.44140625" style="4" customWidth="1"/>
    <col min="9481" max="9481" width="10.44140625" style="4" customWidth="1"/>
    <col min="9482" max="9482" width="11.44140625" style="4" customWidth="1"/>
    <col min="9483" max="9483" width="12.44140625" style="4" customWidth="1"/>
    <col min="9484" max="9484" width="13.44140625" style="4" customWidth="1"/>
    <col min="9485" max="9485" width="11.44140625" style="4" customWidth="1"/>
    <col min="9486" max="9489" width="10.44140625" style="4" customWidth="1"/>
    <col min="9490" max="9728" width="8.109375" style="4"/>
    <col min="9729" max="9729" width="3.44140625" style="4" customWidth="1"/>
    <col min="9730" max="9730" width="9.109375" style="4" customWidth="1"/>
    <col min="9731" max="9732" width="8.5546875" style="4" customWidth="1"/>
    <col min="9733" max="9733" width="9.5546875" style="4" customWidth="1"/>
    <col min="9734" max="9735" width="8.5546875" style="4" customWidth="1"/>
    <col min="9736" max="9736" width="13.44140625" style="4" customWidth="1"/>
    <col min="9737" max="9737" width="10.44140625" style="4" customWidth="1"/>
    <col min="9738" max="9738" width="11.44140625" style="4" customWidth="1"/>
    <col min="9739" max="9739" width="12.44140625" style="4" customWidth="1"/>
    <col min="9740" max="9740" width="13.44140625" style="4" customWidth="1"/>
    <col min="9741" max="9741" width="11.44140625" style="4" customWidth="1"/>
    <col min="9742" max="9745" width="10.44140625" style="4" customWidth="1"/>
    <col min="9746" max="9984" width="8.109375" style="4"/>
    <col min="9985" max="9985" width="3.44140625" style="4" customWidth="1"/>
    <col min="9986" max="9986" width="9.109375" style="4" customWidth="1"/>
    <col min="9987" max="9988" width="8.5546875" style="4" customWidth="1"/>
    <col min="9989" max="9989" width="9.5546875" style="4" customWidth="1"/>
    <col min="9990" max="9991" width="8.5546875" style="4" customWidth="1"/>
    <col min="9992" max="9992" width="13.44140625" style="4" customWidth="1"/>
    <col min="9993" max="9993" width="10.44140625" style="4" customWidth="1"/>
    <col min="9994" max="9994" width="11.44140625" style="4" customWidth="1"/>
    <col min="9995" max="9995" width="12.44140625" style="4" customWidth="1"/>
    <col min="9996" max="9996" width="13.44140625" style="4" customWidth="1"/>
    <col min="9997" max="9997" width="11.44140625" style="4" customWidth="1"/>
    <col min="9998" max="10001" width="10.44140625" style="4" customWidth="1"/>
    <col min="10002" max="10240" width="8.109375" style="4"/>
    <col min="10241" max="10241" width="3.44140625" style="4" customWidth="1"/>
    <col min="10242" max="10242" width="9.109375" style="4" customWidth="1"/>
    <col min="10243" max="10244" width="8.5546875" style="4" customWidth="1"/>
    <col min="10245" max="10245" width="9.5546875" style="4" customWidth="1"/>
    <col min="10246" max="10247" width="8.5546875" style="4" customWidth="1"/>
    <col min="10248" max="10248" width="13.44140625" style="4" customWidth="1"/>
    <col min="10249" max="10249" width="10.44140625" style="4" customWidth="1"/>
    <col min="10250" max="10250" width="11.44140625" style="4" customWidth="1"/>
    <col min="10251" max="10251" width="12.44140625" style="4" customWidth="1"/>
    <col min="10252" max="10252" width="13.44140625" style="4" customWidth="1"/>
    <col min="10253" max="10253" width="11.44140625" style="4" customWidth="1"/>
    <col min="10254" max="10257" width="10.44140625" style="4" customWidth="1"/>
    <col min="10258" max="10496" width="8.109375" style="4"/>
    <col min="10497" max="10497" width="3.44140625" style="4" customWidth="1"/>
    <col min="10498" max="10498" width="9.109375" style="4" customWidth="1"/>
    <col min="10499" max="10500" width="8.5546875" style="4" customWidth="1"/>
    <col min="10501" max="10501" width="9.5546875" style="4" customWidth="1"/>
    <col min="10502" max="10503" width="8.5546875" style="4" customWidth="1"/>
    <col min="10504" max="10504" width="13.44140625" style="4" customWidth="1"/>
    <col min="10505" max="10505" width="10.44140625" style="4" customWidth="1"/>
    <col min="10506" max="10506" width="11.44140625" style="4" customWidth="1"/>
    <col min="10507" max="10507" width="12.44140625" style="4" customWidth="1"/>
    <col min="10508" max="10508" width="13.44140625" style="4" customWidth="1"/>
    <col min="10509" max="10509" width="11.44140625" style="4" customWidth="1"/>
    <col min="10510" max="10513" width="10.44140625" style="4" customWidth="1"/>
    <col min="10514" max="10752" width="8.109375" style="4"/>
    <col min="10753" max="10753" width="3.44140625" style="4" customWidth="1"/>
    <col min="10754" max="10754" width="9.109375" style="4" customWidth="1"/>
    <col min="10755" max="10756" width="8.5546875" style="4" customWidth="1"/>
    <col min="10757" max="10757" width="9.5546875" style="4" customWidth="1"/>
    <col min="10758" max="10759" width="8.5546875" style="4" customWidth="1"/>
    <col min="10760" max="10760" width="13.44140625" style="4" customWidth="1"/>
    <col min="10761" max="10761" width="10.44140625" style="4" customWidth="1"/>
    <col min="10762" max="10762" width="11.44140625" style="4" customWidth="1"/>
    <col min="10763" max="10763" width="12.44140625" style="4" customWidth="1"/>
    <col min="10764" max="10764" width="13.44140625" style="4" customWidth="1"/>
    <col min="10765" max="10765" width="11.44140625" style="4" customWidth="1"/>
    <col min="10766" max="10769" width="10.44140625" style="4" customWidth="1"/>
    <col min="10770" max="11008" width="8.109375" style="4"/>
    <col min="11009" max="11009" width="3.44140625" style="4" customWidth="1"/>
    <col min="11010" max="11010" width="9.109375" style="4" customWidth="1"/>
    <col min="11011" max="11012" width="8.5546875" style="4" customWidth="1"/>
    <col min="11013" max="11013" width="9.5546875" style="4" customWidth="1"/>
    <col min="11014" max="11015" width="8.5546875" style="4" customWidth="1"/>
    <col min="11016" max="11016" width="13.44140625" style="4" customWidth="1"/>
    <col min="11017" max="11017" width="10.44140625" style="4" customWidth="1"/>
    <col min="11018" max="11018" width="11.44140625" style="4" customWidth="1"/>
    <col min="11019" max="11019" width="12.44140625" style="4" customWidth="1"/>
    <col min="11020" max="11020" width="13.44140625" style="4" customWidth="1"/>
    <col min="11021" max="11021" width="11.44140625" style="4" customWidth="1"/>
    <col min="11022" max="11025" width="10.44140625" style="4" customWidth="1"/>
    <col min="11026" max="11264" width="8.109375" style="4"/>
    <col min="11265" max="11265" width="3.44140625" style="4" customWidth="1"/>
    <col min="11266" max="11266" width="9.109375" style="4" customWidth="1"/>
    <col min="11267" max="11268" width="8.5546875" style="4" customWidth="1"/>
    <col min="11269" max="11269" width="9.5546875" style="4" customWidth="1"/>
    <col min="11270" max="11271" width="8.5546875" style="4" customWidth="1"/>
    <col min="11272" max="11272" width="13.44140625" style="4" customWidth="1"/>
    <col min="11273" max="11273" width="10.44140625" style="4" customWidth="1"/>
    <col min="11274" max="11274" width="11.44140625" style="4" customWidth="1"/>
    <col min="11275" max="11275" width="12.44140625" style="4" customWidth="1"/>
    <col min="11276" max="11276" width="13.44140625" style="4" customWidth="1"/>
    <col min="11277" max="11277" width="11.44140625" style="4" customWidth="1"/>
    <col min="11278" max="11281" width="10.44140625" style="4" customWidth="1"/>
    <col min="11282" max="11520" width="8.109375" style="4"/>
    <col min="11521" max="11521" width="3.44140625" style="4" customWidth="1"/>
    <col min="11522" max="11522" width="9.109375" style="4" customWidth="1"/>
    <col min="11523" max="11524" width="8.5546875" style="4" customWidth="1"/>
    <col min="11525" max="11525" width="9.5546875" style="4" customWidth="1"/>
    <col min="11526" max="11527" width="8.5546875" style="4" customWidth="1"/>
    <col min="11528" max="11528" width="13.44140625" style="4" customWidth="1"/>
    <col min="11529" max="11529" width="10.44140625" style="4" customWidth="1"/>
    <col min="11530" max="11530" width="11.44140625" style="4" customWidth="1"/>
    <col min="11531" max="11531" width="12.44140625" style="4" customWidth="1"/>
    <col min="11532" max="11532" width="13.44140625" style="4" customWidth="1"/>
    <col min="11533" max="11533" width="11.44140625" style="4" customWidth="1"/>
    <col min="11534" max="11537" width="10.44140625" style="4" customWidth="1"/>
    <col min="11538" max="11776" width="8.109375" style="4"/>
    <col min="11777" max="11777" width="3.44140625" style="4" customWidth="1"/>
    <col min="11778" max="11778" width="9.109375" style="4" customWidth="1"/>
    <col min="11779" max="11780" width="8.5546875" style="4" customWidth="1"/>
    <col min="11781" max="11781" width="9.5546875" style="4" customWidth="1"/>
    <col min="11782" max="11783" width="8.5546875" style="4" customWidth="1"/>
    <col min="11784" max="11784" width="13.44140625" style="4" customWidth="1"/>
    <col min="11785" max="11785" width="10.44140625" style="4" customWidth="1"/>
    <col min="11786" max="11786" width="11.44140625" style="4" customWidth="1"/>
    <col min="11787" max="11787" width="12.44140625" style="4" customWidth="1"/>
    <col min="11788" max="11788" width="13.44140625" style="4" customWidth="1"/>
    <col min="11789" max="11789" width="11.44140625" style="4" customWidth="1"/>
    <col min="11790" max="11793" width="10.44140625" style="4" customWidth="1"/>
    <col min="11794" max="12032" width="8.109375" style="4"/>
    <col min="12033" max="12033" width="3.44140625" style="4" customWidth="1"/>
    <col min="12034" max="12034" width="9.109375" style="4" customWidth="1"/>
    <col min="12035" max="12036" width="8.5546875" style="4" customWidth="1"/>
    <col min="12037" max="12037" width="9.5546875" style="4" customWidth="1"/>
    <col min="12038" max="12039" width="8.5546875" style="4" customWidth="1"/>
    <col min="12040" max="12040" width="13.44140625" style="4" customWidth="1"/>
    <col min="12041" max="12041" width="10.44140625" style="4" customWidth="1"/>
    <col min="12042" max="12042" width="11.44140625" style="4" customWidth="1"/>
    <col min="12043" max="12043" width="12.44140625" style="4" customWidth="1"/>
    <col min="12044" max="12044" width="13.44140625" style="4" customWidth="1"/>
    <col min="12045" max="12045" width="11.44140625" style="4" customWidth="1"/>
    <col min="12046" max="12049" width="10.44140625" style="4" customWidth="1"/>
    <col min="12050" max="12288" width="8.109375" style="4"/>
    <col min="12289" max="12289" width="3.44140625" style="4" customWidth="1"/>
    <col min="12290" max="12290" width="9.109375" style="4" customWidth="1"/>
    <col min="12291" max="12292" width="8.5546875" style="4" customWidth="1"/>
    <col min="12293" max="12293" width="9.5546875" style="4" customWidth="1"/>
    <col min="12294" max="12295" width="8.5546875" style="4" customWidth="1"/>
    <col min="12296" max="12296" width="13.44140625" style="4" customWidth="1"/>
    <col min="12297" max="12297" width="10.44140625" style="4" customWidth="1"/>
    <col min="12298" max="12298" width="11.44140625" style="4" customWidth="1"/>
    <col min="12299" max="12299" width="12.44140625" style="4" customWidth="1"/>
    <col min="12300" max="12300" width="13.44140625" style="4" customWidth="1"/>
    <col min="12301" max="12301" width="11.44140625" style="4" customWidth="1"/>
    <col min="12302" max="12305" width="10.44140625" style="4" customWidth="1"/>
    <col min="12306" max="12544" width="8.109375" style="4"/>
    <col min="12545" max="12545" width="3.44140625" style="4" customWidth="1"/>
    <col min="12546" max="12546" width="9.109375" style="4" customWidth="1"/>
    <col min="12547" max="12548" width="8.5546875" style="4" customWidth="1"/>
    <col min="12549" max="12549" width="9.5546875" style="4" customWidth="1"/>
    <col min="12550" max="12551" width="8.5546875" style="4" customWidth="1"/>
    <col min="12552" max="12552" width="13.44140625" style="4" customWidth="1"/>
    <col min="12553" max="12553" width="10.44140625" style="4" customWidth="1"/>
    <col min="12554" max="12554" width="11.44140625" style="4" customWidth="1"/>
    <col min="12555" max="12555" width="12.44140625" style="4" customWidth="1"/>
    <col min="12556" max="12556" width="13.44140625" style="4" customWidth="1"/>
    <col min="12557" max="12557" width="11.44140625" style="4" customWidth="1"/>
    <col min="12558" max="12561" width="10.44140625" style="4" customWidth="1"/>
    <col min="12562" max="12800" width="8.109375" style="4"/>
    <col min="12801" max="12801" width="3.44140625" style="4" customWidth="1"/>
    <col min="12802" max="12802" width="9.109375" style="4" customWidth="1"/>
    <col min="12803" max="12804" width="8.5546875" style="4" customWidth="1"/>
    <col min="12805" max="12805" width="9.5546875" style="4" customWidth="1"/>
    <col min="12806" max="12807" width="8.5546875" style="4" customWidth="1"/>
    <col min="12808" max="12808" width="13.44140625" style="4" customWidth="1"/>
    <col min="12809" max="12809" width="10.44140625" style="4" customWidth="1"/>
    <col min="12810" max="12810" width="11.44140625" style="4" customWidth="1"/>
    <col min="12811" max="12811" width="12.44140625" style="4" customWidth="1"/>
    <col min="12812" max="12812" width="13.44140625" style="4" customWidth="1"/>
    <col min="12813" max="12813" width="11.44140625" style="4" customWidth="1"/>
    <col min="12814" max="12817" width="10.44140625" style="4" customWidth="1"/>
    <col min="12818" max="13056" width="8.109375" style="4"/>
    <col min="13057" max="13057" width="3.44140625" style="4" customWidth="1"/>
    <col min="13058" max="13058" width="9.109375" style="4" customWidth="1"/>
    <col min="13059" max="13060" width="8.5546875" style="4" customWidth="1"/>
    <col min="13061" max="13061" width="9.5546875" style="4" customWidth="1"/>
    <col min="13062" max="13063" width="8.5546875" style="4" customWidth="1"/>
    <col min="13064" max="13064" width="13.44140625" style="4" customWidth="1"/>
    <col min="13065" max="13065" width="10.44140625" style="4" customWidth="1"/>
    <col min="13066" max="13066" width="11.44140625" style="4" customWidth="1"/>
    <col min="13067" max="13067" width="12.44140625" style="4" customWidth="1"/>
    <col min="13068" max="13068" width="13.44140625" style="4" customWidth="1"/>
    <col min="13069" max="13069" width="11.44140625" style="4" customWidth="1"/>
    <col min="13070" max="13073" width="10.44140625" style="4" customWidth="1"/>
    <col min="13074" max="13312" width="8.109375" style="4"/>
    <col min="13313" max="13313" width="3.44140625" style="4" customWidth="1"/>
    <col min="13314" max="13314" width="9.109375" style="4" customWidth="1"/>
    <col min="13315" max="13316" width="8.5546875" style="4" customWidth="1"/>
    <col min="13317" max="13317" width="9.5546875" style="4" customWidth="1"/>
    <col min="13318" max="13319" width="8.5546875" style="4" customWidth="1"/>
    <col min="13320" max="13320" width="13.44140625" style="4" customWidth="1"/>
    <col min="13321" max="13321" width="10.44140625" style="4" customWidth="1"/>
    <col min="13322" max="13322" width="11.44140625" style="4" customWidth="1"/>
    <col min="13323" max="13323" width="12.44140625" style="4" customWidth="1"/>
    <col min="13324" max="13324" width="13.44140625" style="4" customWidth="1"/>
    <col min="13325" max="13325" width="11.44140625" style="4" customWidth="1"/>
    <col min="13326" max="13329" width="10.44140625" style="4" customWidth="1"/>
    <col min="13330" max="13568" width="8.109375" style="4"/>
    <col min="13569" max="13569" width="3.44140625" style="4" customWidth="1"/>
    <col min="13570" max="13570" width="9.109375" style="4" customWidth="1"/>
    <col min="13571" max="13572" width="8.5546875" style="4" customWidth="1"/>
    <col min="13573" max="13573" width="9.5546875" style="4" customWidth="1"/>
    <col min="13574" max="13575" width="8.5546875" style="4" customWidth="1"/>
    <col min="13576" max="13576" width="13.44140625" style="4" customWidth="1"/>
    <col min="13577" max="13577" width="10.44140625" style="4" customWidth="1"/>
    <col min="13578" max="13578" width="11.44140625" style="4" customWidth="1"/>
    <col min="13579" max="13579" width="12.44140625" style="4" customWidth="1"/>
    <col min="13580" max="13580" width="13.44140625" style="4" customWidth="1"/>
    <col min="13581" max="13581" width="11.44140625" style="4" customWidth="1"/>
    <col min="13582" max="13585" width="10.44140625" style="4" customWidth="1"/>
    <col min="13586" max="13824" width="8.109375" style="4"/>
    <col min="13825" max="13825" width="3.44140625" style="4" customWidth="1"/>
    <col min="13826" max="13826" width="9.109375" style="4" customWidth="1"/>
    <col min="13827" max="13828" width="8.5546875" style="4" customWidth="1"/>
    <col min="13829" max="13829" width="9.5546875" style="4" customWidth="1"/>
    <col min="13830" max="13831" width="8.5546875" style="4" customWidth="1"/>
    <col min="13832" max="13832" width="13.44140625" style="4" customWidth="1"/>
    <col min="13833" max="13833" width="10.44140625" style="4" customWidth="1"/>
    <col min="13834" max="13834" width="11.44140625" style="4" customWidth="1"/>
    <col min="13835" max="13835" width="12.44140625" style="4" customWidth="1"/>
    <col min="13836" max="13836" width="13.44140625" style="4" customWidth="1"/>
    <col min="13837" max="13837" width="11.44140625" style="4" customWidth="1"/>
    <col min="13838" max="13841" width="10.44140625" style="4" customWidth="1"/>
    <col min="13842" max="14080" width="8.109375" style="4"/>
    <col min="14081" max="14081" width="3.44140625" style="4" customWidth="1"/>
    <col min="14082" max="14082" width="9.109375" style="4" customWidth="1"/>
    <col min="14083" max="14084" width="8.5546875" style="4" customWidth="1"/>
    <col min="14085" max="14085" width="9.5546875" style="4" customWidth="1"/>
    <col min="14086" max="14087" width="8.5546875" style="4" customWidth="1"/>
    <col min="14088" max="14088" width="13.44140625" style="4" customWidth="1"/>
    <col min="14089" max="14089" width="10.44140625" style="4" customWidth="1"/>
    <col min="14090" max="14090" width="11.44140625" style="4" customWidth="1"/>
    <col min="14091" max="14091" width="12.44140625" style="4" customWidth="1"/>
    <col min="14092" max="14092" width="13.44140625" style="4" customWidth="1"/>
    <col min="14093" max="14093" width="11.44140625" style="4" customWidth="1"/>
    <col min="14094" max="14097" width="10.44140625" style="4" customWidth="1"/>
    <col min="14098" max="14336" width="8.109375" style="4"/>
    <col min="14337" max="14337" width="3.44140625" style="4" customWidth="1"/>
    <col min="14338" max="14338" width="9.109375" style="4" customWidth="1"/>
    <col min="14339" max="14340" width="8.5546875" style="4" customWidth="1"/>
    <col min="14341" max="14341" width="9.5546875" style="4" customWidth="1"/>
    <col min="14342" max="14343" width="8.5546875" style="4" customWidth="1"/>
    <col min="14344" max="14344" width="13.44140625" style="4" customWidth="1"/>
    <col min="14345" max="14345" width="10.44140625" style="4" customWidth="1"/>
    <col min="14346" max="14346" width="11.44140625" style="4" customWidth="1"/>
    <col min="14347" max="14347" width="12.44140625" style="4" customWidth="1"/>
    <col min="14348" max="14348" width="13.44140625" style="4" customWidth="1"/>
    <col min="14349" max="14349" width="11.44140625" style="4" customWidth="1"/>
    <col min="14350" max="14353" width="10.44140625" style="4" customWidth="1"/>
    <col min="14354" max="14592" width="8.109375" style="4"/>
    <col min="14593" max="14593" width="3.44140625" style="4" customWidth="1"/>
    <col min="14594" max="14594" width="9.109375" style="4" customWidth="1"/>
    <col min="14595" max="14596" width="8.5546875" style="4" customWidth="1"/>
    <col min="14597" max="14597" width="9.5546875" style="4" customWidth="1"/>
    <col min="14598" max="14599" width="8.5546875" style="4" customWidth="1"/>
    <col min="14600" max="14600" width="13.44140625" style="4" customWidth="1"/>
    <col min="14601" max="14601" width="10.44140625" style="4" customWidth="1"/>
    <col min="14602" max="14602" width="11.44140625" style="4" customWidth="1"/>
    <col min="14603" max="14603" width="12.44140625" style="4" customWidth="1"/>
    <col min="14604" max="14604" width="13.44140625" style="4" customWidth="1"/>
    <col min="14605" max="14605" width="11.44140625" style="4" customWidth="1"/>
    <col min="14606" max="14609" width="10.44140625" style="4" customWidth="1"/>
    <col min="14610" max="14848" width="8.109375" style="4"/>
    <col min="14849" max="14849" width="3.44140625" style="4" customWidth="1"/>
    <col min="14850" max="14850" width="9.109375" style="4" customWidth="1"/>
    <col min="14851" max="14852" width="8.5546875" style="4" customWidth="1"/>
    <col min="14853" max="14853" width="9.5546875" style="4" customWidth="1"/>
    <col min="14854" max="14855" width="8.5546875" style="4" customWidth="1"/>
    <col min="14856" max="14856" width="13.44140625" style="4" customWidth="1"/>
    <col min="14857" max="14857" width="10.44140625" style="4" customWidth="1"/>
    <col min="14858" max="14858" width="11.44140625" style="4" customWidth="1"/>
    <col min="14859" max="14859" width="12.44140625" style="4" customWidth="1"/>
    <col min="14860" max="14860" width="13.44140625" style="4" customWidth="1"/>
    <col min="14861" max="14861" width="11.44140625" style="4" customWidth="1"/>
    <col min="14862" max="14865" width="10.44140625" style="4" customWidth="1"/>
    <col min="14866" max="15104" width="8.109375" style="4"/>
    <col min="15105" max="15105" width="3.44140625" style="4" customWidth="1"/>
    <col min="15106" max="15106" width="9.109375" style="4" customWidth="1"/>
    <col min="15107" max="15108" width="8.5546875" style="4" customWidth="1"/>
    <col min="15109" max="15109" width="9.5546875" style="4" customWidth="1"/>
    <col min="15110" max="15111" width="8.5546875" style="4" customWidth="1"/>
    <col min="15112" max="15112" width="13.44140625" style="4" customWidth="1"/>
    <col min="15113" max="15113" width="10.44140625" style="4" customWidth="1"/>
    <col min="15114" max="15114" width="11.44140625" style="4" customWidth="1"/>
    <col min="15115" max="15115" width="12.44140625" style="4" customWidth="1"/>
    <col min="15116" max="15116" width="13.44140625" style="4" customWidth="1"/>
    <col min="15117" max="15117" width="11.44140625" style="4" customWidth="1"/>
    <col min="15118" max="15121" width="10.44140625" style="4" customWidth="1"/>
    <col min="15122" max="15360" width="8.109375" style="4"/>
    <col min="15361" max="15361" width="3.44140625" style="4" customWidth="1"/>
    <col min="15362" max="15362" width="9.109375" style="4" customWidth="1"/>
    <col min="15363" max="15364" width="8.5546875" style="4" customWidth="1"/>
    <col min="15365" max="15365" width="9.5546875" style="4" customWidth="1"/>
    <col min="15366" max="15367" width="8.5546875" style="4" customWidth="1"/>
    <col min="15368" max="15368" width="13.44140625" style="4" customWidth="1"/>
    <col min="15369" max="15369" width="10.44140625" style="4" customWidth="1"/>
    <col min="15370" max="15370" width="11.44140625" style="4" customWidth="1"/>
    <col min="15371" max="15371" width="12.44140625" style="4" customWidth="1"/>
    <col min="15372" max="15372" width="13.44140625" style="4" customWidth="1"/>
    <col min="15373" max="15373" width="11.44140625" style="4" customWidth="1"/>
    <col min="15374" max="15377" width="10.44140625" style="4" customWidth="1"/>
    <col min="15378" max="15616" width="8.109375" style="4"/>
    <col min="15617" max="15617" width="3.44140625" style="4" customWidth="1"/>
    <col min="15618" max="15618" width="9.109375" style="4" customWidth="1"/>
    <col min="15619" max="15620" width="8.5546875" style="4" customWidth="1"/>
    <col min="15621" max="15621" width="9.5546875" style="4" customWidth="1"/>
    <col min="15622" max="15623" width="8.5546875" style="4" customWidth="1"/>
    <col min="15624" max="15624" width="13.44140625" style="4" customWidth="1"/>
    <col min="15625" max="15625" width="10.44140625" style="4" customWidth="1"/>
    <col min="15626" max="15626" width="11.44140625" style="4" customWidth="1"/>
    <col min="15627" max="15627" width="12.44140625" style="4" customWidth="1"/>
    <col min="15628" max="15628" width="13.44140625" style="4" customWidth="1"/>
    <col min="15629" max="15629" width="11.44140625" style="4" customWidth="1"/>
    <col min="15630" max="15633" width="10.44140625" style="4" customWidth="1"/>
    <col min="15634" max="15872" width="8.109375" style="4"/>
    <col min="15873" max="15873" width="3.44140625" style="4" customWidth="1"/>
    <col min="15874" max="15874" width="9.109375" style="4" customWidth="1"/>
    <col min="15875" max="15876" width="8.5546875" style="4" customWidth="1"/>
    <col min="15877" max="15877" width="9.5546875" style="4" customWidth="1"/>
    <col min="15878" max="15879" width="8.5546875" style="4" customWidth="1"/>
    <col min="15880" max="15880" width="13.44140625" style="4" customWidth="1"/>
    <col min="15881" max="15881" width="10.44140625" style="4" customWidth="1"/>
    <col min="15882" max="15882" width="11.44140625" style="4" customWidth="1"/>
    <col min="15883" max="15883" width="12.44140625" style="4" customWidth="1"/>
    <col min="15884" max="15884" width="13.44140625" style="4" customWidth="1"/>
    <col min="15885" max="15885" width="11.44140625" style="4" customWidth="1"/>
    <col min="15886" max="15889" width="10.44140625" style="4" customWidth="1"/>
    <col min="15890" max="16128" width="8.109375" style="4"/>
    <col min="16129" max="16129" width="3.44140625" style="4" customWidth="1"/>
    <col min="16130" max="16130" width="9.109375" style="4" customWidth="1"/>
    <col min="16131" max="16132" width="8.5546875" style="4" customWidth="1"/>
    <col min="16133" max="16133" width="9.5546875" style="4" customWidth="1"/>
    <col min="16134" max="16135" width="8.5546875" style="4" customWidth="1"/>
    <col min="16136" max="16136" width="13.44140625" style="4" customWidth="1"/>
    <col min="16137" max="16137" width="10.44140625" style="4" customWidth="1"/>
    <col min="16138" max="16138" width="11.44140625" style="4" customWidth="1"/>
    <col min="16139" max="16139" width="12.44140625" style="4" customWidth="1"/>
    <col min="16140" max="16140" width="13.44140625" style="4" customWidth="1"/>
    <col min="16141" max="16141" width="11.44140625" style="4" customWidth="1"/>
    <col min="16142" max="16145" width="10.44140625" style="4" customWidth="1"/>
    <col min="16146" max="16384" width="8.109375" style="4"/>
  </cols>
  <sheetData>
    <row r="1" spans="1:18" ht="14.1" customHeight="1" thickBot="1" x14ac:dyDescent="0.25">
      <c r="A1" s="2" t="s">
        <v>0</v>
      </c>
      <c r="B1" s="2"/>
      <c r="C1" s="2"/>
      <c r="D1" s="2"/>
      <c r="E1" s="2"/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3" t="s">
        <v>2</v>
      </c>
    </row>
    <row r="2" spans="1:18" ht="14.1" customHeight="1" x14ac:dyDescent="0.2">
      <c r="A2" s="4" t="s">
        <v>3</v>
      </c>
      <c r="F2" s="4" t="s">
        <v>4</v>
      </c>
      <c r="H2" s="4" t="s">
        <v>5</v>
      </c>
      <c r="I2" s="5"/>
      <c r="J2" s="5"/>
      <c r="L2" s="5"/>
      <c r="M2" s="5"/>
      <c r="N2" s="5" t="s">
        <v>6</v>
      </c>
      <c r="Q2" s="6"/>
    </row>
    <row r="3" spans="1:18" ht="14.1" customHeight="1" x14ac:dyDescent="0.2">
      <c r="I3" s="7"/>
      <c r="J3" s="6"/>
      <c r="M3" s="7"/>
      <c r="N3" s="7" t="s">
        <v>7</v>
      </c>
      <c r="O3" s="6" t="s">
        <v>8</v>
      </c>
      <c r="Q3" s="7"/>
    </row>
    <row r="4" spans="1:18" ht="14.1" customHeight="1" x14ac:dyDescent="0.2">
      <c r="A4" s="4" t="s">
        <v>9</v>
      </c>
      <c r="I4" s="7"/>
      <c r="J4" s="6"/>
      <c r="K4" s="7"/>
      <c r="N4" s="7"/>
      <c r="O4" s="6" t="s">
        <v>10</v>
      </c>
      <c r="Q4" s="7"/>
    </row>
    <row r="5" spans="1:18" ht="14.1" customHeight="1" x14ac:dyDescent="0.2">
      <c r="I5" s="7"/>
      <c r="J5" s="6"/>
      <c r="K5" s="7"/>
      <c r="N5" s="7"/>
      <c r="O5" s="6" t="s">
        <v>11</v>
      </c>
      <c r="Q5" s="7"/>
    </row>
    <row r="6" spans="1:18" ht="14.1" customHeight="1" thickBot="1" x14ac:dyDescent="0.25">
      <c r="A6" s="17" t="s">
        <v>45</v>
      </c>
      <c r="B6" s="2"/>
      <c r="C6" s="2"/>
      <c r="D6" s="2"/>
      <c r="E6" s="2"/>
      <c r="F6" s="2"/>
      <c r="G6" s="2"/>
      <c r="H6" s="2"/>
      <c r="I6" s="8" t="s">
        <v>12</v>
      </c>
      <c r="J6" s="2"/>
      <c r="K6" s="2"/>
      <c r="L6" s="2"/>
      <c r="M6" s="2"/>
      <c r="N6" s="2"/>
      <c r="O6" s="40" t="s">
        <v>44</v>
      </c>
      <c r="P6" s="41"/>
      <c r="Q6" s="2"/>
    </row>
    <row r="7" spans="1:18" ht="14.1" customHeight="1" x14ac:dyDescent="0.2"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14.1" customHeight="1" x14ac:dyDescent="0.2">
      <c r="C8" s="10"/>
      <c r="D8" s="10"/>
      <c r="E8" s="10"/>
      <c r="F8" s="10"/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8" ht="14.1" customHeight="1" x14ac:dyDescent="0.2">
      <c r="B9" s="11"/>
      <c r="C9" s="11"/>
      <c r="D9" s="11"/>
      <c r="E9" s="11"/>
      <c r="F9" s="11"/>
      <c r="G9" s="9"/>
      <c r="H9" s="9"/>
      <c r="I9" s="9"/>
      <c r="J9" s="9"/>
      <c r="K9" s="9"/>
      <c r="L9" s="9"/>
      <c r="M9" s="9"/>
      <c r="N9" s="9"/>
      <c r="O9" s="9"/>
      <c r="P9" s="9"/>
      <c r="Q9" s="11"/>
    </row>
    <row r="10" spans="1:18" ht="14.1" customHeight="1" x14ac:dyDescent="0.2">
      <c r="A10" s="12" t="s">
        <v>13</v>
      </c>
      <c r="B10" s="11"/>
      <c r="C10" s="9" t="s">
        <v>14</v>
      </c>
      <c r="D10" s="11"/>
      <c r="E10" s="11"/>
      <c r="F10" s="11"/>
      <c r="G10" s="9"/>
      <c r="H10" s="9"/>
      <c r="I10" s="9" t="s">
        <v>15</v>
      </c>
      <c r="J10" s="9"/>
      <c r="K10" s="11"/>
      <c r="L10" s="9"/>
      <c r="M10" s="9" t="s">
        <v>16</v>
      </c>
      <c r="N10" s="9"/>
      <c r="O10" s="9"/>
      <c r="P10" s="9"/>
      <c r="Q10" s="9"/>
    </row>
    <row r="11" spans="1:18" ht="14.1" customHeight="1" thickBot="1" x14ac:dyDescent="0.25">
      <c r="A11" s="13" t="s">
        <v>17</v>
      </c>
      <c r="B11" s="1"/>
      <c r="C11" s="14" t="s">
        <v>18</v>
      </c>
      <c r="D11" s="14"/>
      <c r="E11" s="14"/>
      <c r="F11" s="14"/>
      <c r="G11" s="15"/>
      <c r="H11" s="16"/>
      <c r="I11" s="15" t="s">
        <v>19</v>
      </c>
      <c r="J11" s="15"/>
      <c r="K11" s="15"/>
      <c r="L11" s="15"/>
      <c r="M11" s="16" t="s">
        <v>20</v>
      </c>
      <c r="N11" s="16"/>
      <c r="O11" s="16"/>
      <c r="P11" s="16"/>
      <c r="Q11" s="14"/>
    </row>
    <row r="12" spans="1:18" s="20" customFormat="1" ht="14.1" customHeight="1" x14ac:dyDescent="0.25">
      <c r="A12" s="20">
        <v>1</v>
      </c>
      <c r="B12" s="21"/>
      <c r="C12" s="22"/>
      <c r="F12" s="23"/>
      <c r="G12" s="23"/>
      <c r="H12" s="23"/>
      <c r="I12" s="23"/>
      <c r="J12" s="23"/>
      <c r="K12" s="23"/>
      <c r="L12" s="23"/>
      <c r="M12" s="23"/>
      <c r="N12" s="24"/>
      <c r="O12" s="24"/>
      <c r="P12" s="24"/>
      <c r="Q12" s="23"/>
    </row>
    <row r="13" spans="1:18" s="20" customFormat="1" ht="14.1" customHeight="1" x14ac:dyDescent="0.25">
      <c r="A13" s="20">
        <v>2</v>
      </c>
      <c r="B13" s="25"/>
      <c r="C13" s="22"/>
      <c r="F13" s="23"/>
      <c r="G13" s="23"/>
      <c r="H13" s="23"/>
      <c r="I13" s="23"/>
      <c r="J13" s="23"/>
      <c r="K13" s="23"/>
      <c r="L13" s="23"/>
      <c r="M13" s="26" t="s">
        <v>21</v>
      </c>
    </row>
    <row r="14" spans="1:18" s="20" customFormat="1" ht="14.1" customHeight="1" x14ac:dyDescent="0.25">
      <c r="A14" s="20">
        <v>3</v>
      </c>
      <c r="B14" s="25"/>
      <c r="C14" s="22" t="s">
        <v>22</v>
      </c>
      <c r="F14" s="23"/>
      <c r="G14" s="23"/>
      <c r="H14" s="23"/>
      <c r="I14" s="23" t="s">
        <v>23</v>
      </c>
      <c r="J14" s="23"/>
      <c r="K14" s="23"/>
      <c r="L14" s="23"/>
      <c r="M14" s="35">
        <f>'[1]B-1'!$S$129</f>
        <v>9798150.3404257745</v>
      </c>
      <c r="R14" s="27"/>
    </row>
    <row r="15" spans="1:18" s="20" customFormat="1" ht="14.1" customHeight="1" x14ac:dyDescent="0.25">
      <c r="A15" s="20">
        <v>4</v>
      </c>
      <c r="B15" s="25"/>
      <c r="C15" s="22"/>
      <c r="F15" s="23"/>
      <c r="G15" s="23"/>
      <c r="H15" s="23"/>
      <c r="I15" s="23"/>
      <c r="J15" s="23"/>
      <c r="K15" s="23"/>
      <c r="L15" s="23"/>
      <c r="M15" s="23"/>
    </row>
    <row r="16" spans="1:18" s="20" customFormat="1" ht="14.1" customHeight="1" x14ac:dyDescent="0.25">
      <c r="A16" s="20">
        <v>5</v>
      </c>
      <c r="B16" s="25"/>
      <c r="C16" s="22" t="s">
        <v>24</v>
      </c>
      <c r="F16" s="23"/>
      <c r="G16" s="23"/>
      <c r="H16" s="23"/>
      <c r="I16" s="23" t="s">
        <v>25</v>
      </c>
      <c r="J16" s="23"/>
      <c r="K16" s="23"/>
      <c r="L16" s="23"/>
      <c r="M16" s="36">
        <f>'[2]D-1a 2025B'!$Q$29</f>
        <v>7.3700000000000002E-2</v>
      </c>
    </row>
    <row r="17" spans="1:19" s="20" customFormat="1" ht="14.1" customHeight="1" x14ac:dyDescent="0.25">
      <c r="A17" s="20">
        <v>6</v>
      </c>
      <c r="B17" s="25"/>
      <c r="C17" s="22"/>
      <c r="F17" s="23"/>
      <c r="G17" s="23"/>
      <c r="H17" s="23"/>
      <c r="I17" s="23"/>
      <c r="J17" s="23"/>
      <c r="K17" s="23"/>
      <c r="L17" s="23"/>
      <c r="M17" s="23"/>
    </row>
    <row r="18" spans="1:19" s="20" customFormat="1" ht="14.1" customHeight="1" x14ac:dyDescent="0.25">
      <c r="A18" s="20">
        <v>7</v>
      </c>
      <c r="B18" s="25"/>
      <c r="C18" s="22" t="s">
        <v>26</v>
      </c>
      <c r="F18" s="23"/>
      <c r="G18" s="23"/>
      <c r="H18" s="23"/>
      <c r="I18" s="23" t="s">
        <v>27</v>
      </c>
      <c r="J18" s="23"/>
      <c r="K18" s="23"/>
      <c r="L18" s="23"/>
      <c r="M18" s="23">
        <f>+M14*M16</f>
        <v>722123.68008937954</v>
      </c>
    </row>
    <row r="19" spans="1:19" s="20" customFormat="1" ht="14.1" customHeight="1" x14ac:dyDescent="0.25">
      <c r="A19" s="20">
        <v>8</v>
      </c>
      <c r="B19" s="25"/>
      <c r="C19" s="22"/>
      <c r="F19" s="23"/>
      <c r="G19" s="23"/>
      <c r="H19" s="23"/>
      <c r="I19" s="23"/>
      <c r="J19" s="23"/>
      <c r="K19" s="23"/>
      <c r="L19" s="23"/>
      <c r="M19" s="23"/>
    </row>
    <row r="20" spans="1:19" s="20" customFormat="1" ht="14.1" customHeight="1" x14ac:dyDescent="0.25">
      <c r="A20" s="20">
        <v>9</v>
      </c>
      <c r="B20" s="25"/>
      <c r="C20" s="22" t="s">
        <v>28</v>
      </c>
      <c r="F20" s="23"/>
      <c r="G20" s="23"/>
      <c r="H20" s="23"/>
      <c r="I20" s="23" t="s">
        <v>29</v>
      </c>
      <c r="J20" s="23"/>
      <c r="K20" s="23"/>
      <c r="L20" s="23"/>
      <c r="M20" s="37">
        <f>'[3]C-1'!$U$37</f>
        <v>501372.46563243296</v>
      </c>
    </row>
    <row r="21" spans="1:19" s="20" customFormat="1" ht="14.1" customHeight="1" x14ac:dyDescent="0.25">
      <c r="A21" s="20">
        <v>10</v>
      </c>
      <c r="B21" s="25"/>
      <c r="C21" s="22"/>
      <c r="F21" s="23"/>
      <c r="G21" s="23"/>
      <c r="H21" s="23"/>
      <c r="I21" s="23"/>
      <c r="J21" s="23"/>
      <c r="K21" s="23"/>
      <c r="L21" s="23"/>
      <c r="M21" s="23"/>
    </row>
    <row r="22" spans="1:19" s="20" customFormat="1" ht="14.1" customHeight="1" x14ac:dyDescent="0.25">
      <c r="A22" s="20">
        <v>11</v>
      </c>
      <c r="B22" s="25"/>
      <c r="C22" s="22" t="s">
        <v>30</v>
      </c>
      <c r="F22" s="23"/>
      <c r="G22" s="23"/>
      <c r="H22" s="23"/>
      <c r="I22" s="23" t="s">
        <v>31</v>
      </c>
      <c r="J22" s="23"/>
      <c r="K22" s="23"/>
      <c r="L22" s="23"/>
      <c r="M22" s="23">
        <f>+M18-M20</f>
        <v>220751.21445694659</v>
      </c>
    </row>
    <row r="23" spans="1:19" s="20" customFormat="1" ht="14.1" customHeight="1" x14ac:dyDescent="0.25">
      <c r="A23" s="20">
        <v>12</v>
      </c>
      <c r="B23" s="25"/>
      <c r="C23" s="22"/>
      <c r="F23" s="23"/>
      <c r="G23" s="23"/>
      <c r="H23" s="23"/>
      <c r="I23" s="23"/>
      <c r="J23" s="23"/>
      <c r="K23" s="23"/>
      <c r="L23" s="23"/>
      <c r="M23" s="23"/>
    </row>
    <row r="24" spans="1:19" s="20" customFormat="1" ht="14.1" customHeight="1" x14ac:dyDescent="0.25">
      <c r="A24" s="20">
        <v>13</v>
      </c>
      <c r="B24" s="25"/>
      <c r="C24" s="22" t="s">
        <v>32</v>
      </c>
      <c r="F24" s="23"/>
      <c r="G24" s="23"/>
      <c r="H24" s="23"/>
      <c r="I24" s="23" t="s">
        <v>33</v>
      </c>
      <c r="J24" s="23"/>
      <c r="K24" s="28">
        <f>ROUND(+M20/M14,4)</f>
        <v>5.1200000000000002E-2</v>
      </c>
      <c r="L24" s="23"/>
      <c r="M24" s="23"/>
    </row>
    <row r="25" spans="1:19" s="20" customFormat="1" ht="14.1" customHeight="1" x14ac:dyDescent="0.25">
      <c r="A25" s="20">
        <v>14</v>
      </c>
      <c r="B25" s="25"/>
      <c r="C25" s="22"/>
      <c r="F25" s="23"/>
      <c r="G25" s="23"/>
      <c r="H25" s="23"/>
      <c r="I25" s="23"/>
      <c r="J25" s="23"/>
      <c r="K25" s="23"/>
      <c r="L25" s="23"/>
      <c r="M25" s="23"/>
    </row>
    <row r="26" spans="1:19" s="20" customFormat="1" ht="14.1" customHeight="1" x14ac:dyDescent="0.25">
      <c r="A26" s="20">
        <v>15</v>
      </c>
      <c r="B26" s="25"/>
      <c r="C26" s="22" t="s">
        <v>34</v>
      </c>
      <c r="F26" s="23"/>
      <c r="G26" s="23"/>
      <c r="H26" s="23"/>
      <c r="I26" s="23" t="s">
        <v>35</v>
      </c>
      <c r="J26" s="23"/>
      <c r="K26" s="23"/>
      <c r="L26" s="23"/>
      <c r="M26" s="38">
        <f>'[4]C-44'!$H$36</f>
        <v>1.3436441836201052</v>
      </c>
    </row>
    <row r="27" spans="1:19" s="20" customFormat="1" ht="14.1" customHeight="1" x14ac:dyDescent="0.25">
      <c r="A27" s="20">
        <v>16</v>
      </c>
      <c r="B27" s="25"/>
      <c r="C27" s="22"/>
      <c r="F27" s="23"/>
      <c r="G27" s="23"/>
      <c r="H27" s="23"/>
      <c r="I27" s="23"/>
      <c r="J27" s="23"/>
      <c r="K27" s="23"/>
      <c r="L27" s="23"/>
      <c r="M27" s="23"/>
      <c r="S27" s="29"/>
    </row>
    <row r="28" spans="1:19" s="20" customFormat="1" ht="14.1" customHeight="1" thickBot="1" x14ac:dyDescent="0.3">
      <c r="A28" s="20">
        <v>17</v>
      </c>
      <c r="B28" s="25"/>
      <c r="C28" s="22" t="s">
        <v>36</v>
      </c>
      <c r="F28" s="23"/>
      <c r="G28" s="23"/>
      <c r="H28" s="23"/>
      <c r="I28" s="23" t="s">
        <v>37</v>
      </c>
      <c r="J28" s="23"/>
      <c r="K28" s="23"/>
      <c r="L28" s="23"/>
      <c r="M28" s="33">
        <f>+M26*M22</f>
        <v>296611.08533215075</v>
      </c>
      <c r="N28" s="30"/>
    </row>
    <row r="29" spans="1:19" s="20" customFormat="1" ht="14.1" customHeight="1" thickTop="1" x14ac:dyDescent="0.25">
      <c r="A29" s="20">
        <v>18</v>
      </c>
      <c r="B29" s="25"/>
      <c r="C29" s="22"/>
      <c r="F29" s="23"/>
      <c r="G29" s="23"/>
      <c r="H29" s="23"/>
      <c r="I29" s="23"/>
      <c r="J29" s="23"/>
      <c r="K29" s="23"/>
      <c r="L29" s="23"/>
      <c r="M29" s="23"/>
    </row>
    <row r="30" spans="1:19" s="20" customFormat="1" ht="14.1" customHeight="1" x14ac:dyDescent="0.25">
      <c r="A30" s="20">
        <v>19</v>
      </c>
      <c r="B30" s="25"/>
      <c r="C30" s="22"/>
      <c r="F30" s="23"/>
      <c r="G30" s="23"/>
      <c r="H30" s="23"/>
      <c r="I30" s="23"/>
      <c r="J30" s="23"/>
      <c r="K30" s="23"/>
      <c r="L30" s="23"/>
      <c r="M30" s="23"/>
    </row>
    <row r="31" spans="1:19" s="20" customFormat="1" ht="14.1" customHeight="1" x14ac:dyDescent="0.25">
      <c r="A31" s="20">
        <v>20</v>
      </c>
      <c r="B31" s="25"/>
      <c r="C31" s="22"/>
      <c r="F31" s="23"/>
      <c r="G31" s="23"/>
      <c r="H31" s="23"/>
      <c r="I31" s="23"/>
      <c r="J31" s="23"/>
      <c r="K31" s="23"/>
      <c r="L31" s="23"/>
      <c r="M31" s="23"/>
    </row>
    <row r="32" spans="1:19" s="20" customFormat="1" ht="14.1" customHeight="1" x14ac:dyDescent="0.25">
      <c r="A32" s="20">
        <v>21</v>
      </c>
      <c r="B32" s="25"/>
      <c r="C32" s="22"/>
      <c r="F32" s="23"/>
      <c r="G32" s="23"/>
      <c r="H32" s="23"/>
      <c r="I32" s="23"/>
      <c r="J32" s="23"/>
      <c r="K32" s="23"/>
      <c r="L32" s="23"/>
      <c r="M32" s="23"/>
    </row>
    <row r="33" spans="1:17" s="20" customFormat="1" ht="14.1" customHeight="1" x14ac:dyDescent="0.25">
      <c r="A33" s="20">
        <v>22</v>
      </c>
      <c r="B33" s="25"/>
      <c r="C33" s="22"/>
      <c r="F33" s="23"/>
      <c r="G33" s="23"/>
      <c r="H33" s="23"/>
      <c r="I33" s="23"/>
      <c r="J33" s="23"/>
      <c r="K33" s="23"/>
      <c r="L33" s="23"/>
      <c r="M33" s="23"/>
    </row>
    <row r="34" spans="1:17" s="20" customFormat="1" ht="14.1" customHeight="1" x14ac:dyDescent="0.25">
      <c r="A34" s="20">
        <v>23</v>
      </c>
      <c r="B34" s="25"/>
      <c r="C34" s="22"/>
      <c r="F34" s="23"/>
      <c r="G34" s="23"/>
      <c r="H34" s="23"/>
      <c r="I34" s="23"/>
      <c r="J34" s="23"/>
      <c r="K34" s="23"/>
      <c r="L34" s="23"/>
      <c r="M34" s="23"/>
    </row>
    <row r="35" spans="1:17" s="20" customFormat="1" ht="14.1" customHeight="1" x14ac:dyDescent="0.25">
      <c r="A35" s="20">
        <v>24</v>
      </c>
      <c r="B35" s="25"/>
      <c r="C35" s="22"/>
      <c r="F35" s="23"/>
      <c r="G35" s="23"/>
      <c r="H35" s="23"/>
      <c r="I35" s="23"/>
      <c r="J35" s="23"/>
      <c r="K35" s="23"/>
      <c r="L35" s="23"/>
      <c r="M35" s="23"/>
    </row>
    <row r="36" spans="1:17" s="20" customFormat="1" ht="14.1" customHeight="1" x14ac:dyDescent="0.25">
      <c r="A36" s="20">
        <v>25</v>
      </c>
      <c r="B36" s="25"/>
      <c r="C36" s="22"/>
      <c r="F36" s="23"/>
      <c r="G36" s="23"/>
      <c r="J36" s="23"/>
      <c r="K36" s="23"/>
      <c r="L36" s="23"/>
      <c r="M36" s="23"/>
    </row>
    <row r="37" spans="1:17" s="20" customFormat="1" ht="14.1" customHeight="1" x14ac:dyDescent="0.25">
      <c r="A37" s="20">
        <v>26</v>
      </c>
      <c r="B37" s="25"/>
      <c r="C37" s="22"/>
      <c r="F37" s="23"/>
      <c r="G37" s="23"/>
      <c r="H37" s="23"/>
      <c r="I37" s="23"/>
      <c r="J37" s="23"/>
      <c r="K37" s="23"/>
      <c r="L37" s="23"/>
      <c r="M37" s="23"/>
    </row>
    <row r="38" spans="1:17" s="20" customFormat="1" ht="14.1" customHeight="1" x14ac:dyDescent="0.25">
      <c r="A38" s="20">
        <v>27</v>
      </c>
      <c r="B38" s="25"/>
      <c r="C38" s="22"/>
      <c r="F38" s="23"/>
      <c r="G38" s="23"/>
      <c r="H38" s="23"/>
      <c r="I38" s="23"/>
      <c r="J38" s="23"/>
      <c r="K38" s="23"/>
      <c r="L38" s="23"/>
      <c r="M38" s="23"/>
    </row>
    <row r="39" spans="1:17" s="20" customFormat="1" ht="14.1" customHeight="1" x14ac:dyDescent="0.25">
      <c r="A39" s="20">
        <v>28</v>
      </c>
      <c r="B39" s="25"/>
      <c r="C39" s="22"/>
      <c r="F39" s="23"/>
      <c r="G39" s="23"/>
      <c r="H39" s="23"/>
      <c r="I39" s="23"/>
      <c r="J39" s="23"/>
      <c r="K39" s="23"/>
      <c r="L39" s="23"/>
      <c r="M39" s="23"/>
    </row>
    <row r="40" spans="1:17" s="20" customFormat="1" ht="14.1" customHeight="1" x14ac:dyDescent="0.25">
      <c r="A40" s="20">
        <v>29</v>
      </c>
      <c r="B40" s="25"/>
      <c r="C40" s="22"/>
      <c r="F40" s="23"/>
      <c r="G40" s="23"/>
      <c r="H40" s="23"/>
      <c r="I40" s="23"/>
      <c r="J40" s="23"/>
      <c r="K40" s="23"/>
      <c r="L40" s="23"/>
      <c r="M40" s="23"/>
    </row>
    <row r="41" spans="1:17" s="20" customFormat="1" ht="14.1" customHeight="1" x14ac:dyDescent="0.25">
      <c r="A41" s="20">
        <v>30</v>
      </c>
      <c r="B41" s="25"/>
      <c r="C41" s="22"/>
      <c r="F41" s="23"/>
      <c r="G41" s="23"/>
      <c r="H41" s="23"/>
      <c r="I41" s="23"/>
      <c r="J41" s="23"/>
      <c r="K41" s="23"/>
      <c r="L41" s="23"/>
      <c r="M41" s="23"/>
    </row>
    <row r="42" spans="1:17" s="20" customFormat="1" ht="14.1" customHeight="1" x14ac:dyDescent="0.25">
      <c r="A42" s="20">
        <v>31</v>
      </c>
      <c r="B42" s="25"/>
      <c r="C42" s="22"/>
      <c r="F42" s="23"/>
      <c r="G42" s="23"/>
      <c r="H42" s="23"/>
      <c r="I42" s="23"/>
      <c r="J42" s="23"/>
      <c r="K42" s="23"/>
      <c r="L42" s="23"/>
      <c r="M42" s="23"/>
    </row>
    <row r="43" spans="1:17" s="20" customFormat="1" ht="14.1" customHeight="1" x14ac:dyDescent="0.25">
      <c r="A43" s="20">
        <v>32</v>
      </c>
      <c r="B43" s="25"/>
      <c r="C43" s="22"/>
      <c r="F43" s="23"/>
      <c r="G43" s="23"/>
      <c r="J43" s="23"/>
      <c r="K43" s="23"/>
      <c r="L43" s="23"/>
      <c r="M43" s="23"/>
    </row>
    <row r="44" spans="1:17" s="20" customFormat="1" ht="14.1" customHeight="1" x14ac:dyDescent="0.25">
      <c r="A44" s="20">
        <v>33</v>
      </c>
      <c r="C44" s="22"/>
      <c r="F44" s="23"/>
      <c r="G44" s="23"/>
      <c r="H44" s="31"/>
      <c r="I44" s="31"/>
      <c r="J44" s="31"/>
      <c r="K44" s="23"/>
      <c r="M44" s="31"/>
      <c r="N44" s="31"/>
      <c r="O44" s="31"/>
      <c r="P44" s="31"/>
      <c r="Q44" s="31"/>
    </row>
    <row r="45" spans="1:17" s="20" customFormat="1" ht="14.1" customHeight="1" x14ac:dyDescent="0.25">
      <c r="A45" s="20">
        <v>34</v>
      </c>
      <c r="C45" s="22"/>
      <c r="F45" s="23"/>
      <c r="G45" s="23"/>
      <c r="H45" s="31"/>
      <c r="I45" s="31"/>
      <c r="J45" s="31"/>
      <c r="K45" s="31"/>
      <c r="L45" s="31"/>
      <c r="M45" s="31"/>
      <c r="N45" s="31"/>
      <c r="O45" s="31"/>
      <c r="P45" s="31"/>
      <c r="Q45" s="31"/>
    </row>
    <row r="46" spans="1:17" s="20" customFormat="1" ht="14.1" customHeight="1" x14ac:dyDescent="0.25">
      <c r="A46" s="20">
        <v>35</v>
      </c>
      <c r="C46" s="22"/>
      <c r="F46" s="23"/>
      <c r="G46" s="23"/>
      <c r="H46" s="31"/>
      <c r="I46" s="31"/>
      <c r="J46" s="31"/>
      <c r="K46" s="31"/>
      <c r="L46" s="31"/>
      <c r="M46" s="31"/>
      <c r="N46" s="31"/>
      <c r="O46" s="31"/>
      <c r="P46" s="31"/>
      <c r="Q46" s="31"/>
    </row>
    <row r="47" spans="1:17" s="20" customFormat="1" ht="14.1" customHeight="1" x14ac:dyDescent="0.25">
      <c r="A47" s="20">
        <v>36</v>
      </c>
      <c r="C47" s="22"/>
      <c r="F47" s="23"/>
      <c r="G47" s="23"/>
      <c r="H47" s="31"/>
      <c r="I47" s="31"/>
      <c r="J47" s="31"/>
      <c r="K47" s="31"/>
      <c r="L47" s="31"/>
      <c r="M47" s="31"/>
      <c r="N47" s="31"/>
      <c r="O47" s="31"/>
      <c r="P47" s="31"/>
      <c r="Q47" s="31"/>
    </row>
    <row r="48" spans="1:17" s="20" customFormat="1" ht="14.1" customHeight="1" x14ac:dyDescent="0.25">
      <c r="A48" s="20">
        <v>37</v>
      </c>
      <c r="F48" s="31"/>
      <c r="G48" s="30"/>
      <c r="H48" s="31"/>
      <c r="I48" s="31"/>
      <c r="J48" s="31"/>
      <c r="K48" s="31"/>
      <c r="L48" s="31"/>
      <c r="M48" s="31"/>
      <c r="N48" s="31"/>
      <c r="O48" s="31"/>
      <c r="P48" s="31"/>
      <c r="Q48" s="31"/>
    </row>
    <row r="49" spans="1:17" s="20" customFormat="1" ht="14.1" customHeight="1" x14ac:dyDescent="0.25">
      <c r="A49" s="20">
        <v>38</v>
      </c>
      <c r="F49" s="31"/>
      <c r="G49" s="30"/>
      <c r="H49" s="31"/>
      <c r="I49" s="31"/>
      <c r="J49" s="31"/>
      <c r="K49" s="31"/>
      <c r="L49" s="31"/>
      <c r="M49" s="31"/>
      <c r="N49" s="31"/>
      <c r="O49" s="31"/>
      <c r="P49" s="31"/>
      <c r="Q49" s="31"/>
    </row>
    <row r="50" spans="1:17" s="20" customFormat="1" ht="14.1" customHeight="1" thickBot="1" x14ac:dyDescent="0.3">
      <c r="A50" s="32">
        <v>39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</row>
    <row r="51" spans="1:17" ht="14.1" customHeight="1" x14ac:dyDescent="0.25">
      <c r="A51" s="4" t="s">
        <v>38</v>
      </c>
      <c r="O51" s="4" t="s">
        <v>39</v>
      </c>
    </row>
  </sheetData>
  <printOptions horizontalCentered="1"/>
  <pageMargins left="1" right="0" top="1" bottom="0" header="0" footer="0"/>
  <pageSetup scale="70" orientation="landscape" blackAndWhite="1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V136"/>
  <sheetViews>
    <sheetView showGridLines="0" zoomScale="85" zoomScaleNormal="85" workbookViewId="0">
      <selection activeCell="H96" sqref="H96"/>
    </sheetView>
  </sheetViews>
  <sheetFormatPr defaultRowHeight="13.2" x14ac:dyDescent="0.25"/>
  <cols>
    <col min="1" max="1" width="12.109375" customWidth="1"/>
  </cols>
  <sheetData>
    <row r="1" spans="1:22" ht="14.4" x14ac:dyDescent="0.3">
      <c r="A1" s="39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V1" s="34"/>
    </row>
    <row r="2" spans="1:22" ht="17.399999999999999" x14ac:dyDescent="0.3">
      <c r="B2" s="18"/>
    </row>
    <row r="3" spans="1:22" ht="17.399999999999999" x14ac:dyDescent="0.3">
      <c r="B3" s="18"/>
    </row>
    <row r="4" spans="1:22" ht="17.399999999999999" x14ac:dyDescent="0.3">
      <c r="B4" s="18"/>
    </row>
    <row r="5" spans="1:22" ht="17.399999999999999" x14ac:dyDescent="0.3">
      <c r="B5" s="18"/>
    </row>
    <row r="6" spans="1:22" ht="17.399999999999999" x14ac:dyDescent="0.3">
      <c r="B6" s="18"/>
    </row>
    <row r="7" spans="1:22" ht="17.399999999999999" x14ac:dyDescent="0.3">
      <c r="B7" s="18"/>
    </row>
    <row r="8" spans="1:22" ht="17.399999999999999" x14ac:dyDescent="0.3">
      <c r="B8" s="18"/>
    </row>
    <row r="9" spans="1:22" ht="17.399999999999999" x14ac:dyDescent="0.3">
      <c r="B9" s="18"/>
    </row>
    <row r="10" spans="1:22" ht="17.399999999999999" x14ac:dyDescent="0.3">
      <c r="B10" s="18"/>
    </row>
    <row r="11" spans="1:22" ht="17.399999999999999" x14ac:dyDescent="0.3">
      <c r="B11" s="18"/>
    </row>
    <row r="12" spans="1:22" ht="17.399999999999999" x14ac:dyDescent="0.3">
      <c r="B12" s="18"/>
    </row>
    <row r="13" spans="1:22" ht="17.399999999999999" x14ac:dyDescent="0.3">
      <c r="B13" s="18"/>
    </row>
    <row r="14" spans="1:22" ht="17.399999999999999" x14ac:dyDescent="0.3">
      <c r="B14" s="18"/>
    </row>
    <row r="15" spans="1:22" ht="17.399999999999999" x14ac:dyDescent="0.3">
      <c r="B15" s="18"/>
    </row>
    <row r="16" spans="1:22" ht="17.399999999999999" x14ac:dyDescent="0.3">
      <c r="B16" s="18"/>
    </row>
    <row r="17" spans="1:17" ht="17.399999999999999" x14ac:dyDescent="0.3">
      <c r="B17" s="18"/>
    </row>
    <row r="18" spans="1:17" ht="17.399999999999999" x14ac:dyDescent="0.3">
      <c r="B18" s="18"/>
    </row>
    <row r="19" spans="1:17" ht="17.399999999999999" x14ac:dyDescent="0.3">
      <c r="B19" s="18"/>
    </row>
    <row r="20" spans="1:17" ht="14.4" x14ac:dyDescent="0.3">
      <c r="A20" s="39" t="s">
        <v>41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7" ht="17.399999999999999" x14ac:dyDescent="0.3">
      <c r="B21" s="18"/>
    </row>
    <row r="22" spans="1:17" ht="17.399999999999999" x14ac:dyDescent="0.3">
      <c r="B22" s="18"/>
    </row>
    <row r="23" spans="1:17" ht="17.399999999999999" x14ac:dyDescent="0.3">
      <c r="B23" s="18"/>
    </row>
    <row r="24" spans="1:17" ht="17.399999999999999" x14ac:dyDescent="0.3">
      <c r="B24" s="18"/>
    </row>
    <row r="25" spans="1:17" ht="17.399999999999999" x14ac:dyDescent="0.3">
      <c r="B25" s="18"/>
    </row>
    <row r="26" spans="1:17" ht="17.399999999999999" x14ac:dyDescent="0.3">
      <c r="B26" s="18"/>
    </row>
    <row r="27" spans="1:17" ht="17.399999999999999" x14ac:dyDescent="0.3">
      <c r="B27" s="18"/>
    </row>
    <row r="28" spans="1:17" ht="17.399999999999999" x14ac:dyDescent="0.3">
      <c r="B28" s="18"/>
    </row>
    <row r="29" spans="1:17" ht="17.399999999999999" x14ac:dyDescent="0.3">
      <c r="B29" s="18"/>
    </row>
    <row r="30" spans="1:17" ht="17.399999999999999" x14ac:dyDescent="0.3">
      <c r="B30" s="18"/>
    </row>
    <row r="31" spans="1:17" ht="17.399999999999999" x14ac:dyDescent="0.3">
      <c r="B31" s="18"/>
    </row>
    <row r="32" spans="1:17" ht="17.399999999999999" x14ac:dyDescent="0.3">
      <c r="B32" s="18"/>
    </row>
    <row r="33" spans="1:17" ht="17.399999999999999" x14ac:dyDescent="0.3">
      <c r="B33" s="18"/>
    </row>
    <row r="34" spans="1:17" ht="17.399999999999999" x14ac:dyDescent="0.3">
      <c r="B34" s="18"/>
    </row>
    <row r="35" spans="1:17" ht="17.399999999999999" x14ac:dyDescent="0.3">
      <c r="B35" s="18"/>
    </row>
    <row r="36" spans="1:17" ht="17.399999999999999" x14ac:dyDescent="0.3">
      <c r="B36" s="18"/>
    </row>
    <row r="37" spans="1:17" ht="17.399999999999999" x14ac:dyDescent="0.3">
      <c r="B37" s="18"/>
    </row>
    <row r="38" spans="1:17" ht="17.399999999999999" x14ac:dyDescent="0.3">
      <c r="B38" s="18"/>
    </row>
    <row r="39" spans="1:17" ht="17.399999999999999" x14ac:dyDescent="0.3">
      <c r="B39" s="18"/>
    </row>
    <row r="40" spans="1:17" ht="17.399999999999999" x14ac:dyDescent="0.3">
      <c r="B40" s="18"/>
    </row>
    <row r="41" spans="1:17" ht="17.399999999999999" x14ac:dyDescent="0.3">
      <c r="B41" s="18"/>
    </row>
    <row r="42" spans="1:17" ht="17.399999999999999" x14ac:dyDescent="0.3">
      <c r="B42" s="18"/>
    </row>
    <row r="43" spans="1:17" ht="17.399999999999999" x14ac:dyDescent="0.3">
      <c r="B43" s="18"/>
    </row>
    <row r="44" spans="1:17" ht="17.399999999999999" x14ac:dyDescent="0.3">
      <c r="B44" s="18"/>
    </row>
    <row r="45" spans="1:17" ht="17.399999999999999" x14ac:dyDescent="0.3">
      <c r="B45" s="18"/>
    </row>
    <row r="46" spans="1:17" ht="17.399999999999999" x14ac:dyDescent="0.3">
      <c r="B46" s="18"/>
    </row>
    <row r="47" spans="1:17" ht="17.399999999999999" x14ac:dyDescent="0.3">
      <c r="B47" s="18"/>
    </row>
    <row r="48" spans="1:17" ht="14.4" x14ac:dyDescent="0.3">
      <c r="A48" s="39" t="s">
        <v>42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2:2" ht="17.399999999999999" x14ac:dyDescent="0.3">
      <c r="B49" s="18"/>
    </row>
    <row r="50" spans="2:2" ht="17.399999999999999" x14ac:dyDescent="0.3">
      <c r="B50" s="18"/>
    </row>
    <row r="51" spans="2:2" ht="17.399999999999999" x14ac:dyDescent="0.3">
      <c r="B51" s="18"/>
    </row>
    <row r="52" spans="2:2" ht="17.399999999999999" x14ac:dyDescent="0.3">
      <c r="B52" s="18"/>
    </row>
    <row r="53" spans="2:2" ht="17.399999999999999" x14ac:dyDescent="0.3">
      <c r="B53" s="18"/>
    </row>
    <row r="54" spans="2:2" ht="17.399999999999999" x14ac:dyDescent="0.3">
      <c r="B54" s="18"/>
    </row>
    <row r="55" spans="2:2" ht="17.399999999999999" x14ac:dyDescent="0.3">
      <c r="B55" s="18"/>
    </row>
    <row r="56" spans="2:2" ht="17.399999999999999" x14ac:dyDescent="0.3">
      <c r="B56" s="18"/>
    </row>
    <row r="57" spans="2:2" ht="17.399999999999999" x14ac:dyDescent="0.3">
      <c r="B57" s="18"/>
    </row>
    <row r="58" spans="2:2" ht="17.399999999999999" x14ac:dyDescent="0.3">
      <c r="B58" s="18"/>
    </row>
    <row r="59" spans="2:2" ht="17.399999999999999" x14ac:dyDescent="0.3">
      <c r="B59" s="18"/>
    </row>
    <row r="60" spans="2:2" ht="17.399999999999999" x14ac:dyDescent="0.3">
      <c r="B60" s="18"/>
    </row>
    <row r="61" spans="2:2" ht="17.399999999999999" x14ac:dyDescent="0.3">
      <c r="B61" s="18"/>
    </row>
    <row r="62" spans="2:2" ht="17.399999999999999" x14ac:dyDescent="0.3">
      <c r="B62" s="18"/>
    </row>
    <row r="63" spans="2:2" ht="17.399999999999999" x14ac:dyDescent="0.3">
      <c r="B63" s="18"/>
    </row>
    <row r="64" spans="2:2" ht="17.399999999999999" x14ac:dyDescent="0.3">
      <c r="B64" s="18"/>
    </row>
    <row r="65" spans="1:17" ht="17.399999999999999" x14ac:dyDescent="0.3">
      <c r="B65" s="18"/>
    </row>
    <row r="66" spans="1:17" ht="17.399999999999999" x14ac:dyDescent="0.3">
      <c r="B66" s="18"/>
    </row>
    <row r="67" spans="1:17" ht="17.399999999999999" x14ac:dyDescent="0.3">
      <c r="B67" s="18"/>
    </row>
    <row r="68" spans="1:17" ht="17.399999999999999" x14ac:dyDescent="0.3">
      <c r="B68" s="18"/>
    </row>
    <row r="69" spans="1:17" ht="17.399999999999999" x14ac:dyDescent="0.3">
      <c r="B69" s="18"/>
    </row>
    <row r="70" spans="1:17" ht="14.4" x14ac:dyDescent="0.3">
      <c r="A70" s="39" t="s">
        <v>43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</row>
    <row r="71" spans="1:17" ht="17.399999999999999" x14ac:dyDescent="0.3">
      <c r="B71" s="18"/>
    </row>
    <row r="72" spans="1:17" ht="17.399999999999999" x14ac:dyDescent="0.3">
      <c r="B72" s="18"/>
    </row>
    <row r="73" spans="1:17" ht="17.399999999999999" x14ac:dyDescent="0.3">
      <c r="B73" s="18"/>
    </row>
    <row r="74" spans="1:17" ht="17.399999999999999" x14ac:dyDescent="0.3">
      <c r="B74" s="18"/>
    </row>
    <row r="75" spans="1:17" ht="17.399999999999999" x14ac:dyDescent="0.3">
      <c r="B75" s="18"/>
    </row>
    <row r="76" spans="1:17" ht="17.399999999999999" x14ac:dyDescent="0.3">
      <c r="B76" s="18"/>
    </row>
    <row r="77" spans="1:17" ht="17.399999999999999" x14ac:dyDescent="0.3">
      <c r="B77" s="18"/>
    </row>
    <row r="78" spans="1:17" ht="17.399999999999999" x14ac:dyDescent="0.3">
      <c r="B78" s="18"/>
    </row>
    <row r="79" spans="1:17" ht="17.399999999999999" x14ac:dyDescent="0.3">
      <c r="B79" s="18"/>
    </row>
    <row r="80" spans="1:17" ht="17.399999999999999" x14ac:dyDescent="0.3">
      <c r="B80" s="18"/>
    </row>
    <row r="81" spans="2:2" ht="17.399999999999999" x14ac:dyDescent="0.3">
      <c r="B81" s="18"/>
    </row>
    <row r="82" spans="2:2" ht="17.399999999999999" x14ac:dyDescent="0.3">
      <c r="B82" s="18"/>
    </row>
    <row r="83" spans="2:2" ht="17.399999999999999" x14ac:dyDescent="0.3">
      <c r="B83" s="18"/>
    </row>
    <row r="84" spans="2:2" ht="17.399999999999999" x14ac:dyDescent="0.3">
      <c r="B84" s="18"/>
    </row>
    <row r="85" spans="2:2" ht="17.399999999999999" x14ac:dyDescent="0.3">
      <c r="B85" s="18"/>
    </row>
    <row r="86" spans="2:2" ht="17.399999999999999" x14ac:dyDescent="0.3">
      <c r="B86" s="18"/>
    </row>
    <row r="87" spans="2:2" ht="17.399999999999999" x14ac:dyDescent="0.3">
      <c r="B87" s="18"/>
    </row>
    <row r="88" spans="2:2" ht="17.399999999999999" x14ac:dyDescent="0.3">
      <c r="B88" s="18"/>
    </row>
    <row r="89" spans="2:2" ht="17.399999999999999" x14ac:dyDescent="0.3">
      <c r="B89" s="18"/>
    </row>
    <row r="90" spans="2:2" ht="17.399999999999999" x14ac:dyDescent="0.3">
      <c r="B90" s="18"/>
    </row>
    <row r="91" spans="2:2" ht="17.399999999999999" x14ac:dyDescent="0.3">
      <c r="B91" s="18"/>
    </row>
    <row r="92" spans="2:2" ht="17.399999999999999" x14ac:dyDescent="0.3">
      <c r="B92" s="18"/>
    </row>
    <row r="93" spans="2:2" ht="17.399999999999999" x14ac:dyDescent="0.3">
      <c r="B93" s="18"/>
    </row>
    <row r="94" spans="2:2" ht="17.399999999999999" x14ac:dyDescent="0.3">
      <c r="B94" s="18"/>
    </row>
    <row r="95" spans="2:2" ht="17.399999999999999" x14ac:dyDescent="0.3">
      <c r="B95" s="18"/>
    </row>
    <row r="96" spans="2:2" ht="17.399999999999999" x14ac:dyDescent="0.3">
      <c r="B96" s="18"/>
    </row>
    <row r="97" spans="2:2" ht="17.399999999999999" x14ac:dyDescent="0.3">
      <c r="B97" s="18"/>
    </row>
    <row r="98" spans="2:2" ht="17.399999999999999" x14ac:dyDescent="0.3">
      <c r="B98" s="18"/>
    </row>
    <row r="99" spans="2:2" ht="17.399999999999999" x14ac:dyDescent="0.3">
      <c r="B99" s="18"/>
    </row>
    <row r="100" spans="2:2" ht="17.399999999999999" x14ac:dyDescent="0.3">
      <c r="B100" s="18"/>
    </row>
    <row r="101" spans="2:2" ht="17.399999999999999" x14ac:dyDescent="0.3">
      <c r="B101" s="18"/>
    </row>
    <row r="102" spans="2:2" ht="17.399999999999999" x14ac:dyDescent="0.3">
      <c r="B102" s="18"/>
    </row>
    <row r="103" spans="2:2" ht="17.399999999999999" x14ac:dyDescent="0.3">
      <c r="B103" s="18"/>
    </row>
    <row r="104" spans="2:2" ht="17.399999999999999" x14ac:dyDescent="0.3">
      <c r="B104" s="18"/>
    </row>
    <row r="105" spans="2:2" ht="17.399999999999999" x14ac:dyDescent="0.3">
      <c r="B105" s="18"/>
    </row>
    <row r="106" spans="2:2" ht="17.399999999999999" x14ac:dyDescent="0.3">
      <c r="B106" s="18"/>
    </row>
    <row r="107" spans="2:2" ht="17.399999999999999" x14ac:dyDescent="0.3">
      <c r="B107" s="18"/>
    </row>
    <row r="108" spans="2:2" ht="17.399999999999999" x14ac:dyDescent="0.3">
      <c r="B108" s="18"/>
    </row>
    <row r="109" spans="2:2" ht="17.399999999999999" x14ac:dyDescent="0.3">
      <c r="B109" s="18"/>
    </row>
    <row r="110" spans="2:2" ht="17.399999999999999" x14ac:dyDescent="0.3">
      <c r="B110" s="18"/>
    </row>
    <row r="111" spans="2:2" ht="17.399999999999999" x14ac:dyDescent="0.3">
      <c r="B111" s="18"/>
    </row>
    <row r="112" spans="2:2" ht="17.399999999999999" x14ac:dyDescent="0.3">
      <c r="B112" s="18"/>
    </row>
    <row r="113" spans="2:2" ht="17.399999999999999" x14ac:dyDescent="0.3">
      <c r="B113" s="18"/>
    </row>
    <row r="114" spans="2:2" ht="17.399999999999999" x14ac:dyDescent="0.3">
      <c r="B114" s="18"/>
    </row>
    <row r="115" spans="2:2" ht="17.399999999999999" x14ac:dyDescent="0.3">
      <c r="B115" s="18"/>
    </row>
    <row r="116" spans="2:2" ht="17.399999999999999" x14ac:dyDescent="0.3">
      <c r="B116" s="18"/>
    </row>
    <row r="117" spans="2:2" ht="17.399999999999999" x14ac:dyDescent="0.3">
      <c r="B117" s="18"/>
    </row>
    <row r="118" spans="2:2" ht="17.399999999999999" x14ac:dyDescent="0.3">
      <c r="B118" s="18"/>
    </row>
    <row r="119" spans="2:2" ht="17.399999999999999" x14ac:dyDescent="0.3">
      <c r="B119" s="18"/>
    </row>
    <row r="120" spans="2:2" ht="17.399999999999999" x14ac:dyDescent="0.3">
      <c r="B120" s="18"/>
    </row>
    <row r="121" spans="2:2" ht="17.399999999999999" x14ac:dyDescent="0.3">
      <c r="B121" s="18"/>
    </row>
    <row r="122" spans="2:2" ht="17.399999999999999" x14ac:dyDescent="0.3">
      <c r="B122" s="18"/>
    </row>
    <row r="123" spans="2:2" ht="17.399999999999999" x14ac:dyDescent="0.3">
      <c r="B123" s="18"/>
    </row>
    <row r="124" spans="2:2" ht="17.399999999999999" x14ac:dyDescent="0.3">
      <c r="B124" s="18"/>
    </row>
    <row r="125" spans="2:2" ht="17.399999999999999" x14ac:dyDescent="0.3">
      <c r="B125" s="18"/>
    </row>
    <row r="126" spans="2:2" ht="17.399999999999999" x14ac:dyDescent="0.3">
      <c r="B126" s="18"/>
    </row>
    <row r="127" spans="2:2" ht="17.399999999999999" x14ac:dyDescent="0.3">
      <c r="B127" s="18"/>
    </row>
    <row r="128" spans="2:2" ht="17.399999999999999" x14ac:dyDescent="0.3">
      <c r="B128" s="18"/>
    </row>
    <row r="129" spans="2:2" ht="17.399999999999999" x14ac:dyDescent="0.3">
      <c r="B129" s="18"/>
    </row>
    <row r="130" spans="2:2" ht="17.399999999999999" x14ac:dyDescent="0.3">
      <c r="B130" s="18"/>
    </row>
    <row r="131" spans="2:2" ht="17.399999999999999" x14ac:dyDescent="0.3">
      <c r="B131" s="18"/>
    </row>
    <row r="132" spans="2:2" ht="17.399999999999999" x14ac:dyDescent="0.3">
      <c r="B132" s="18"/>
    </row>
    <row r="133" spans="2:2" ht="17.399999999999999" x14ac:dyDescent="0.3">
      <c r="B133" s="18"/>
    </row>
    <row r="134" spans="2:2" ht="17.399999999999999" x14ac:dyDescent="0.3">
      <c r="B134" s="18"/>
    </row>
    <row r="135" spans="2:2" ht="17.399999999999999" x14ac:dyDescent="0.3">
      <c r="B135" s="18"/>
    </row>
    <row r="136" spans="2:2" ht="17.399999999999999" x14ac:dyDescent="0.3">
      <c r="B136" s="18"/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5C61161-3A88-4D73-BDF9-94B4129720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E26857-C116-4457-97DB-DA7836C2968C}"/>
</file>

<file path=customXml/itemProps3.xml><?xml version="1.0" encoding="utf-8"?>
<ds:datastoreItem xmlns:ds="http://schemas.openxmlformats.org/officeDocument/2006/customXml" ds:itemID="{266F532C-C406-4FE8-A157-A46D07ABF2A5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A-1</vt:lpstr>
      <vt:lpstr>Supporting Schedules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Yazback, Nadia</dc:creator>
  <cp:keywords/>
  <dc:description/>
  <cp:lastModifiedBy>Otero, Onixa</cp:lastModifiedBy>
  <cp:revision/>
  <dcterms:created xsi:type="dcterms:W3CDTF">2020-09-07T22:06:26Z</dcterms:created>
  <dcterms:modified xsi:type="dcterms:W3CDTF">2024-04-08T14:20:49Z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{7B615FB4-8FD3-440E-A95D-FB040F3DABB2}</vt:lpwstr>
  </property>
  <property fmtid="{D5CDD505-2E9C-101B-9397-08002B2CF9AE}" pid="3" name="ContentTypeId">
    <vt:lpwstr>0x01010093961404F3F6B34988E14CCD792B016F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MSIP_Label_a83f872e-d8d7-43ac-9961-0f2ad31e50e5_Enabled">
    <vt:lpwstr>true</vt:lpwstr>
  </property>
  <property fmtid="{D5CDD505-2E9C-101B-9397-08002B2CF9AE}" pid="7" name="MSIP_Label_a83f872e-d8d7-43ac-9961-0f2ad31e50e5_SetDate">
    <vt:lpwstr>2023-05-11T18:07:34Z</vt:lpwstr>
  </property>
  <property fmtid="{D5CDD505-2E9C-101B-9397-08002B2CF9AE}" pid="8" name="MSIP_Label_a83f872e-d8d7-43ac-9961-0f2ad31e50e5_Method">
    <vt:lpwstr>Standard</vt:lpwstr>
  </property>
  <property fmtid="{D5CDD505-2E9C-101B-9397-08002B2CF9AE}" pid="9" name="MSIP_Label_a83f872e-d8d7-43ac-9961-0f2ad31e50e5_Name">
    <vt:lpwstr>a83f872e-d8d7-43ac-9961-0f2ad31e50e5</vt:lpwstr>
  </property>
  <property fmtid="{D5CDD505-2E9C-101B-9397-08002B2CF9AE}" pid="10" name="MSIP_Label_a83f872e-d8d7-43ac-9961-0f2ad31e50e5_SiteId">
    <vt:lpwstr>fa8c194a-f8e2-43c5-bc39-b637579e39e0</vt:lpwstr>
  </property>
  <property fmtid="{D5CDD505-2E9C-101B-9397-08002B2CF9AE}" pid="11" name="MSIP_Label_a83f872e-d8d7-43ac-9961-0f2ad31e50e5_ActionId">
    <vt:lpwstr>51d6d175-186c-479d-86ef-22b776f9eccb</vt:lpwstr>
  </property>
  <property fmtid="{D5CDD505-2E9C-101B-9397-08002B2CF9AE}" pid="12" name="MSIP_Label_a83f872e-d8d7-43ac-9961-0f2ad31e50e5_ContentBits">
    <vt:lpwstr>0</vt:lpwstr>
  </property>
  <property fmtid="{D5CDD505-2E9C-101B-9397-08002B2CF9AE}" pid="13" name="Order">
    <vt:r8>765500</vt:r8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_SourceUrl">
    <vt:lpwstr/>
  </property>
  <property fmtid="{D5CDD505-2E9C-101B-9397-08002B2CF9AE}" pid="17" name="_SharedFileIndex">
    <vt:lpwstr/>
  </property>
  <property fmtid="{D5CDD505-2E9C-101B-9397-08002B2CF9AE}" pid="18" name="ComplianceAssetId">
    <vt:lpwstr/>
  </property>
  <property fmtid="{D5CDD505-2E9C-101B-9397-08002B2CF9AE}" pid="19" name="TemplateUrl">
    <vt:lpwstr/>
  </property>
  <property fmtid="{D5CDD505-2E9C-101B-9397-08002B2CF9AE}" pid="20" name="_ExtendedDescription">
    <vt:lpwstr/>
  </property>
  <property fmtid="{D5CDD505-2E9C-101B-9397-08002B2CF9AE}" pid="21" name="TriggerFlowInfo">
    <vt:lpwstr/>
  </property>
</Properties>
</file>