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8_{C1F66938-EEEE-4590-8360-479B1ADE789A}" xr6:coauthVersionLast="47" xr6:coauthVersionMax="47" xr10:uidLastSave="{00000000-0000-0000-0000-000000000000}"/>
  <bookViews>
    <workbookView xWindow="-110" yWindow="-110" windowWidth="19420" windowHeight="10420" xr2:uid="{307F2F19-BDA1-44B7-91F0-C6B6394EFCAE}"/>
  </bookViews>
  <sheets>
    <sheet name="Procuremen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3" i="1"/>
  <c r="E9" i="1"/>
  <c r="D9" i="1"/>
  <c r="C9" i="1"/>
  <c r="B9" i="1"/>
  <c r="E10" i="1" s="1"/>
  <c r="E7" i="1"/>
  <c r="E4" i="1"/>
</calcChain>
</file>

<file path=xl/sharedStrings.xml><?xml version="1.0" encoding="utf-8"?>
<sst xmlns="http://schemas.openxmlformats.org/spreadsheetml/2006/main" count="11" uniqueCount="7">
  <si>
    <t>Tampa Electric Procurement Activity Levels</t>
  </si>
  <si>
    <t>Total Procurement Costs</t>
  </si>
  <si>
    <t>Percentage Increase from 2020</t>
  </si>
  <si>
    <t>TEC Procurement Allocation %</t>
  </si>
  <si>
    <t xml:space="preserve">TEC Procurement Cost </t>
  </si>
  <si>
    <t>TEC Invoice Payment Dollars</t>
  </si>
  <si>
    <t>TEC Purchase Order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</si>
</sst>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rgb="FF000000"/>
      <name val="Aptos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4" fillId="0" borderId="0" xfId="1" applyNumberFormat="1" applyFont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43" fontId="2" fillId="0" borderId="0" xfId="1" applyFont="1" applyBorder="1" applyAlignment="1">
      <alignment horizontal="center"/>
    </xf>
    <xf numFmtId="43" fontId="2" fillId="0" borderId="6" xfId="1" applyFont="1" applyBorder="1" applyAlignment="1">
      <alignment horizontal="center"/>
    </xf>
    <xf numFmtId="0" fontId="0" fillId="0" borderId="7" xfId="0" applyBorder="1" applyAlignment="1">
      <alignment horizontal="right"/>
    </xf>
    <xf numFmtId="10" fontId="4" fillId="0" borderId="5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5" xfId="0" applyBorder="1"/>
    <xf numFmtId="9" fontId="2" fillId="0" borderId="5" xfId="2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164" fontId="4" fillId="0" borderId="0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2" fillId="0" borderId="0" xfId="1" applyNumberFormat="1" applyFont="1" applyFill="1"/>
    <xf numFmtId="9" fontId="2" fillId="0" borderId="0" xfId="2" applyFont="1" applyAlignment="1">
      <alignment horizontal="center"/>
    </xf>
    <xf numFmtId="0" fontId="2" fillId="0" borderId="0" xfId="0" applyFont="1" applyAlignment="1">
      <alignment horizontal="center"/>
    </xf>
    <xf numFmtId="9" fontId="2" fillId="0" borderId="11" xfId="2" applyFont="1" applyBorder="1" applyAlignment="1">
      <alignment horizontal="center"/>
    </xf>
    <xf numFmtId="10" fontId="4" fillId="0" borderId="0" xfId="0" applyNumberFormat="1" applyFont="1" applyAlignment="1">
      <alignment horizontal="right" vertical="center"/>
    </xf>
    <xf numFmtId="9" fontId="2" fillId="0" borderId="11" xfId="2" applyFont="1" applyFill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29C97EE-F553-4C22-BD4E-86310E9224C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65C13-27A7-4B85-A4DE-2D0B45C160BA}">
  <dimension ref="A1:E20"/>
  <sheetViews>
    <sheetView tabSelected="1" zoomScale="90" zoomScaleNormal="90" workbookViewId="0">
      <selection activeCell="F31" sqref="F31"/>
    </sheetView>
  </sheetViews>
  <sheetFormatPr defaultRowHeight="14.5" x14ac:dyDescent="0.35"/>
  <cols>
    <col min="1" max="1" width="28.54296875" customWidth="1"/>
    <col min="2" max="5" width="16.81640625" bestFit="1" customWidth="1"/>
    <col min="6" max="6" width="4.1796875" customWidth="1"/>
  </cols>
  <sheetData>
    <row r="1" spans="1:5" ht="21" x14ac:dyDescent="0.5">
      <c r="A1" s="32" t="s">
        <v>0</v>
      </c>
      <c r="B1" s="33"/>
      <c r="C1" s="33"/>
      <c r="D1" s="33"/>
      <c r="E1" s="34"/>
    </row>
    <row r="2" spans="1:5" ht="21" x14ac:dyDescent="0.5">
      <c r="A2" s="1"/>
      <c r="B2" s="27">
        <v>2020</v>
      </c>
      <c r="C2" s="27">
        <v>2021</v>
      </c>
      <c r="D2" s="27">
        <v>2022</v>
      </c>
      <c r="E2" s="2">
        <v>2023</v>
      </c>
    </row>
    <row r="3" spans="1:5" x14ac:dyDescent="0.35">
      <c r="A3" s="3" t="s">
        <v>1</v>
      </c>
      <c r="B3" s="4">
        <v>4093444</v>
      </c>
      <c r="C3" s="4">
        <v>4453017</v>
      </c>
      <c r="D3" s="4">
        <v>4555215</v>
      </c>
      <c r="E3" s="5">
        <v>5422139</v>
      </c>
    </row>
    <row r="4" spans="1:5" x14ac:dyDescent="0.35">
      <c r="A4" s="3"/>
      <c r="B4" s="6"/>
      <c r="C4" s="7"/>
      <c r="D4" s="8" t="s">
        <v>2</v>
      </c>
      <c r="E4" s="28">
        <f>(E3-B3)/B3</f>
        <v>0.32459098011356696</v>
      </c>
    </row>
    <row r="5" spans="1:5" x14ac:dyDescent="0.35">
      <c r="A5" s="3"/>
      <c r="B5" s="6"/>
      <c r="C5" s="6"/>
      <c r="D5" s="6"/>
      <c r="E5" s="17"/>
    </row>
    <row r="6" spans="1:5" x14ac:dyDescent="0.35">
      <c r="A6" s="3" t="s">
        <v>3</v>
      </c>
      <c r="B6" s="29">
        <v>0.8115</v>
      </c>
      <c r="C6" s="29">
        <v>0.79790000000000005</v>
      </c>
      <c r="D6" s="29">
        <v>0.79410000000000003</v>
      </c>
      <c r="E6" s="9">
        <v>0.89400000000000002</v>
      </c>
    </row>
    <row r="7" spans="1:5" x14ac:dyDescent="0.35">
      <c r="A7" s="10"/>
      <c r="B7" s="27"/>
      <c r="C7" s="11"/>
      <c r="D7" s="8" t="s">
        <v>2</v>
      </c>
      <c r="E7" s="28">
        <f>(E6-B6)/B6</f>
        <v>0.10166358595194087</v>
      </c>
    </row>
    <row r="8" spans="1:5" x14ac:dyDescent="0.35">
      <c r="A8" s="10"/>
      <c r="B8" s="27"/>
      <c r="C8" s="27"/>
      <c r="D8" s="27"/>
      <c r="E8" s="17"/>
    </row>
    <row r="9" spans="1:5" x14ac:dyDescent="0.35">
      <c r="A9" s="3" t="s">
        <v>4</v>
      </c>
      <c r="B9" s="12">
        <f>B3*B6</f>
        <v>3321829.8059999999</v>
      </c>
      <c r="C9" s="12">
        <f t="shared" ref="C9:E9" si="0">C3*C6</f>
        <v>3553062.2643000004</v>
      </c>
      <c r="D9" s="12">
        <f t="shared" si="0"/>
        <v>3617296.2315000002</v>
      </c>
      <c r="E9" s="13">
        <f t="shared" si="0"/>
        <v>4847392.2659999998</v>
      </c>
    </row>
    <row r="10" spans="1:5" x14ac:dyDescent="0.35">
      <c r="A10" s="14"/>
      <c r="C10" s="15"/>
      <c r="D10" s="8" t="s">
        <v>2</v>
      </c>
      <c r="E10" s="30">
        <f>(E9-B9)/B9</f>
        <v>0.45925364907150817</v>
      </c>
    </row>
    <row r="11" spans="1:5" x14ac:dyDescent="0.35">
      <c r="A11" s="14"/>
      <c r="B11" s="27"/>
      <c r="C11" s="27"/>
      <c r="D11" s="27"/>
      <c r="E11" s="16"/>
    </row>
    <row r="12" spans="1:5" x14ac:dyDescent="0.35">
      <c r="A12" s="14" t="s">
        <v>5</v>
      </c>
      <c r="B12" s="20">
        <v>1694450423</v>
      </c>
      <c r="C12" s="20">
        <v>1913169361</v>
      </c>
      <c r="D12" s="20">
        <v>2663555953</v>
      </c>
      <c r="E12" s="21">
        <v>2484779499</v>
      </c>
    </row>
    <row r="13" spans="1:5" x14ac:dyDescent="0.35">
      <c r="A13" s="14"/>
      <c r="B13" s="31"/>
      <c r="C13" s="19"/>
      <c r="D13" s="8" t="s">
        <v>2</v>
      </c>
      <c r="E13" s="30">
        <f>(E12-B12)/B12</f>
        <v>0.46642207129361374</v>
      </c>
    </row>
    <row r="14" spans="1:5" x14ac:dyDescent="0.35">
      <c r="A14" s="14"/>
      <c r="B14" s="31"/>
      <c r="C14" s="31"/>
      <c r="D14" s="31"/>
      <c r="E14" s="18"/>
    </row>
    <row r="15" spans="1:5" x14ac:dyDescent="0.35">
      <c r="A15" s="14" t="s">
        <v>6</v>
      </c>
      <c r="B15" s="20">
        <v>980341204</v>
      </c>
      <c r="C15" s="20">
        <v>1010726546</v>
      </c>
      <c r="D15" s="20">
        <v>1118418336</v>
      </c>
      <c r="E15" s="21">
        <v>1342423327</v>
      </c>
    </row>
    <row r="16" spans="1:5" x14ac:dyDescent="0.35">
      <c r="A16" s="14"/>
      <c r="B16" s="31"/>
      <c r="C16" s="19"/>
      <c r="D16" s="8" t="s">
        <v>2</v>
      </c>
      <c r="E16" s="30">
        <f>(E15-B15)/B15</f>
        <v>0.36934296092281765</v>
      </c>
    </row>
    <row r="17" spans="1:5" ht="15" thickBot="1" x14ac:dyDescent="0.4">
      <c r="A17" s="22"/>
      <c r="B17" s="23"/>
      <c r="C17" s="23"/>
      <c r="D17" s="23"/>
      <c r="E17" s="24"/>
    </row>
    <row r="19" spans="1:5" x14ac:dyDescent="0.35">
      <c r="B19" s="25"/>
      <c r="C19" s="25"/>
      <c r="D19" s="25"/>
      <c r="E19" s="25"/>
    </row>
    <row r="20" spans="1:5" x14ac:dyDescent="0.35">
      <c r="E20" s="26"/>
    </row>
  </sheetData>
  <mergeCells count="1">
    <mergeCell ref="A1:E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5C4885EF66B48AAFD9E4A9CC8BF5E" ma:contentTypeVersion="6" ma:contentTypeDescription="Create a new document." ma:contentTypeScope="" ma:versionID="1f64fc7651a58d0d3dd1c1c3942cb9ee">
  <xsd:schema xmlns:xsd="http://www.w3.org/2001/XMLSchema" xmlns:xs="http://www.w3.org/2001/XMLSchema" xmlns:p="http://schemas.microsoft.com/office/2006/metadata/properties" xmlns:ns2="6c16c6fc-c4e8-4518-9db1-1a3dadac20d5" xmlns:ns3="f5f9a743-18e3-40ef-b0a4-47096f190587" targetNamespace="http://schemas.microsoft.com/office/2006/metadata/properties" ma:root="true" ma:fieldsID="7adb9e511321a7b0e7d89229c647733f" ns2:_="" ns3:_="">
    <xsd:import namespace="6c16c6fc-c4e8-4518-9db1-1a3dadac20d5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6c6fc-c4e8-4518-9db1-1a3dadac20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FCEFA3-DB34-469E-A98A-5AECCFD9E0F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5612FD-08B6-4B8E-8318-B19E8EB043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EBE8FD-EC10-4BA9-9984-DE87DCEBEB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16c6fc-c4e8-4518-9db1-1a3dadac20d5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Procurement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2024-07-08T18:42:33Z</dcterms:created>
  <dcterms:modified xsi:type="dcterms:W3CDTF">2024-08-16T20:33:23Z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2024-07-08T18:42:34Z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2d8598a1-0ca2-49e7-a7bc-c0ab71c518f9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0x0101000C25C4885EF66B48AAFD9E4A9CC8BF5E</vt:lpwstr>
  </property>
</Properties>
</file>